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showInkAnnotation="0"/>
  <mc:AlternateContent xmlns:mc="http://schemas.openxmlformats.org/markup-compatibility/2006">
    <mc:Choice Requires="x15">
      <x15ac:absPath xmlns:x15ac="http://schemas.microsoft.com/office/spreadsheetml/2010/11/ac" url="C:\Users\EMMANUEL ADJALO\Desktop\2022 FINAL FFR-GPLC\"/>
    </mc:Choice>
  </mc:AlternateContent>
  <xr:revisionPtr revIDLastSave="0" documentId="8_{C464E45E-32E9-F940-A6DB-A7CDF62DD42D}" xr6:coauthVersionLast="47" xr6:coauthVersionMax="47" xr10:uidLastSave="{00000000-0000-0000-0000-000000000000}"/>
  <bookViews>
    <workbookView xWindow="8400" yWindow="0" windowWidth="11175" windowHeight="8025" xr2:uid="{00000000-000D-0000-FFFF-FFFF00000000}"/>
  </bookViews>
  <sheets>
    <sheet name="Licence" sheetId="1" r:id="rId1"/>
    <sheet name="Permits" sheetId="2" r:id="rId2"/>
    <sheet name="Fees" sheetId="3" r:id="rId3"/>
    <sheet name="Fines" sheetId="4" r:id="rId4"/>
    <sheet name="Rates" sheetId="5" r:id="rId5"/>
    <sheet name="Rent" sheetId="6" r:id="rId6"/>
    <sheet name="Investment" sheetId="7" r:id="rId7"/>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80" i="4" l="1"/>
  <c r="F98" i="3"/>
  <c r="I187" i="2"/>
  <c r="H219" i="3"/>
  <c r="H218" i="3"/>
  <c r="H342" i="3"/>
  <c r="H341" i="3"/>
  <c r="H337" i="3"/>
  <c r="H336" i="3"/>
  <c r="H334" i="3"/>
  <c r="H332" i="3"/>
  <c r="H331" i="3"/>
  <c r="H330" i="3"/>
  <c r="H329" i="3"/>
  <c r="H322" i="3"/>
  <c r="H321" i="3"/>
  <c r="H319" i="3"/>
  <c r="H318" i="3"/>
  <c r="H237" i="3"/>
  <c r="H236" i="3"/>
  <c r="H235" i="3"/>
  <c r="H234" i="3"/>
  <c r="H233" i="3"/>
  <c r="H16" i="6"/>
  <c r="H14" i="6"/>
  <c r="H13" i="6"/>
  <c r="H11" i="6"/>
  <c r="H8" i="6"/>
  <c r="H7" i="6"/>
  <c r="H6" i="6"/>
  <c r="H14" i="5"/>
  <c r="H12" i="5"/>
  <c r="H296" i="3"/>
  <c r="H295" i="3"/>
  <c r="H294" i="3"/>
  <c r="H293" i="3"/>
  <c r="H292" i="3"/>
  <c r="I96" i="4"/>
  <c r="I95" i="4"/>
  <c r="I94" i="4"/>
  <c r="I93" i="4"/>
  <c r="I91" i="4"/>
  <c r="I89" i="4"/>
  <c r="I88" i="4"/>
  <c r="I87" i="4"/>
  <c r="I85" i="4"/>
  <c r="I84" i="4"/>
  <c r="I83" i="4"/>
  <c r="I81" i="4"/>
  <c r="I79" i="4"/>
  <c r="I78" i="4"/>
  <c r="I77" i="4"/>
  <c r="I76" i="4"/>
  <c r="I75" i="4"/>
  <c r="I72" i="4"/>
  <c r="I71" i="4"/>
  <c r="I70" i="4"/>
  <c r="I53" i="4"/>
  <c r="I48" i="4"/>
  <c r="I47" i="4"/>
  <c r="I46" i="4"/>
  <c r="I45" i="4"/>
  <c r="I44" i="4"/>
  <c r="I43" i="4"/>
  <c r="I42" i="4"/>
  <c r="I36" i="4"/>
  <c r="I32" i="4"/>
  <c r="I31" i="4"/>
  <c r="I25" i="4"/>
  <c r="I24" i="4"/>
  <c r="I23" i="4"/>
  <c r="I22" i="4"/>
  <c r="I20" i="4"/>
  <c r="I19" i="4"/>
  <c r="I18" i="4"/>
  <c r="H290" i="3"/>
  <c r="H289" i="3"/>
  <c r="H287" i="3"/>
  <c r="H286" i="3"/>
  <c r="H285" i="3"/>
  <c r="H283" i="3"/>
  <c r="H282" i="3"/>
  <c r="H281" i="3"/>
  <c r="H274" i="3"/>
  <c r="H273" i="3"/>
  <c r="H272" i="3"/>
  <c r="H271" i="3"/>
  <c r="H270" i="3"/>
  <c r="H267" i="3"/>
  <c r="H266" i="3"/>
  <c r="H265" i="3"/>
  <c r="H263" i="3"/>
  <c r="H262" i="3"/>
  <c r="H261" i="3"/>
  <c r="H260" i="3"/>
  <c r="H259" i="3"/>
  <c r="H258" i="3"/>
  <c r="H257" i="3"/>
  <c r="H256" i="3"/>
  <c r="H255" i="3"/>
  <c r="H254" i="3"/>
  <c r="H253" i="3"/>
  <c r="H252" i="3"/>
  <c r="H251" i="3"/>
  <c r="H250" i="3"/>
  <c r="H249" i="3"/>
  <c r="H248" i="3"/>
  <c r="H247" i="3"/>
  <c r="H246" i="3"/>
  <c r="H152" i="3"/>
  <c r="H126" i="3"/>
  <c r="H125" i="3"/>
  <c r="H111" i="3"/>
  <c r="H105" i="3"/>
  <c r="H104" i="3"/>
  <c r="H103" i="3"/>
  <c r="H82" i="3"/>
  <c r="H73" i="3"/>
  <c r="H72" i="3"/>
  <c r="H71" i="3"/>
  <c r="H21" i="3"/>
  <c r="H20" i="3"/>
  <c r="H19" i="3"/>
  <c r="H18" i="3"/>
  <c r="H17" i="3"/>
  <c r="H16" i="3"/>
  <c r="H15" i="3"/>
  <c r="H13" i="3"/>
  <c r="H12" i="3"/>
  <c r="H10" i="3"/>
  <c r="I170" i="2"/>
  <c r="I166" i="2"/>
  <c r="I165" i="2"/>
  <c r="I164" i="2"/>
  <c r="I163" i="2"/>
  <c r="I154" i="2"/>
  <c r="I153" i="2"/>
  <c r="I152" i="2"/>
  <c r="I151" i="2"/>
  <c r="I149" i="2"/>
  <c r="I148" i="2"/>
  <c r="I146" i="2"/>
  <c r="I145" i="2"/>
  <c r="I142" i="2"/>
  <c r="I101" i="2"/>
  <c r="I43" i="2"/>
  <c r="I42" i="2"/>
  <c r="I41" i="2"/>
  <c r="I38" i="2"/>
  <c r="I37" i="2"/>
  <c r="I36" i="2"/>
  <c r="I24" i="2"/>
  <c r="I14" i="2"/>
  <c r="I753" i="1"/>
  <c r="I752" i="1"/>
  <c r="I736" i="1"/>
  <c r="I735" i="1"/>
  <c r="I733" i="1"/>
  <c r="I732" i="1"/>
  <c r="I729" i="1"/>
  <c r="I710" i="1"/>
  <c r="I709" i="1"/>
  <c r="I707" i="1"/>
  <c r="I705" i="1"/>
  <c r="I703" i="1"/>
  <c r="I702" i="1"/>
  <c r="I676" i="1"/>
  <c r="I675" i="1"/>
  <c r="I668" i="1"/>
  <c r="I667" i="1"/>
  <c r="I666" i="1"/>
  <c r="I664" i="1"/>
  <c r="I663" i="1"/>
  <c r="I662" i="1"/>
  <c r="I661" i="1"/>
  <c r="I660" i="1"/>
  <c r="I621" i="1"/>
  <c r="I783" i="1"/>
  <c r="I656" i="1"/>
  <c r="I654" i="1"/>
  <c r="I653" i="1"/>
  <c r="I103" i="1"/>
  <c r="I102" i="1"/>
  <c r="I642" i="1"/>
  <c r="I641" i="1"/>
  <c r="I640" i="1"/>
  <c r="I639" i="1"/>
  <c r="I638" i="1"/>
  <c r="I637" i="1"/>
  <c r="I635" i="1"/>
  <c r="I634" i="1"/>
  <c r="I632" i="1"/>
  <c r="I745" i="1"/>
  <c r="I607" i="1"/>
  <c r="I606" i="1"/>
  <c r="I605" i="1"/>
  <c r="I604" i="1"/>
  <c r="I602" i="1"/>
  <c r="I601" i="1"/>
  <c r="I599" i="1"/>
  <c r="I598" i="1"/>
  <c r="I597" i="1"/>
  <c r="I594" i="1"/>
  <c r="I590" i="1"/>
  <c r="I589" i="1"/>
  <c r="I588" i="1"/>
  <c r="I587" i="1"/>
  <c r="I780" i="1"/>
  <c r="I580" i="1"/>
  <c r="I579" i="1"/>
  <c r="I578" i="1"/>
  <c r="I575" i="1"/>
  <c r="I574" i="1"/>
  <c r="I569" i="1"/>
  <c r="I562" i="1"/>
  <c r="I561" i="1"/>
  <c r="I566" i="1"/>
  <c r="I565" i="1"/>
  <c r="I550" i="1"/>
  <c r="I548" i="1"/>
  <c r="I547" i="1"/>
  <c r="I546" i="1"/>
  <c r="I545" i="1"/>
  <c r="I543" i="1"/>
  <c r="I542" i="1"/>
  <c r="I541" i="1"/>
  <c r="I540" i="1"/>
  <c r="I539" i="1"/>
  <c r="I536" i="1"/>
  <c r="I533" i="1"/>
  <c r="I532" i="1"/>
  <c r="I531" i="1"/>
  <c r="I527" i="1"/>
  <c r="I526" i="1"/>
  <c r="I525" i="1"/>
  <c r="I523" i="1"/>
  <c r="I517" i="1"/>
  <c r="I516" i="1"/>
  <c r="I515" i="1"/>
  <c r="I513" i="1"/>
  <c r="I500" i="1"/>
  <c r="I494" i="1"/>
  <c r="I492" i="1"/>
  <c r="I491" i="1"/>
  <c r="I484" i="1"/>
  <c r="I482" i="1"/>
  <c r="I481" i="1"/>
  <c r="I479" i="1"/>
  <c r="I477" i="1"/>
  <c r="I469" i="1"/>
  <c r="I468" i="1"/>
  <c r="I467" i="1"/>
  <c r="I466" i="1"/>
  <c r="I465" i="1"/>
  <c r="I456" i="1"/>
  <c r="I452" i="1"/>
  <c r="I451" i="1"/>
  <c r="I450" i="1"/>
  <c r="I448" i="1"/>
  <c r="I447" i="1"/>
  <c r="I438" i="1"/>
  <c r="I437" i="1"/>
  <c r="I436" i="1"/>
  <c r="I772" i="1"/>
  <c r="I410" i="1"/>
  <c r="I381" i="1"/>
  <c r="I372" i="1"/>
  <c r="I370" i="1"/>
  <c r="I369" i="1"/>
  <c r="I389" i="1"/>
  <c r="I349" i="1"/>
  <c r="I345" i="1"/>
  <c r="I344" i="1"/>
  <c r="I343" i="1"/>
  <c r="I340" i="1"/>
  <c r="I332" i="1"/>
  <c r="I505" i="1"/>
  <c r="I330" i="1"/>
  <c r="I329" i="1"/>
  <c r="I328" i="1"/>
  <c r="I326" i="1"/>
  <c r="I325" i="1"/>
  <c r="I324" i="1"/>
  <c r="I323" i="1"/>
  <c r="I321" i="1"/>
  <c r="I319" i="1"/>
  <c r="I318" i="1"/>
  <c r="I314" i="1"/>
  <c r="I312" i="1"/>
  <c r="I310" i="1"/>
  <c r="I304" i="1"/>
  <c r="I302" i="1"/>
  <c r="I300" i="1"/>
  <c r="I296" i="1"/>
  <c r="I293" i="1"/>
  <c r="I292" i="1"/>
  <c r="I290" i="1"/>
  <c r="I289" i="1"/>
  <c r="I287" i="1"/>
  <c r="I286" i="1"/>
  <c r="I285" i="1"/>
  <c r="I282" i="1"/>
  <c r="I281" i="1"/>
  <c r="I740" i="1"/>
  <c r="I260" i="1"/>
  <c r="I259" i="1"/>
  <c r="I256" i="1"/>
  <c r="I247" i="1"/>
  <c r="I246" i="1"/>
  <c r="I245" i="1"/>
  <c r="I243" i="1"/>
  <c r="I237" i="1"/>
  <c r="I228" i="1"/>
  <c r="I224" i="1"/>
  <c r="I223" i="1"/>
  <c r="I222" i="1"/>
  <c r="I219" i="1"/>
  <c r="I217" i="1"/>
  <c r="I216" i="1"/>
  <c r="I215" i="1"/>
  <c r="I214" i="1"/>
  <c r="I212" i="1"/>
  <c r="I207" i="1"/>
  <c r="I206" i="1"/>
  <c r="I204" i="1"/>
  <c r="I203" i="1"/>
  <c r="I202" i="1"/>
  <c r="I194" i="1"/>
  <c r="I127" i="1"/>
  <c r="I763" i="1"/>
  <c r="I762" i="1"/>
  <c r="I188" i="1"/>
  <c r="I185" i="1"/>
  <c r="I181" i="1"/>
  <c r="I173" i="1"/>
  <c r="I172" i="1"/>
  <c r="I161" i="1"/>
  <c r="I159" i="1"/>
  <c r="I158" i="1"/>
  <c r="I155" i="1"/>
  <c r="I154" i="1"/>
  <c r="I153" i="1"/>
  <c r="I152" i="1"/>
  <c r="I137" i="1"/>
  <c r="I136" i="1"/>
  <c r="I135" i="1"/>
  <c r="I133" i="1"/>
  <c r="I132" i="1"/>
  <c r="I131" i="1"/>
  <c r="I118" i="1"/>
  <c r="I116" i="1"/>
  <c r="I114" i="1"/>
  <c r="I111" i="1"/>
  <c r="I110" i="1"/>
  <c r="I108" i="1"/>
  <c r="I107" i="1"/>
  <c r="I91" i="1"/>
  <c r="I87" i="1"/>
  <c r="I78" i="1"/>
  <c r="I76" i="1"/>
  <c r="I75" i="1"/>
  <c r="I73" i="1"/>
  <c r="I70" i="1"/>
  <c r="I69" i="1"/>
  <c r="I68" i="1"/>
  <c r="I66" i="1"/>
  <c r="I65" i="1"/>
  <c r="I59" i="1"/>
  <c r="I63" i="1"/>
  <c r="I62" i="1"/>
  <c r="I18" i="1"/>
  <c r="I58" i="1"/>
  <c r="I56" i="1"/>
  <c r="I55" i="1"/>
  <c r="I54" i="1"/>
  <c r="I43" i="1"/>
  <c r="I42" i="1"/>
  <c r="I35" i="1"/>
  <c r="I34" i="1"/>
  <c r="I31" i="1"/>
  <c r="I30" i="1"/>
  <c r="I28" i="1"/>
  <c r="I27" i="1"/>
  <c r="I25" i="1"/>
  <c r="I24" i="1"/>
  <c r="I21" i="1"/>
  <c r="I14" i="1"/>
</calcChain>
</file>

<file path=xl/sharedStrings.xml><?xml version="1.0" encoding="utf-8"?>
<sst xmlns="http://schemas.openxmlformats.org/spreadsheetml/2006/main" count="4900" uniqueCount="1631">
  <si>
    <t>8.0 SCHEDULE II: REVENUE UPPER LIMITS</t>
  </si>
  <si>
    <t>8.1 LICENCES/PERMITS</t>
  </si>
  <si>
    <t xml:space="preserve">Main Item </t>
  </si>
  <si>
    <t xml:space="preserve">Sub item </t>
  </si>
  <si>
    <t xml:space="preserve">Description of Item </t>
  </si>
  <si>
    <t xml:space="preserve">Frequency/ Measure </t>
  </si>
  <si>
    <t>Formula</t>
  </si>
  <si>
    <t xml:space="preserve"> </t>
  </si>
  <si>
    <t xml:space="preserve">Abattoir (Private) </t>
  </si>
  <si>
    <t xml:space="preserve">Per Annum </t>
  </si>
  <si>
    <t xml:space="preserve">  </t>
  </si>
  <si>
    <t xml:space="preserve">Advertising Companies </t>
  </si>
  <si>
    <t xml:space="preserve">Per Annum  </t>
  </si>
  <si>
    <t xml:space="preserve">CAT B - Gold (minimum of 5 staff) </t>
  </si>
  <si>
    <t xml:space="preserve">Agro Chemical/Farm Inputs Dealers </t>
  </si>
  <si>
    <t xml:space="preserve">Agro Machine Dealers </t>
  </si>
  <si>
    <t xml:space="preserve">CAT C - Retailers </t>
  </si>
  <si>
    <t xml:space="preserve">Akpeteshie (liquor) Dealers  </t>
  </si>
  <si>
    <t xml:space="preserve">i. </t>
  </si>
  <si>
    <t xml:space="preserve">Manufacturers (Distillers) </t>
  </si>
  <si>
    <t xml:space="preserve">CAT A - Large Scale </t>
  </si>
  <si>
    <t xml:space="preserve">CAT B - Medium Scale </t>
  </si>
  <si>
    <t xml:space="preserve">CAT C - Small Scale </t>
  </si>
  <si>
    <t xml:space="preserve">ii. </t>
  </si>
  <si>
    <t xml:space="preserve">Distributors </t>
  </si>
  <si>
    <t xml:space="preserve">iii. </t>
  </si>
  <si>
    <t xml:space="preserve">Home Based/Farm Site </t>
  </si>
  <si>
    <t xml:space="preserve">CAT A - Pito (daily brewing) </t>
  </si>
  <si>
    <t xml:space="preserve">CAT B - Palm Wine Tappers </t>
  </si>
  <si>
    <t xml:space="preserve">Aluminium Fabricators (Doors/Windows) </t>
  </si>
  <si>
    <t xml:space="preserve">CAT D - Others </t>
  </si>
  <si>
    <t xml:space="preserve">Aluminium Pot Dealers (‘Dadesen’) </t>
  </si>
  <si>
    <t>CAT A - Manufacturers</t>
  </si>
  <si>
    <t xml:space="preserve">CAT B - Distributors </t>
  </si>
  <si>
    <t xml:space="preserve">Aluminium Product Retailers </t>
  </si>
  <si>
    <t xml:space="preserve">Category A - Store (Large) </t>
  </si>
  <si>
    <t xml:space="preserve">Category B - Container/Kiosk (Medium) </t>
  </si>
  <si>
    <t xml:space="preserve">Category C - Table Top (Small) </t>
  </si>
  <si>
    <t xml:space="preserve">Arts &amp; Handicraft Dealers </t>
  </si>
  <si>
    <t xml:space="preserve">CAT G - Container/Kiosk </t>
  </si>
  <si>
    <t xml:space="preserve">CAT H - Table Top </t>
  </si>
  <si>
    <t xml:space="preserve">CAT ‘A’ </t>
  </si>
  <si>
    <t xml:space="preserve">CAT ‘B’ </t>
  </si>
  <si>
    <t xml:space="preserve">CAT ‘C’ </t>
  </si>
  <si>
    <t xml:space="preserve">CAT ‘D’ </t>
  </si>
  <si>
    <t xml:space="preserve">Air Condition Mechanics </t>
  </si>
  <si>
    <t xml:space="preserve">CAT B - Informal Garage with Shop </t>
  </si>
  <si>
    <t xml:space="preserve">CAT C - Informal Garage without Shop </t>
  </si>
  <si>
    <t xml:space="preserve">Arc Welders </t>
  </si>
  <si>
    <t xml:space="preserve">CAT B - Light vehicle repairs, Container Shops and Iron Gates </t>
  </si>
  <si>
    <t xml:space="preserve">Argon (Aluminium) Welders </t>
  </si>
  <si>
    <t xml:space="preserve">iv. </t>
  </si>
  <si>
    <t xml:space="preserve">Auto Body Repairers </t>
  </si>
  <si>
    <t xml:space="preserve">v. </t>
  </si>
  <si>
    <t xml:space="preserve">Auto Electricians </t>
  </si>
  <si>
    <t xml:space="preserve">CAT A - With Battery Charging </t>
  </si>
  <si>
    <t xml:space="preserve">CAT B - Without Battery Charging </t>
  </si>
  <si>
    <t xml:space="preserve">vi. </t>
  </si>
  <si>
    <t xml:space="preserve">Auto Mechanics </t>
  </si>
  <si>
    <t xml:space="preserve">CAT A - Heavy Duty Earthmoving Equipment </t>
  </si>
  <si>
    <t xml:space="preserve">CAT B - Heavy Duty Trucks </t>
  </si>
  <si>
    <t xml:space="preserve">CAT C - Light Duty Trucks (3 to 5 tonnes) </t>
  </si>
  <si>
    <t xml:space="preserve">CAT D - Light Duty Vehicles (Below 3 tonnes) </t>
  </si>
  <si>
    <t xml:space="preserve">vii. </t>
  </si>
  <si>
    <t xml:space="preserve">Auto Sprayers </t>
  </si>
  <si>
    <t xml:space="preserve">CAT B - Spraying without Oven </t>
  </si>
  <si>
    <t xml:space="preserve">viii. </t>
  </si>
  <si>
    <t xml:space="preserve">Auto Upholstery </t>
  </si>
  <si>
    <t xml:space="preserve">CAT A - Moulding and Seat Cover Sewing </t>
  </si>
  <si>
    <t xml:space="preserve">CAT B - Seat Cover Sewing </t>
  </si>
  <si>
    <t xml:space="preserve">ix. </t>
  </si>
  <si>
    <t xml:space="preserve">Vulcanisers  </t>
  </si>
  <si>
    <t xml:space="preserve">CAT A - Tyre Repairs, Wheel Balancing, Alignment and Washing Bay </t>
  </si>
  <si>
    <t xml:space="preserve">CAT B - Tyre Repairs, Wheel Balancing  and Alignment </t>
  </si>
  <si>
    <t xml:space="preserve">CAT C - Wheel Balancing  and Alignment </t>
  </si>
  <si>
    <t xml:space="preserve">CAT D - Tyre Repairs only </t>
  </si>
  <si>
    <t xml:space="preserve">x. </t>
  </si>
  <si>
    <t xml:space="preserve">Brake Specialist </t>
  </si>
  <si>
    <t xml:space="preserve">xi. </t>
  </si>
  <si>
    <t xml:space="preserve">Carburettor Specialist </t>
  </si>
  <si>
    <t xml:space="preserve">xii. </t>
  </si>
  <si>
    <t xml:space="preserve">Plastic Welders and Fabricators </t>
  </si>
  <si>
    <t xml:space="preserve">xiii. </t>
  </si>
  <si>
    <t xml:space="preserve">Radiator Specialist </t>
  </si>
  <si>
    <t xml:space="preserve">xiv. </t>
  </si>
  <si>
    <t xml:space="preserve">Multiple Service Providers for Auto Works </t>
  </si>
  <si>
    <t xml:space="preserve">Automobile Companies  </t>
  </si>
  <si>
    <t xml:space="preserve">Heavy Equipment Hiring Services </t>
  </si>
  <si>
    <t xml:space="preserve">Bags and Suitcases Dealers </t>
  </si>
  <si>
    <t xml:space="preserve">Barbering Shop (floor space and number of points) </t>
  </si>
  <si>
    <t xml:space="preserve">CAT A - Large Shop (above 5 points) </t>
  </si>
  <si>
    <t xml:space="preserve">CAT B - Medium Shop (3-5 points) </t>
  </si>
  <si>
    <t xml:space="preserve">CAT C - Small Shop (1-2 points) </t>
  </si>
  <si>
    <t xml:space="preserve">CAT E - Barbering accessory shop  </t>
  </si>
  <si>
    <t xml:space="preserve">Bath House Operators </t>
  </si>
  <si>
    <t xml:space="preserve">Bakeries </t>
  </si>
  <si>
    <t xml:space="preserve">Beer/Wine/Spirits/Soft Drinks Sales </t>
  </si>
  <si>
    <t xml:space="preserve">CAT B - Wholesale </t>
  </si>
  <si>
    <t xml:space="preserve">Bicycle Tricycle/ Motorcycle Repairers </t>
  </si>
  <si>
    <t xml:space="preserve">Bill Boards/Outdoor Adverts </t>
  </si>
  <si>
    <t xml:space="preserve">Dependent on class of access </t>
  </si>
  <si>
    <t xml:space="preserve">Bill Boards (e.g. Road Arches, Unipole spectacular, LEDs, Building wrap or Wall Drape signs, Vehicular Adverts, Banners) </t>
  </si>
  <si>
    <t xml:space="preserve">Other Adverts </t>
  </si>
  <si>
    <t xml:space="preserve">Bus Stop Shelters </t>
  </si>
  <si>
    <t xml:space="preserve">CAT A - Class A1  </t>
  </si>
  <si>
    <t xml:space="preserve">CAT C - Class A3 </t>
  </si>
  <si>
    <t xml:space="preserve">Flag Poles </t>
  </si>
  <si>
    <t xml:space="preserve">Group Directional Signs </t>
  </si>
  <si>
    <t xml:space="preserve">Posters </t>
  </si>
  <si>
    <t xml:space="preserve">Per Day </t>
  </si>
  <si>
    <t xml:space="preserve">Others (Not categorised above) </t>
  </si>
  <si>
    <t xml:space="preserve">Per sq/m per Annum  </t>
  </si>
  <si>
    <t xml:space="preserve">Blocks &amp; Concrete Producers </t>
  </si>
  <si>
    <t xml:space="preserve">CAT C - Medium Scale (Machine for blocks only)  </t>
  </si>
  <si>
    <t xml:space="preserve">CAT D - Small Scale (Manual blocks only) </t>
  </si>
  <si>
    <t xml:space="preserve">CAT E - Small Scale (Manual design blocks/columns only) </t>
  </si>
  <si>
    <t xml:space="preserve">CAT F - Tiles/Pavement Blocks and Terrazzo Works (Chipping)  </t>
  </si>
  <si>
    <t xml:space="preserve">CAT F - Stationeries, Office Equipment </t>
  </si>
  <si>
    <t xml:space="preserve">CAT G - Medium size of CAT E </t>
  </si>
  <si>
    <t xml:space="preserve">CAT H - Office Equipment Only </t>
  </si>
  <si>
    <t xml:space="preserve">CAT I - Stationery Only </t>
  </si>
  <si>
    <t xml:space="preserve">CAT J - Books Only </t>
  </si>
  <si>
    <t xml:space="preserve">CAT K - Table Top/Truck Pusher </t>
  </si>
  <si>
    <t xml:space="preserve">CAT L - Mobile Vans </t>
  </si>
  <si>
    <t xml:space="preserve">CAT A - Shop </t>
  </si>
  <si>
    <t xml:space="preserve">CAT B - Table Top </t>
  </si>
  <si>
    <t xml:space="preserve">CAT A - Large Scale  </t>
  </si>
  <si>
    <t xml:space="preserve">CAT D - Branches of CAT A &amp; B </t>
  </si>
  <si>
    <t xml:space="preserve">Business Centres </t>
  </si>
  <si>
    <t xml:space="preserve">Per annum  </t>
  </si>
  <si>
    <t xml:space="preserve">CAT ‘A’  </t>
  </si>
  <si>
    <t xml:space="preserve">Car Washing Bay </t>
  </si>
  <si>
    <t xml:space="preserve">CAT A  - Jet Washing, Restaurant  and Drinking Facility </t>
  </si>
  <si>
    <t xml:space="preserve">CAT B - Jet Washing and Drinking Facility  </t>
  </si>
  <si>
    <t xml:space="preserve">CAT C - Jet Washing Only </t>
  </si>
  <si>
    <t xml:space="preserve">CAT D - Manual Washing (Medium) </t>
  </si>
  <si>
    <t xml:space="preserve">CAT E - Manual Washing (Small) </t>
  </si>
  <si>
    <t xml:space="preserve">Carpentry Workshops  </t>
  </si>
  <si>
    <t xml:space="preserve">Contracted Caterers (e.g. School Feeding) </t>
  </si>
  <si>
    <t xml:space="preserve">CAT C - Up to 500 pupils </t>
  </si>
  <si>
    <t xml:space="preserve">CD Sellers (Audio/Video) </t>
  </si>
  <si>
    <t xml:space="preserve">CAT B - Table Tops  </t>
  </si>
  <si>
    <t xml:space="preserve">CAT C - Mobile Vans  </t>
  </si>
  <si>
    <t xml:space="preserve">Ceremonial Hiring Services </t>
  </si>
  <si>
    <t xml:space="preserve">CAT A - Multi Services </t>
  </si>
  <si>
    <t xml:space="preserve">CAT B - Canopies , Chairs, Tables , cutlery, Glasses, Plates, Serving Trays </t>
  </si>
  <si>
    <t xml:space="preserve">CAT D - Single Item of above  </t>
  </si>
  <si>
    <t xml:space="preserve">Cigarette Dealers </t>
  </si>
  <si>
    <t xml:space="preserve">Cleaning Companies </t>
  </si>
  <si>
    <t xml:space="preserve">CAT B - Household/Office (Medium) </t>
  </si>
  <si>
    <t xml:space="preserve">CAT C - Household/Office (Small) </t>
  </si>
  <si>
    <t xml:space="preserve">Cocoa Residue Buying Companies </t>
  </si>
  <si>
    <t xml:space="preserve">CAT C - Manual (Manufacture &amp; Sale)   </t>
  </si>
  <si>
    <t xml:space="preserve">CAT D -  Sales Outlets  </t>
  </si>
  <si>
    <t xml:space="preserve">CAT E - Manufacturers Only </t>
  </si>
  <si>
    <t xml:space="preserve">CAT  B - Medium Scale </t>
  </si>
  <si>
    <t xml:space="preserve">CAT  C - Small Scale </t>
  </si>
  <si>
    <t>Non-Importers with Rented Cold Storage Facilities (Local)</t>
  </si>
  <si>
    <t xml:space="preserve">CAT C - Up to 500 Metric Tonnes </t>
  </si>
  <si>
    <t xml:space="preserve">CAT A - 40 Footer Container  </t>
  </si>
  <si>
    <t xml:space="preserve">CAT B - 20 Footer Container  </t>
  </si>
  <si>
    <t xml:space="preserve">CAT C - Below 20 Footer Container  </t>
  </si>
  <si>
    <t xml:space="preserve">Commercial Houses/Departmental Stores  </t>
  </si>
  <si>
    <t xml:space="preserve">CAT F - Small Supermarkets  </t>
  </si>
  <si>
    <t xml:space="preserve">Commissioner of Oath/Letter Writers </t>
  </si>
  <si>
    <t xml:space="preserve">Communication Mast Operating Licence  </t>
  </si>
  <si>
    <t xml:space="preserve"> Per Annum /per mast </t>
  </si>
  <si>
    <t xml:space="preserve">CAT A - 1-10 Masts </t>
  </si>
  <si>
    <t xml:space="preserve">Computer/Accessories/ Office Equipment  Repairs </t>
  </si>
  <si>
    <t xml:space="preserve">CAT  A -  Large Scale </t>
  </si>
  <si>
    <t xml:space="preserve">CAT B - Retail  </t>
  </si>
  <si>
    <t xml:space="preserve">CAT C - Table Top  </t>
  </si>
  <si>
    <t xml:space="preserve">A. </t>
  </si>
  <si>
    <t xml:space="preserve">E. </t>
  </si>
  <si>
    <t xml:space="preserve">Cooking/Household Utensil Sales </t>
  </si>
  <si>
    <t xml:space="preserve">Cosmetic/Personal Care/Hair Product Sales  </t>
  </si>
  <si>
    <t xml:space="preserve">CAT C - Retail  </t>
  </si>
  <si>
    <t xml:space="preserve">CAT D - Table top </t>
  </si>
  <si>
    <t xml:space="preserve">Courier Services  </t>
  </si>
  <si>
    <t xml:space="preserve">CAT C - Small Companies </t>
  </si>
  <si>
    <t xml:space="preserve">Curtains/Carpets etc. Sales </t>
  </si>
  <si>
    <t xml:space="preserve">Digital Embroidery Companies </t>
  </si>
  <si>
    <t xml:space="preserve">Dislodging Companies </t>
  </si>
  <si>
    <t xml:space="preserve">Dressmakers/Tailors (Non-Industrial) </t>
  </si>
  <si>
    <t xml:space="preserve">CAT B - Medium Scale  </t>
  </si>
  <si>
    <t xml:space="preserve">CAT C - Small scale </t>
  </si>
  <si>
    <t xml:space="preserve">Dressmakers/Tailors Services </t>
  </si>
  <si>
    <t xml:space="preserve">CAT A - Knitting, Haberdashery and Embroidery </t>
  </si>
  <si>
    <t xml:space="preserve">CAT B - Knitting and Embroidery </t>
  </si>
  <si>
    <t xml:space="preserve">CAT C - Embroidery only </t>
  </si>
  <si>
    <t xml:space="preserve">CAT D - Knitting only </t>
  </si>
  <si>
    <t xml:space="preserve">CAT E - Haberdashery Only (sewing items -     large)  </t>
  </si>
  <si>
    <t xml:space="preserve">CAT F - Haberdashery Only (Small) </t>
  </si>
  <si>
    <t xml:space="preserve">Drilling Companies </t>
  </si>
  <si>
    <t xml:space="preserve">Mining </t>
  </si>
  <si>
    <t xml:space="preserve">CAT A - Exploration &amp; Prospecting - (Large) </t>
  </si>
  <si>
    <t xml:space="preserve">CAT C - Ancillary Services </t>
  </si>
  <si>
    <t>Water (Borehole)</t>
  </si>
  <si>
    <t xml:space="preserve">Driving Schools </t>
  </si>
  <si>
    <t xml:space="preserve">CAT B - 4 - 6 Vehicles </t>
  </si>
  <si>
    <t xml:space="preserve">CAT C - 1 - 3 Vehicles </t>
  </si>
  <si>
    <t xml:space="preserve">Educational Institutions – Private  </t>
  </si>
  <si>
    <t xml:space="preserve">Computer Schools/ Training Centre </t>
  </si>
  <si>
    <t xml:space="preserve">CAT C - Local (Small) </t>
  </si>
  <si>
    <t xml:space="preserve">Media Schools </t>
  </si>
  <si>
    <t xml:space="preserve">Egg Dealers  </t>
  </si>
  <si>
    <t xml:space="preserve">CAT A - Wholesale </t>
  </si>
  <si>
    <t xml:space="preserve">CAT B - Retail Shops </t>
  </si>
  <si>
    <t xml:space="preserve">CAT C - Mobile Retail </t>
  </si>
  <si>
    <t xml:space="preserve">CAT D - Retailers - (Small) </t>
  </si>
  <si>
    <t xml:space="preserve">CAT E - Table Top </t>
  </si>
  <si>
    <t xml:space="preserve">Electrical Security Fencing Companies  </t>
  </si>
  <si>
    <t xml:space="preserve">CAT E - Retailers (Shops and Containers - Large) </t>
  </si>
  <si>
    <t xml:space="preserve">Electronic/Home Appliance Parts Dealers </t>
  </si>
  <si>
    <t xml:space="preserve">Electronic Media (Radio) Operators </t>
  </si>
  <si>
    <t xml:space="preserve">Electronic Media (Television) Operators </t>
  </si>
  <si>
    <t xml:space="preserve">CAT D - Small Scale </t>
  </si>
  <si>
    <t xml:space="preserve">Embossment Centres </t>
  </si>
  <si>
    <t xml:space="preserve">Fabric  Dealers – Sales  </t>
  </si>
  <si>
    <t xml:space="preserve">CAT D - Retail  </t>
  </si>
  <si>
    <t xml:space="preserve">Feed Mills (Poultry, Pets, Fish etc.) – Production  </t>
  </si>
  <si>
    <t xml:space="preserve">Film Production/Distribution  </t>
  </si>
  <si>
    <t xml:space="preserve">CAT D - Small Scale of CAT B or C </t>
  </si>
  <si>
    <t xml:space="preserve">Financial Institutions (Banking) </t>
  </si>
  <si>
    <t xml:space="preserve">CAT A - Head Office </t>
  </si>
  <si>
    <t xml:space="preserve">- </t>
  </si>
  <si>
    <t xml:space="preserve">CAT D - Table Top </t>
  </si>
  <si>
    <t xml:space="preserve">CAT C - Natural (Small Scale) </t>
  </si>
  <si>
    <t xml:space="preserve">Furniture Showroom  </t>
  </si>
  <si>
    <t xml:space="preserve">Gift Shops  </t>
  </si>
  <si>
    <t xml:space="preserve">CAT C - Salon with pedicure, manicure, braiding/weaving </t>
  </si>
  <si>
    <t xml:space="preserve">CAT D - Big Salon  </t>
  </si>
  <si>
    <t xml:space="preserve">CAT E - Small Salon  </t>
  </si>
  <si>
    <t xml:space="preserve">CAT F - Braiding and Weaving Only </t>
  </si>
  <si>
    <t xml:space="preserve">CAT G - Braiding Only </t>
  </si>
  <si>
    <t xml:space="preserve">Per Month </t>
  </si>
  <si>
    <t xml:space="preserve">CAT A - Barbers </t>
  </si>
  <si>
    <t xml:space="preserve">CAT B - Used Shoe Sellers </t>
  </si>
  <si>
    <t xml:space="preserve">CAT C - Used Clothe Sellers </t>
  </si>
  <si>
    <t xml:space="preserve">CAT D - Herbal Medicine Sellers </t>
  </si>
  <si>
    <t xml:space="preserve">CAT E - Watch/Necklace Sellers </t>
  </si>
  <si>
    <t xml:space="preserve">CAT G - Cloth and Material Sellers </t>
  </si>
  <si>
    <t xml:space="preserve">CAT H - Leather Product Sellers </t>
  </si>
  <si>
    <t xml:space="preserve">CAT I - Foodstuff Sellers </t>
  </si>
  <si>
    <t xml:space="preserve">CAT J - Others </t>
  </si>
  <si>
    <t xml:space="preserve">Health Facilities – Private  </t>
  </si>
  <si>
    <t xml:space="preserve">Dental Clinics   </t>
  </si>
  <si>
    <t xml:space="preserve">Eye Clinics </t>
  </si>
  <si>
    <t xml:space="preserve">Maternity Homes </t>
  </si>
  <si>
    <t xml:space="preserve">CAT C - Clinic and Medicine Producers (Local) </t>
  </si>
  <si>
    <t xml:space="preserve">CAT D - Clinic Only (Local) </t>
  </si>
  <si>
    <t xml:space="preserve">CAT E - Medicine Producers Only (Local) </t>
  </si>
  <si>
    <t xml:space="preserve">CAT F - Herbal Shops (Local) </t>
  </si>
  <si>
    <t xml:space="preserve">CAT G - Shop on wheel (Mobile) </t>
  </si>
  <si>
    <t xml:space="preserve">Ice Cream/Yoghurt Dealers </t>
  </si>
  <si>
    <t xml:space="preserve">CAT E - Wholesale/Depot </t>
  </si>
  <si>
    <t xml:space="preserve">CAT F - Retail </t>
  </si>
  <si>
    <t xml:space="preserve">Jewellery Shops  </t>
  </si>
  <si>
    <t xml:space="preserve">CAT C - Retail (Small) </t>
  </si>
  <si>
    <t xml:space="preserve">Jewellery Repairers (watches/bracelets, etc.) </t>
  </si>
  <si>
    <t xml:space="preserve">CAT 'A' </t>
  </si>
  <si>
    <t xml:space="preserve">CAT 'B' </t>
  </si>
  <si>
    <t xml:space="preserve">Laundry Services  </t>
  </si>
  <si>
    <t xml:space="preserve">CAT D - Small-sized  </t>
  </si>
  <si>
    <t xml:space="preserve">CAT E - Very Small-sized  </t>
  </si>
  <si>
    <t xml:space="preserve">Lottery Business Operators </t>
  </si>
  <si>
    <t xml:space="preserve">Mattress/Foam Products Dealers </t>
  </si>
  <si>
    <t xml:space="preserve">CAT D - Retailers (Small Scale) </t>
  </si>
  <si>
    <t xml:space="preserve">Media Houses  </t>
  </si>
  <si>
    <t xml:space="preserve">Medical Supply Companies </t>
  </si>
  <si>
    <t xml:space="preserve">Metal Fabricators  </t>
  </si>
  <si>
    <t xml:space="preserve">CAT D - Canopies and Scaffolding </t>
  </si>
  <si>
    <t xml:space="preserve">CAT E - Pot, Coal pots and Sheet moulders  </t>
  </si>
  <si>
    <t xml:space="preserve">CAT F - Chairs and beds, etc. </t>
  </si>
  <si>
    <t xml:space="preserve">Mineral Water Producers </t>
  </si>
  <si>
    <t xml:space="preserve">CAT C - Sachet Water </t>
  </si>
  <si>
    <t xml:space="preserve">Mineral Water Distribution/Sales  </t>
  </si>
  <si>
    <t xml:space="preserve">CAT A - Depot </t>
  </si>
  <si>
    <t xml:space="preserve">CAT C - Retail (Large) </t>
  </si>
  <si>
    <t xml:space="preserve">CAT D - Retail (Medium) </t>
  </si>
  <si>
    <t xml:space="preserve">CAT E - Retail (Small) </t>
  </si>
  <si>
    <t xml:space="preserve">Mineral Marketing Companies </t>
  </si>
  <si>
    <t xml:space="preserve">Mine Waste Companies </t>
  </si>
  <si>
    <t xml:space="preserve">Mining Companies’ Registration </t>
  </si>
  <si>
    <t xml:space="preserve"> Onetime Payment </t>
  </si>
  <si>
    <t xml:space="preserve">Mining Operating Licence  </t>
  </si>
  <si>
    <t xml:space="preserve">Mining Sub-Contractors  </t>
  </si>
  <si>
    <t xml:space="preserve">CAT B - Haulage etc. </t>
  </si>
  <si>
    <t xml:space="preserve">Mobile Phone &amp; Accessories Sales/Assembling/Repairs </t>
  </si>
  <si>
    <t xml:space="preserve">CAT C - Retail/Repairs </t>
  </si>
  <si>
    <t xml:space="preserve">CAT D - Retail Only </t>
  </si>
  <si>
    <t xml:space="preserve">CAT E - Repairs Only  </t>
  </si>
  <si>
    <t xml:space="preserve">CAT F -  Repairs Only (Small) </t>
  </si>
  <si>
    <t xml:space="preserve">Mobile Phone Cards Sales </t>
  </si>
  <si>
    <t xml:space="preserve">Mobile Sales Vans (Per Vehicle) </t>
  </si>
  <si>
    <t xml:space="preserve">CAT B - Retail (Medium) </t>
  </si>
  <si>
    <t xml:space="preserve">CAT A - International NGOs/CSOs </t>
  </si>
  <si>
    <t xml:space="preserve">CAT B - Local NGOs/CSOs </t>
  </si>
  <si>
    <t xml:space="preserve">CAT C - Community CSOs/CSOs </t>
  </si>
  <si>
    <t xml:space="preserve">Non-Governmental Institutions (Renewal) </t>
  </si>
  <si>
    <t xml:space="preserve">Optical Services  </t>
  </si>
  <si>
    <t xml:space="preserve">Pharmaceutical Companies </t>
  </si>
  <si>
    <t xml:space="preserve">Photographers / Video Operators </t>
  </si>
  <si>
    <t xml:space="preserve">CAT B - Photo/Video Company without Labs </t>
  </si>
  <si>
    <t xml:space="preserve">CAT C - Photographic Laboratory </t>
  </si>
  <si>
    <t xml:space="preserve">CAT D - Photo Shops/Studio  </t>
  </si>
  <si>
    <t xml:space="preserve">CAT E - Individual video  and photography operators </t>
  </si>
  <si>
    <t xml:space="preserve">CAT F - Polyethylene Sellers </t>
  </si>
  <si>
    <t xml:space="preserve">Plywood Manufacturers </t>
  </si>
  <si>
    <t xml:space="preserve">Plywood Sellers  </t>
  </si>
  <si>
    <t xml:space="preserve">CAT B - Up to 2000 Birds </t>
  </si>
  <si>
    <t xml:space="preserve">CAT C - Up to 1000 Birds </t>
  </si>
  <si>
    <t>Power &amp; Energy Dealers</t>
  </si>
  <si>
    <t xml:space="preserve">CAT D - Binders   </t>
  </si>
  <si>
    <t xml:space="preserve">CAT E - Others </t>
  </si>
  <si>
    <t xml:space="preserve">CAT F - Newspaper/Periodicals Vendors </t>
  </si>
  <si>
    <t xml:space="preserve">Private Meat Van </t>
  </si>
  <si>
    <t xml:space="preserve">Private Recreational Parks </t>
  </si>
  <si>
    <t xml:space="preserve">Private Security </t>
  </si>
  <si>
    <t xml:space="preserve">Professional Firms/Individuals </t>
  </si>
  <si>
    <t xml:space="preserve">(Architectural, Auditing, Accounting, Engineering, Legal Firms etc.) </t>
  </si>
  <si>
    <t xml:space="preserve">Draughtsmanship Business </t>
  </si>
  <si>
    <t xml:space="preserve">Quarry/Sand Operators </t>
  </si>
  <si>
    <t xml:space="preserve">Refrigerator/Air Condition Mechanics  </t>
  </si>
  <si>
    <t xml:space="preserve">Refuse Collection Companies </t>
  </si>
  <si>
    <t xml:space="preserve">Rubber Stamp Makers </t>
  </si>
  <si>
    <t xml:space="preserve">Scrap Metal Dealers </t>
  </si>
  <si>
    <t xml:space="preserve">CAT C - Small Scale (Collection Points) </t>
  </si>
  <si>
    <t xml:space="preserve">Signage Makers </t>
  </si>
  <si>
    <t xml:space="preserve">CAT B - Manual </t>
  </si>
  <si>
    <t xml:space="preserve">Phone and Internet Services Providers </t>
  </si>
  <si>
    <t xml:space="preserve">Terrazzo Making  </t>
  </si>
  <si>
    <t xml:space="preserve">CAT B - One Machine </t>
  </si>
  <si>
    <t xml:space="preserve">Tourism Licenced Facilities </t>
  </si>
  <si>
    <t xml:space="preserve">Accommodation Facilities </t>
  </si>
  <si>
    <t xml:space="preserve">CAT B - Four Star </t>
  </si>
  <si>
    <t xml:space="preserve">CAT C - Three Star  </t>
  </si>
  <si>
    <t xml:space="preserve">CAT D - Two Star  </t>
  </si>
  <si>
    <t xml:space="preserve">CAT E - One Star </t>
  </si>
  <si>
    <t xml:space="preserve">Guest Houses (4-9 Rooms) </t>
  </si>
  <si>
    <t xml:space="preserve">Hostels (Private):  </t>
  </si>
  <si>
    <t xml:space="preserve">CAT A - Above 50 Beds </t>
  </si>
  <si>
    <t xml:space="preserve">CAT B - 21-50 Beds </t>
  </si>
  <si>
    <t xml:space="preserve">Restaurants </t>
  </si>
  <si>
    <t xml:space="preserve">CAT A - Grade 1 </t>
  </si>
  <si>
    <t xml:space="preserve">CAT B - Grade 2 </t>
  </si>
  <si>
    <t xml:space="preserve">Informal Catering Services </t>
  </si>
  <si>
    <t xml:space="preserve">Traditional Catering Establishments (chop bars)  </t>
  </si>
  <si>
    <t xml:space="preserve">Drinking Bars </t>
  </si>
  <si>
    <t xml:space="preserve">Local Fast Food Vendors </t>
  </si>
  <si>
    <t xml:space="preserve">Travel Trade Enterprises </t>
  </si>
  <si>
    <t xml:space="preserve">CAT B - Without I.A.T.A. Licence </t>
  </si>
  <si>
    <t xml:space="preserve">CAT C - Tour Operators </t>
  </si>
  <si>
    <t xml:space="preserve">Car Hiring/Rental Services  </t>
  </si>
  <si>
    <t xml:space="preserve">Transport Unions (Lorry park Operations) </t>
  </si>
  <si>
    <t xml:space="preserve">Trotro/Bus Licence  </t>
  </si>
  <si>
    <t xml:space="preserve">Heavy Duty Licence </t>
  </si>
  <si>
    <t xml:space="preserve">Multi-Purpose Licence  </t>
  </si>
  <si>
    <t xml:space="preserve">Car Rental Licence </t>
  </si>
  <si>
    <t xml:space="preserve">Wheel Cart Licence </t>
  </si>
  <si>
    <t xml:space="preserve">Tractor Licence </t>
  </si>
  <si>
    <t xml:space="preserve">Truck Vehicle Licence </t>
  </si>
  <si>
    <t xml:space="preserve">Tanker Vehicle Licence </t>
  </si>
  <si>
    <t xml:space="preserve">Earth/ Excavating / Levelling Machinery Licence </t>
  </si>
  <si>
    <t xml:space="preserve">Heavy Duty  </t>
  </si>
  <si>
    <t xml:space="preserve">Light Duty  </t>
  </si>
  <si>
    <t xml:space="preserve">Multi-Purpose  </t>
  </si>
  <si>
    <t xml:space="preserve">4 - Wheel Cart (Truck) </t>
  </si>
  <si>
    <t xml:space="preserve">1 &amp;  2- Wheel Cart </t>
  </si>
  <si>
    <t xml:space="preserve">46 Passengers and above </t>
  </si>
  <si>
    <t xml:space="preserve">34 - 45 Passengers </t>
  </si>
  <si>
    <t xml:space="preserve">24 - 33 Passengers </t>
  </si>
  <si>
    <t xml:space="preserve">Cargo Trucks (Above 10 Tonnes) </t>
  </si>
  <si>
    <t xml:space="preserve">Cargo Trucks/Kia (Below 10 Tonnes) </t>
  </si>
  <si>
    <t xml:space="preserve">Tipper Trucks: </t>
  </si>
  <si>
    <t xml:space="preserve">Up to 9.5 Cubic metres </t>
  </si>
  <si>
    <t xml:space="preserve">10 - 14 Cubic metres </t>
  </si>
  <si>
    <t xml:space="preserve">15 - 25 Cubic metres </t>
  </si>
  <si>
    <t xml:space="preserve">2,000 - 2,500 Gallon Capacity </t>
  </si>
  <si>
    <t xml:space="preserve">3,000 - 7,000 Gallon Capacity </t>
  </si>
  <si>
    <t xml:space="preserve">Bitumen Tanker </t>
  </si>
  <si>
    <t xml:space="preserve">- D. 7 </t>
  </si>
  <si>
    <t xml:space="preserve">- D 8 </t>
  </si>
  <si>
    <t xml:space="preserve">Dumper </t>
  </si>
  <si>
    <t xml:space="preserve">Excavator </t>
  </si>
  <si>
    <t xml:space="preserve">Flat Truck </t>
  </si>
  <si>
    <t xml:space="preserve">1 - 20 tonnes </t>
  </si>
  <si>
    <t xml:space="preserve">101 - 150 tonnes </t>
  </si>
  <si>
    <t xml:space="preserve">151 - 250 tonnes &amp; Above </t>
  </si>
  <si>
    <t xml:space="preserve">Prime Mover </t>
  </si>
  <si>
    <t xml:space="preserve">Motor Grader (125 HPL) </t>
  </si>
  <si>
    <t xml:space="preserve">Pavement Compactor </t>
  </si>
  <si>
    <t xml:space="preserve">Pavement Roller </t>
  </si>
  <si>
    <t xml:space="preserve">Low Loader </t>
  </si>
  <si>
    <t xml:space="preserve">Road Roller </t>
  </si>
  <si>
    <t xml:space="preserve">Tipping Trailer &amp; Tractor </t>
  </si>
  <si>
    <t xml:space="preserve">Pay Loaders </t>
  </si>
  <si>
    <t xml:space="preserve">Small Track-excavators </t>
  </si>
  <si>
    <t xml:space="preserve">Large Track-excavators </t>
  </si>
  <si>
    <t xml:space="preserve">Vibrator Roller </t>
  </si>
  <si>
    <t xml:space="preserve">Wheel Loader </t>
  </si>
  <si>
    <t xml:space="preserve">Excavator Loader </t>
  </si>
  <si>
    <t xml:space="preserve">Wheel Tractor </t>
  </si>
  <si>
    <t xml:space="preserve">Air Compressor </t>
  </si>
  <si>
    <t xml:space="preserve">Static Roller (10-12) </t>
  </si>
  <si>
    <t xml:space="preserve">Plate Compactor </t>
  </si>
  <si>
    <t xml:space="preserve">Hearse </t>
  </si>
  <si>
    <t xml:space="preserve">Towing Truck </t>
  </si>
  <si>
    <t xml:space="preserve">Tractors </t>
  </si>
  <si>
    <t xml:space="preserve">Roll-on Roll-off </t>
  </si>
  <si>
    <t xml:space="preserve">CAT C - Vet Only  </t>
  </si>
  <si>
    <t xml:space="preserve">CAT D - Shop Only </t>
  </si>
  <si>
    <t xml:space="preserve">Warehouse (Private) </t>
  </si>
  <si>
    <t xml:space="preserve">Customs Bonded Warehouse/Container Depot </t>
  </si>
  <si>
    <t xml:space="preserve">Un-bonded Warehouse  </t>
  </si>
  <si>
    <t xml:space="preserve">CAT C - 60m x 30m  </t>
  </si>
  <si>
    <t xml:space="preserve">CAT D - Others   </t>
  </si>
  <si>
    <t xml:space="preserve">CAT B - Firewood Sellers (Large)  </t>
  </si>
  <si>
    <t xml:space="preserve">CAT C - Firewood Sellers (Medium)  </t>
  </si>
  <si>
    <t xml:space="preserve">CAT D - Firewood Sellers (Small) </t>
  </si>
  <si>
    <t xml:space="preserve">CAT E - Charcoal  Sellers </t>
  </si>
  <si>
    <t>Akpeteshie Sellers  Only</t>
  </si>
  <si>
    <t>CAT A - Large Scale</t>
  </si>
  <si>
    <t>CAT B  - Medium Scale</t>
  </si>
  <si>
    <t>CAT C - Small Scale</t>
  </si>
  <si>
    <t xml:space="preserve">Bolt and Nut Dealers </t>
  </si>
  <si>
    <t xml:space="preserve">CAT E -  Others </t>
  </si>
  <si>
    <t xml:space="preserve">Ceramics/Pottery Producers/Sellers  </t>
  </si>
  <si>
    <t xml:space="preserve">Cocoa/ Shea Nut/Cotton Buying Companies </t>
  </si>
  <si>
    <t>CAT B - Medium Scale</t>
  </si>
  <si>
    <t>CAT D - Individuals</t>
  </si>
  <si>
    <t>CAT D ( Per Machine)</t>
  </si>
  <si>
    <t xml:space="preserve">Basic School (KG/Primary/Junior High Schools)  </t>
  </si>
  <si>
    <t>CAT 'A'</t>
  </si>
  <si>
    <t>CAT 'C'</t>
  </si>
  <si>
    <t>B.</t>
  </si>
  <si>
    <t xml:space="preserve">Floral and Allied Products </t>
  </si>
  <si>
    <t xml:space="preserve">Glass Sellers (Tinted /Plain) </t>
  </si>
  <si>
    <t xml:space="preserve">Gold/Diamond Dealers  </t>
  </si>
  <si>
    <t>CAT C - Others</t>
  </si>
  <si>
    <t>Engineering Laboratories</t>
  </si>
  <si>
    <t>Milling Businesses (For Food)</t>
  </si>
  <si>
    <t xml:space="preserve">CAT D - Prospecting  </t>
  </si>
  <si>
    <t xml:space="preserve">CAT E - Publication </t>
  </si>
  <si>
    <t>Palm/Kernel Oil Extraction Companies</t>
  </si>
  <si>
    <t>Plastic Product Sales (Including Water tanks)</t>
  </si>
  <si>
    <t xml:space="preserve">CAT C - 9-16 Seater   </t>
  </si>
  <si>
    <t xml:space="preserve">CAT D - Up to 8 Seater </t>
  </si>
  <si>
    <t>CAT C - 11-20 Beds</t>
  </si>
  <si>
    <t>CAT 'B'</t>
  </si>
  <si>
    <t xml:space="preserve">CAT A - Class A1 (Along First Class Access) </t>
  </si>
  <si>
    <t xml:space="preserve">CAT B - Class A2 (Along Second Class Access) </t>
  </si>
  <si>
    <t xml:space="preserve">CAT C - Class A3 (Along Third Class Access) </t>
  </si>
  <si>
    <t>CAT C - Up to 8 showers (including toilet facility)</t>
  </si>
  <si>
    <t xml:space="preserve">Bicycles/Tricycles/Motorcycles Parts Sales </t>
  </si>
  <si>
    <t>Used Clothing Sales ('Second Hand')</t>
  </si>
  <si>
    <t>CAT C - Retailers (Shops)</t>
  </si>
  <si>
    <t>CAT D - Retailers (Containers/Kiosks/Table tops)</t>
  </si>
  <si>
    <t>CAT E - Retailers (Table tops)</t>
  </si>
  <si>
    <t xml:space="preserve">Other Heavy Duty Equipment </t>
  </si>
  <si>
    <t>Waste Management Companies</t>
  </si>
  <si>
    <t xml:space="preserve">Sub Item </t>
  </si>
  <si>
    <t xml:space="preserve">Item Description  </t>
  </si>
  <si>
    <t xml:space="preserve">Building Offences  </t>
  </si>
  <si>
    <t xml:space="preserve"> Per Case </t>
  </si>
  <si>
    <t xml:space="preserve">Penalty for development without permit  </t>
  </si>
  <si>
    <t>Development in unauthorised places (unbuildable places)</t>
  </si>
  <si>
    <t xml:space="preserve">Penalty for Violating ‘Stop-Work’ Order  </t>
  </si>
  <si>
    <t xml:space="preserve">Environmental Health/Safety/ Sanitation Offences  </t>
  </si>
  <si>
    <t xml:space="preserve">Per Case </t>
  </si>
  <si>
    <t xml:space="preserve">Defecating at unauthorized places </t>
  </si>
  <si>
    <t xml:space="preserve">Urinating at unauthorized places </t>
  </si>
  <si>
    <t xml:space="preserve">Selling at unauthorized places </t>
  </si>
  <si>
    <t xml:space="preserve">Indiscriminate disposal/burning of refuse </t>
  </si>
  <si>
    <t xml:space="preserve">     Industrial Area </t>
  </si>
  <si>
    <t xml:space="preserve">     Commercial Area </t>
  </si>
  <si>
    <t xml:space="preserve">     Residential Area </t>
  </si>
  <si>
    <t xml:space="preserve">     Office Area </t>
  </si>
  <si>
    <t xml:space="preserve">   </t>
  </si>
  <si>
    <t xml:space="preserve">Weedy grounds  </t>
  </si>
  <si>
    <t xml:space="preserve">Business/Commercial premises </t>
  </si>
  <si>
    <t xml:space="preserve">Residential premises </t>
  </si>
  <si>
    <t xml:space="preserve">Refusal to Re-plant Tree (after property development) </t>
  </si>
  <si>
    <t xml:space="preserve">Per Tree  </t>
  </si>
  <si>
    <t>50% of the principal (in addition to principal)</t>
  </si>
  <si>
    <t xml:space="preserve">Excessive Noise Making </t>
  </si>
  <si>
    <t xml:space="preserve">Cutting of trees without permit </t>
  </si>
  <si>
    <t xml:space="preserve">Per animal/ day </t>
  </si>
  <si>
    <t xml:space="preserve">Collection - Sheep/ Goat/ Pigs/Dogs  </t>
  </si>
  <si>
    <t xml:space="preserve">Collection - Donkey/ Horse/ Cow  </t>
  </si>
  <si>
    <t xml:space="preserve">Feeding - Sheep/ Goats </t>
  </si>
  <si>
    <t xml:space="preserve">Feeding - Pigs  </t>
  </si>
  <si>
    <t xml:space="preserve">Feeding - Dogs </t>
  </si>
  <si>
    <t xml:space="preserve">Feeding - Donkey/ Horse/Cow   </t>
  </si>
  <si>
    <t xml:space="preserve">Removal/Missing Property number  plate </t>
  </si>
  <si>
    <t xml:space="preserve">Removal/Destruction/Defacing of Street Name Signage </t>
  </si>
  <si>
    <t xml:space="preserve">120% of replacement cost  </t>
  </si>
  <si>
    <t xml:space="preserve">Destruction of Street Light Poles/Other road furniture </t>
  </si>
  <si>
    <t xml:space="preserve">Posting of bills at unauthorized places </t>
  </si>
  <si>
    <t>30% of amount owed (in addition to principal)</t>
  </si>
  <si>
    <t xml:space="preserve">Penalty for bounced cheques </t>
  </si>
  <si>
    <t xml:space="preserve">Transfer of stalls/stores without Assembly approval  </t>
  </si>
  <si>
    <t xml:space="preserve">Retrieval Of Seized Tools/Machinery (For Various Offences) </t>
  </si>
  <si>
    <t xml:space="preserve">1st Time </t>
  </si>
  <si>
    <t xml:space="preserve">2nd Time </t>
  </si>
  <si>
    <t xml:space="preserve">3rd Time </t>
  </si>
  <si>
    <t xml:space="preserve">Traffic Offences  </t>
  </si>
  <si>
    <t>Parking/Stopping/Waiting/Loading/Off -loading/Moving/Turning at unauthorized Places</t>
  </si>
  <si>
    <t xml:space="preserve">Per case  </t>
  </si>
  <si>
    <t xml:space="preserve">Earth Moving Equipment  </t>
  </si>
  <si>
    <t xml:space="preserve">Per case </t>
  </si>
  <si>
    <t xml:space="preserve">Articulator Truck </t>
  </si>
  <si>
    <t xml:space="preserve">Per hour/ Case  </t>
  </si>
  <si>
    <t xml:space="preserve">Tipper/Cargo Truck/Tractor </t>
  </si>
  <si>
    <t xml:space="preserve">Pick-Up/ Cross-Country/SUVs Vehicle </t>
  </si>
  <si>
    <t xml:space="preserve">Saloon Car/Taxi </t>
  </si>
  <si>
    <t xml:space="preserve">Buses (large) </t>
  </si>
  <si>
    <t xml:space="preserve">Trotro/Buses (small) </t>
  </si>
  <si>
    <t xml:space="preserve">Motor bikes/Tricycles  </t>
  </si>
  <si>
    <t xml:space="preserve">Push truck </t>
  </si>
  <si>
    <t xml:space="preserve">Riding bicycle and motorbike in the market  </t>
  </si>
  <si>
    <t xml:space="preserve">Riding bicycle and motorbike on pedestrian walkways  </t>
  </si>
  <si>
    <t xml:space="preserve">Clamping Charges (Obstruction /No Parking) </t>
  </si>
  <si>
    <t xml:space="preserve">Heavy Duty (e.g. Articulated Trucks)  </t>
  </si>
  <si>
    <t xml:space="preserve">Medium Heavy Duty Vehicles (Kia Trucks and Buses) </t>
  </si>
  <si>
    <t xml:space="preserve">Private/Light Vehicle (e.g. Saloon/4x4/ Pick-up)  </t>
  </si>
  <si>
    <t xml:space="preserve">Dump Trucks (Tipper Trucks) </t>
  </si>
  <si>
    <t xml:space="preserve">Tricycles </t>
  </si>
  <si>
    <t xml:space="preserve">Towing Charges </t>
  </si>
  <si>
    <t xml:space="preserve">Private Vehicles (e.g. Saloon/4x4/SUVs) </t>
  </si>
  <si>
    <t xml:space="preserve">Light Heavy Vehicles (Kia Trucks and Buses) </t>
  </si>
  <si>
    <t xml:space="preserve">Tricycle motors </t>
  </si>
  <si>
    <t xml:space="preserve">Overnight  </t>
  </si>
  <si>
    <t xml:space="preserve">Refusal to obtain vehicle sticker </t>
  </si>
  <si>
    <t xml:space="preserve">CAT A - Articulated/ Tipper Trucks </t>
  </si>
  <si>
    <t xml:space="preserve">Refusal to emboss sticker </t>
  </si>
  <si>
    <t xml:space="preserve">Refusal to acquire Taxi Driver Licence </t>
  </si>
  <si>
    <t xml:space="preserve">Unauthorised Diversion  </t>
  </si>
  <si>
    <t xml:space="preserve">Diversion of river/stream course   </t>
  </si>
  <si>
    <t xml:space="preserve">Diversion of drains  </t>
  </si>
  <si>
    <t xml:space="preserve">Channelling of sewage waste into drains  </t>
  </si>
  <si>
    <t>Illegal/Un-licenced Activities</t>
  </si>
  <si>
    <t>Per Case</t>
  </si>
  <si>
    <t>Gold Buying &amp; Sales</t>
  </si>
  <si>
    <t>Logging and sale of logs</t>
  </si>
  <si>
    <t>Mining (Galamsey)</t>
  </si>
  <si>
    <t>Production and sale of Armunitions</t>
  </si>
  <si>
    <t>Quarry Operations</t>
  </si>
  <si>
    <t xml:space="preserve">CAT H - Spinners (Large) </t>
  </si>
  <si>
    <t xml:space="preserve">CAT I - Spinners (Small)  </t>
  </si>
  <si>
    <t xml:space="preserve">CAT J - Live Band  </t>
  </si>
  <si>
    <t xml:space="preserve">CAT K - Musical/Dance Groups </t>
  </si>
  <si>
    <t xml:space="preserve">CAT C - Individuals </t>
  </si>
  <si>
    <t xml:space="preserve">Burial (Cemetery) Fees  </t>
  </si>
  <si>
    <t xml:space="preserve">General </t>
  </si>
  <si>
    <t xml:space="preserve">Grave space reservation - Public Cemetery </t>
  </si>
  <si>
    <t xml:space="preserve">Cremation  </t>
  </si>
  <si>
    <t xml:space="preserve">Exportation of corpse (Outside Country) </t>
  </si>
  <si>
    <t xml:space="preserve">Mausoleum </t>
  </si>
  <si>
    <t xml:space="preserve">Exhumation of Corpse </t>
  </si>
  <si>
    <t xml:space="preserve">Business/Product Promotion </t>
  </si>
  <si>
    <t xml:space="preserve">Per Visit </t>
  </si>
  <si>
    <t>Assembly Operated</t>
  </si>
  <si>
    <t>Public Toilet</t>
  </si>
  <si>
    <t xml:space="preserve">Public Bathhouse </t>
  </si>
  <si>
    <t xml:space="preserve">Public Urinals </t>
  </si>
  <si>
    <t xml:space="preserve">Crusade Outreach /Concert Programmes </t>
  </si>
  <si>
    <t xml:space="preserve">Environmental Health Inspection and Certification fee </t>
  </si>
  <si>
    <t>i.</t>
  </si>
  <si>
    <t xml:space="preserve">Application Forms  </t>
  </si>
  <si>
    <t xml:space="preserve">Suitability (Health) Certification </t>
  </si>
  <si>
    <t xml:space="preserve">Export/Conveyance  </t>
  </si>
  <si>
    <t xml:space="preserve">Animals  </t>
  </si>
  <si>
    <t xml:space="preserve">Per animal </t>
  </si>
  <si>
    <t xml:space="preserve">Sheep, Goats, Pigs, Donkey, Dog etc. </t>
  </si>
  <si>
    <t xml:space="preserve">Birds </t>
  </si>
  <si>
    <t xml:space="preserve">Per bird </t>
  </si>
  <si>
    <t xml:space="preserve">Fish </t>
  </si>
  <si>
    <t xml:space="preserve">Per basket </t>
  </si>
  <si>
    <t xml:space="preserve">Bush Meat </t>
  </si>
  <si>
    <t xml:space="preserve">Per 100 Culms </t>
  </si>
  <si>
    <t xml:space="preserve">Cane/Rattan </t>
  </si>
  <si>
    <t xml:space="preserve">Per Bundle </t>
  </si>
  <si>
    <t xml:space="preserve">Per Maxi bag </t>
  </si>
  <si>
    <t xml:space="preserve">Per Mini bag </t>
  </si>
  <si>
    <t xml:space="preserve">Charcoal  </t>
  </si>
  <si>
    <t xml:space="preserve">Per bag </t>
  </si>
  <si>
    <t xml:space="preserve">Per load </t>
  </si>
  <si>
    <t>Cola Nut</t>
  </si>
  <si>
    <t>Per Mini bag</t>
  </si>
  <si>
    <t xml:space="preserve">Firewood  </t>
  </si>
  <si>
    <t xml:space="preserve">Per crate/bag/ basket </t>
  </si>
  <si>
    <t xml:space="preserve">Limestone  </t>
  </si>
  <si>
    <t xml:space="preserve">Per load  </t>
  </si>
  <si>
    <t xml:space="preserve">Per bag/ Per container </t>
  </si>
  <si>
    <t xml:space="preserve">Per Load </t>
  </si>
  <si>
    <t xml:space="preserve">           - Above 7 Tonnes </t>
  </si>
  <si>
    <t xml:space="preserve">           -  6 to 7 Tonnes </t>
  </si>
  <si>
    <t xml:space="preserve">           - Up to 5 Tonnes </t>
  </si>
  <si>
    <t xml:space="preserve">Roots and Tubers  </t>
  </si>
  <si>
    <t xml:space="preserve">100 pieces </t>
  </si>
  <si>
    <t xml:space="preserve">Vegetable dealers </t>
  </si>
  <si>
    <t xml:space="preserve">Per bag/crate/ basket </t>
  </si>
  <si>
    <t xml:space="preserve">Palm Oil, Coconut Oil, Groundnut Oil </t>
  </si>
  <si>
    <t xml:space="preserve">Per gallon (4.5 Litres) </t>
  </si>
  <si>
    <t xml:space="preserve">xvii. </t>
  </si>
  <si>
    <t xml:space="preserve">Shea Nuts </t>
  </si>
  <si>
    <t xml:space="preserve">xviii. </t>
  </si>
  <si>
    <t xml:space="preserve">Shea Butter </t>
  </si>
  <si>
    <t xml:space="preserve">Per tonne </t>
  </si>
  <si>
    <t xml:space="preserve">Sawn Wood Export </t>
  </si>
  <si>
    <t xml:space="preserve">Off-Loading/Landing Fee </t>
  </si>
  <si>
    <t xml:space="preserve">CAT A - Articulator Truck </t>
  </si>
  <si>
    <t xml:space="preserve">CAT B - Cargo trucks &amp; Buses </t>
  </si>
  <si>
    <t xml:space="preserve">Information Van Hiring (Assembly’s) </t>
  </si>
  <si>
    <t xml:space="preserve">Per Use </t>
  </si>
  <si>
    <t xml:space="preserve">CAT A - Public Use </t>
  </si>
  <si>
    <t xml:space="preserve">CAT B - Private Use </t>
  </si>
  <si>
    <t xml:space="preserve">Lorry Park Fee </t>
  </si>
  <si>
    <t xml:space="preserve">Commercial Vehicles </t>
  </si>
  <si>
    <t xml:space="preserve">Per day </t>
  </si>
  <si>
    <t xml:space="preserve">Mini Bus Up to 12-23 seater </t>
  </si>
  <si>
    <t xml:space="preserve">Bus/Kia Up to 24-33 seater </t>
  </si>
  <si>
    <t xml:space="preserve">Bus/Kia (33 seater +) </t>
  </si>
  <si>
    <t xml:space="preserve">Articulated truck </t>
  </si>
  <si>
    <t xml:space="preserve">Tipper truck </t>
  </si>
  <si>
    <t xml:space="preserve">Rig Saw (Yellow Tricycle) </t>
  </si>
  <si>
    <t xml:space="preserve">Non-Lorry Park Mobile Vehicles (e.g. Taxi) </t>
  </si>
  <si>
    <t>Wheel Cart /Trolley</t>
  </si>
  <si>
    <t xml:space="preserve">Mini  Cargo Bus </t>
  </si>
  <si>
    <t xml:space="preserve">Medium Trucks </t>
  </si>
  <si>
    <t xml:space="preserve">Big Cargo Trucks </t>
  </si>
  <si>
    <t xml:space="preserve">Articulated Trucks </t>
  </si>
  <si>
    <t xml:space="preserve">Monthly Parking (for all vehicles) </t>
  </si>
  <si>
    <t xml:space="preserve">Market  </t>
  </si>
  <si>
    <t xml:space="preserve">Per day/night </t>
  </si>
  <si>
    <t xml:space="preserve">Market Tolls (Daily/ Night Tolls) </t>
  </si>
  <si>
    <t xml:space="preserve">Ordinance (Cap 127)  </t>
  </si>
  <si>
    <t xml:space="preserve">Per Registration  </t>
  </si>
  <si>
    <t xml:space="preserve">Divorce Certificate (Customary) </t>
  </si>
  <si>
    <t xml:space="preserve">Per Document  </t>
  </si>
  <si>
    <t xml:space="preserve">Certified True Copy </t>
  </si>
  <si>
    <t xml:space="preserve">Per document </t>
  </si>
  <si>
    <t xml:space="preserve">Per Church </t>
  </si>
  <si>
    <t>Per Day</t>
  </si>
  <si>
    <t xml:space="preserve">Company parking  </t>
  </si>
  <si>
    <t xml:space="preserve">Per Day  </t>
  </si>
  <si>
    <t xml:space="preserve">Shop Owners Parking  </t>
  </si>
  <si>
    <t xml:space="preserve">Per week  </t>
  </si>
  <si>
    <t xml:space="preserve">One Time Payment </t>
  </si>
  <si>
    <t xml:space="preserve">CAT A - In CBD  </t>
  </si>
  <si>
    <t xml:space="preserve">CAT B - Satellite Markets </t>
  </si>
  <si>
    <t xml:space="preserve">A </t>
  </si>
  <si>
    <t>CAT A - Above 550,000 (Approved by Regional Tender Review Committee)</t>
  </si>
  <si>
    <t xml:space="preserve">B </t>
  </si>
  <si>
    <t xml:space="preserve">Search Fee  (General Information) </t>
  </si>
  <si>
    <t xml:space="preserve">Meat Van (Assembly - Door to Door Delivery) </t>
  </si>
  <si>
    <t xml:space="preserve">CAT A - Cow </t>
  </si>
  <si>
    <t xml:space="preserve">CAT B - Small Animals </t>
  </si>
  <si>
    <t xml:space="preserve">Warehouse Charges (In The Market) </t>
  </si>
  <si>
    <t xml:space="preserve">Daily /Overnight Charges (Per head load) </t>
  </si>
  <si>
    <t xml:space="preserve">Monthly Charges </t>
  </si>
  <si>
    <t xml:space="preserve">Handling charges(Per tonne) </t>
  </si>
  <si>
    <t xml:space="preserve">Storage (Per tonne) </t>
  </si>
  <si>
    <t xml:space="preserve">Administrative charges (Per tonne) </t>
  </si>
  <si>
    <t xml:space="preserve">One (1) drum </t>
  </si>
  <si>
    <t xml:space="preserve">One (1) Jerri can  </t>
  </si>
  <si>
    <t xml:space="preserve">Others (negotiable)  </t>
  </si>
  <si>
    <t xml:space="preserve">Warehouse Charges (Outside Market) </t>
  </si>
  <si>
    <t xml:space="preserve">CAT A  - Above 20 Sq. metres  </t>
  </si>
  <si>
    <t xml:space="preserve">Per month  </t>
  </si>
  <si>
    <t xml:space="preserve">CAT B - 16  to 20  Sq. metres  </t>
  </si>
  <si>
    <t xml:space="preserve">CAT C - 11 to 15 Sq. metres  </t>
  </si>
  <si>
    <t xml:space="preserve">CAT D - 6 to 10 Sq. metres  </t>
  </si>
  <si>
    <t xml:space="preserve">Waste Management </t>
  </si>
  <si>
    <t xml:space="preserve">Per Trip </t>
  </si>
  <si>
    <t xml:space="preserve">Dislodgement of Liquid Waste </t>
  </si>
  <si>
    <t xml:space="preserve">Solid Waste Collection  </t>
  </si>
  <si>
    <t xml:space="preserve">Industrial/Commercial </t>
  </si>
  <si>
    <t xml:space="preserve">120 to 240 Litre (Special Containers) </t>
  </si>
  <si>
    <t xml:space="preserve">1100 litres </t>
  </si>
  <si>
    <t xml:space="preserve">3200 litres </t>
  </si>
  <si>
    <t xml:space="preserve">7000 litres </t>
  </si>
  <si>
    <t xml:space="preserve">12000 litres </t>
  </si>
  <si>
    <t xml:space="preserve">23000 litres </t>
  </si>
  <si>
    <t xml:space="preserve">Construction Waste   </t>
  </si>
  <si>
    <t xml:space="preserve">Educational Institutions  </t>
  </si>
  <si>
    <t xml:space="preserve">Per month </t>
  </si>
  <si>
    <t xml:space="preserve">Factory Service - On Call  </t>
  </si>
  <si>
    <t xml:space="preserve">Factory Service - Regular Service  </t>
  </si>
  <si>
    <t xml:space="preserve">Industrial Waste  </t>
  </si>
  <si>
    <t xml:space="preserve">Hospitals/Clinics  </t>
  </si>
  <si>
    <t xml:space="preserve">Skip Loader Service  </t>
  </si>
  <si>
    <t xml:space="preserve"> Per Trip </t>
  </si>
  <si>
    <t xml:space="preserve">Hiring of refuse Containers Commercial Rate (Hotels, Restaurants, etc.) </t>
  </si>
  <si>
    <t xml:space="preserve">CAT C - 120 litre to 240 litre Bin </t>
  </si>
  <si>
    <t xml:space="preserve">Solid Waste Dumping </t>
  </si>
  <si>
    <t xml:space="preserve">CAT A - Domestic waste </t>
  </si>
  <si>
    <t xml:space="preserve">Per Tonne </t>
  </si>
  <si>
    <t xml:space="preserve">CAT B - Commercial waste </t>
  </si>
  <si>
    <t xml:space="preserve">CAT C - Industrial  waste </t>
  </si>
  <si>
    <t xml:space="preserve">CAT D - Port waste </t>
  </si>
  <si>
    <t xml:space="preserve">CAT E - Construction Waste </t>
  </si>
  <si>
    <t xml:space="preserve">CAT F - Destruction of goods </t>
  </si>
  <si>
    <t xml:space="preserve">C </t>
  </si>
  <si>
    <t xml:space="preserve">Solid Waste Collection Services (Domestic) </t>
  </si>
  <si>
    <t xml:space="preserve"> (Per month) </t>
  </si>
  <si>
    <t xml:space="preserve">Communal Collection Service </t>
  </si>
  <si>
    <t xml:space="preserve">CAT A - Pay-as-you-dump </t>
  </si>
  <si>
    <t xml:space="preserve">Door to Door Collection Service </t>
  </si>
  <si>
    <t xml:space="preserve">CAT A - 1st Class Residential Area </t>
  </si>
  <si>
    <t xml:space="preserve">CAT B - 2nd Class Residential Area </t>
  </si>
  <si>
    <t xml:space="preserve">CAT C - 3rd Class Residential Area </t>
  </si>
  <si>
    <t xml:space="preserve">Sewage Maintenance Fees </t>
  </si>
  <si>
    <t xml:space="preserve">CAT A - Public Toilets </t>
  </si>
  <si>
    <t xml:space="preserve">CAT B - Domestic Toilets </t>
  </si>
  <si>
    <t xml:space="preserve">CAT C - Institutional Toilets </t>
  </si>
  <si>
    <t xml:space="preserve">Road Block  </t>
  </si>
  <si>
    <t xml:space="preserve">Per day  </t>
  </si>
  <si>
    <t>F.</t>
  </si>
  <si>
    <t>G.</t>
  </si>
  <si>
    <t xml:space="preserve">Item Description </t>
  </si>
  <si>
    <t>Residential</t>
  </si>
  <si>
    <t>x.</t>
  </si>
  <si>
    <t>A.</t>
  </si>
  <si>
    <t>ii.</t>
  </si>
  <si>
    <t>iii.</t>
  </si>
  <si>
    <t>CAT D - Slaughter House (Large)</t>
  </si>
  <si>
    <t>Body Building Gyms</t>
  </si>
  <si>
    <t xml:space="preserve">CAT E - Distributors &amp; Retailers </t>
  </si>
  <si>
    <t xml:space="preserve">CAT I - Retailers </t>
  </si>
  <si>
    <t>Private Vehicles</t>
  </si>
  <si>
    <t>H.</t>
  </si>
  <si>
    <t xml:space="preserve">Main Items </t>
  </si>
  <si>
    <t xml:space="preserve">Sub Items </t>
  </si>
  <si>
    <t xml:space="preserve">Basic Rates  </t>
  </si>
  <si>
    <t xml:space="preserve">Property Rates (Refer to Section 3.2 of this Document) </t>
  </si>
  <si>
    <t xml:space="preserve">Bicycle Rates </t>
  </si>
  <si>
    <t xml:space="preserve">Cattle Rates - Residents </t>
  </si>
  <si>
    <t xml:space="preserve">Donkey Rates </t>
  </si>
  <si>
    <t xml:space="preserve">Pig Rates </t>
  </si>
  <si>
    <t>GENERAL RATES</t>
  </si>
  <si>
    <t>Item Description</t>
  </si>
  <si>
    <t xml:space="preserve">Bill boards </t>
  </si>
  <si>
    <t>CAT ‘C’ (Small of CAT ‘B’)</t>
  </si>
  <si>
    <t xml:space="preserve">Hiring of Assembly Facilities  </t>
  </si>
  <si>
    <t>Per day</t>
  </si>
  <si>
    <t>Per Month</t>
  </si>
  <si>
    <t xml:space="preserve">Stores  </t>
  </si>
  <si>
    <t xml:space="preserve">CAT C - Outside CBD </t>
  </si>
  <si>
    <t>CAT D - Sub District Store</t>
  </si>
  <si>
    <t xml:space="preserve">Stalls </t>
  </si>
  <si>
    <t xml:space="preserve">CAT A - In CBD </t>
  </si>
  <si>
    <t xml:space="preserve">CAT B - Satellite Market  </t>
  </si>
  <si>
    <t xml:space="preserve">Sheds </t>
  </si>
  <si>
    <t xml:space="preserve">Rent of Undeveloped Lands </t>
  </si>
  <si>
    <t>4x4 ft</t>
  </si>
  <si>
    <t xml:space="preserve">Hiring of Parks </t>
  </si>
  <si>
    <t xml:space="preserve">CAT A - Government Recreational Park </t>
  </si>
  <si>
    <t xml:space="preserve"> Per event</t>
  </si>
  <si>
    <t>CAT B - Lorry Park (space rental)</t>
  </si>
  <si>
    <t xml:space="preserve"> Per month</t>
  </si>
  <si>
    <t>CAT C - Parade Grounds (Jubilee Parks)</t>
  </si>
  <si>
    <t xml:space="preserve">Rent on Leased Buildings  </t>
  </si>
  <si>
    <t xml:space="preserve">Rent  for Vendor Stands  </t>
  </si>
  <si>
    <t>Game Viewing/Commercial TV Viewing Centres</t>
  </si>
  <si>
    <t>General Goods - Sales (e.g. Generator, Water pump, Chain saw, etc.)</t>
  </si>
  <si>
    <t xml:space="preserve">Lamp post Adverts (Street Light Poles) </t>
  </si>
  <si>
    <t xml:space="preserve">Interior/Event Decorators </t>
  </si>
  <si>
    <t xml:space="preserve">CAT D - Individuals </t>
  </si>
  <si>
    <t>Key Technicians/Cutters</t>
  </si>
  <si>
    <t xml:space="preserve">CAT D - Lotto Receiver  </t>
  </si>
  <si>
    <t>CAT D - Up to 500 Birds</t>
  </si>
  <si>
    <t xml:space="preserve">CAT C - Retailers (Medium)  </t>
  </si>
  <si>
    <t xml:space="preserve">CAT D - Retailers (Small) </t>
  </si>
  <si>
    <t xml:space="preserve">Penalty For Unauthorised Placements (Temporary Structures) </t>
  </si>
  <si>
    <t>CAT A</t>
  </si>
  <si>
    <t>CAT B</t>
  </si>
  <si>
    <t>CAT C</t>
  </si>
  <si>
    <t xml:space="preserve">             - Abossey Okai macho motor king/ Donkey Cart </t>
  </si>
  <si>
    <t xml:space="preserve">             - Kia Truck  </t>
  </si>
  <si>
    <t xml:space="preserve">              - Mummy Truck  </t>
  </si>
  <si>
    <t xml:space="preserve">              - Articulated Truck  </t>
  </si>
  <si>
    <t xml:space="preserve">              - Kia Truck  </t>
  </si>
  <si>
    <t xml:space="preserve">           - With shower</t>
  </si>
  <si>
    <t xml:space="preserve">           - No shower</t>
  </si>
  <si>
    <t>xx.</t>
  </si>
  <si>
    <t>xxi.</t>
  </si>
  <si>
    <t xml:space="preserve">Liquid oil (Drums - Per head load) </t>
  </si>
  <si>
    <t xml:space="preserve">CAT E - Up to 5 Sq. metres </t>
  </si>
  <si>
    <t>Special Registration Fee</t>
  </si>
  <si>
    <t>C.</t>
  </si>
  <si>
    <t>A</t>
  </si>
  <si>
    <t>B</t>
  </si>
  <si>
    <t>D</t>
  </si>
  <si>
    <t>8.3 FEES</t>
  </si>
  <si>
    <t xml:space="preserve">8.4 FINES  </t>
  </si>
  <si>
    <t xml:space="preserve">8.6 RENT    </t>
  </si>
  <si>
    <t xml:space="preserve">8.5 RATES     </t>
  </si>
  <si>
    <t>Per Unit</t>
  </si>
  <si>
    <t>Automobile &amp; Part Dealers</t>
  </si>
  <si>
    <t>Bet &amp; Game Centres</t>
  </si>
  <si>
    <t>Dog Licence</t>
  </si>
  <si>
    <t xml:space="preserve">Safety Goods/Accessories  </t>
  </si>
  <si>
    <t>Sanitary Facilities - Private</t>
  </si>
  <si>
    <t>Impounded Offences</t>
  </si>
  <si>
    <t xml:space="preserve">Stray Animals </t>
  </si>
  <si>
    <t>Energy Suppliers/Dealers</t>
  </si>
  <si>
    <t>Mother Care Shops</t>
  </si>
  <si>
    <t>Grain Distributors</t>
  </si>
  <si>
    <t xml:space="preserve">Wood Works Related Businesses </t>
  </si>
  <si>
    <t>Per Annum</t>
  </si>
  <si>
    <t xml:space="preserve">Medical Diagnostic Services </t>
  </si>
  <si>
    <t>CAT E - KG/Primary (Medium)</t>
  </si>
  <si>
    <t>CAT C - Small</t>
  </si>
  <si>
    <t>Training &amp; Vocational Institutions (Media, Construction, Fashion, Floral, Catering, Cosmetology &amp; Wellness, etc.)</t>
  </si>
  <si>
    <t>CAT 'D'</t>
  </si>
  <si>
    <t>Sports Betting Operations</t>
  </si>
  <si>
    <t>Route Operations (Console/consul Games)</t>
  </si>
  <si>
    <t>CAT C - Grade C</t>
  </si>
  <si>
    <t>National Curriculum Operators</t>
  </si>
  <si>
    <t>Special Deposit Taking Institutions (SDIs)</t>
  </si>
  <si>
    <t>CAT B - Branch</t>
  </si>
  <si>
    <t>Savings and Loans Compnies &amp; Finance Houses</t>
  </si>
  <si>
    <t xml:space="preserve">Other Financial Institutions </t>
  </si>
  <si>
    <t>Microfinance Companies (Deposit Taking)</t>
  </si>
  <si>
    <t>Microcredit/Money Lenders</t>
  </si>
  <si>
    <t>Financial NGOs</t>
  </si>
  <si>
    <t>Forex Bureaus</t>
  </si>
  <si>
    <t>Bamboo Dealers</t>
  </si>
  <si>
    <t>CAT A - Wholesalers/Retailers</t>
  </si>
  <si>
    <t>CAT B - Retailers (Medium)</t>
  </si>
  <si>
    <t>CAT C - Retailers (Small)</t>
  </si>
  <si>
    <t>Machine Shops (Workshop for making or repairing machines)</t>
  </si>
  <si>
    <t>Footwear Dealers</t>
  </si>
  <si>
    <t>Footwerar Repairers (Cobblers)</t>
  </si>
  <si>
    <t>Billboard/Signage Offences</t>
  </si>
  <si>
    <t>Satellite TV/Dish Installation Dealers</t>
  </si>
  <si>
    <t>Hire Purchase Trading Enterprises</t>
  </si>
  <si>
    <t xml:space="preserve">CAT I - Information Centres (Rural)  </t>
  </si>
  <si>
    <t>Pharmacies</t>
  </si>
  <si>
    <t>CoA Code</t>
  </si>
  <si>
    <t xml:space="preserve">Specialised Schools (Remedial School) </t>
  </si>
  <si>
    <t>Multi-Purpose Facilities</t>
  </si>
  <si>
    <t>Conference Centre</t>
  </si>
  <si>
    <t>D.</t>
  </si>
  <si>
    <t>E.</t>
  </si>
  <si>
    <t>v.</t>
  </si>
  <si>
    <t>iv.</t>
  </si>
  <si>
    <t>1422288</t>
  </si>
  <si>
    <t>C</t>
  </si>
  <si>
    <t>E</t>
  </si>
  <si>
    <t>F</t>
  </si>
  <si>
    <t>G</t>
  </si>
  <si>
    <t>H</t>
  </si>
  <si>
    <t xml:space="preserve">Hardware (Distributor/ Wholesaler) </t>
  </si>
  <si>
    <t>Building Material Dealers</t>
  </si>
  <si>
    <t xml:space="preserve">Finishing/Retail </t>
  </si>
  <si>
    <t>Matress Makers/Repairers</t>
  </si>
  <si>
    <t xml:space="preserve">CAT B - Medium Scale   </t>
  </si>
  <si>
    <t>-</t>
  </si>
  <si>
    <t>Pre-Tertiary Schools</t>
  </si>
  <si>
    <t xml:space="preserve"> i.</t>
  </si>
  <si>
    <t>8.1.1 BUSINESS LICENCES</t>
  </si>
  <si>
    <t xml:space="preserve">Food &amp; Beverage (Eating/Catering Houses)  </t>
  </si>
  <si>
    <t>Formal Catering Services</t>
  </si>
  <si>
    <t>CAT C - Grade 3</t>
  </si>
  <si>
    <t>Gas Cylinder/ Stoves &amp; Accessory Dealers</t>
  </si>
  <si>
    <t>CAT A - Wholesale</t>
  </si>
  <si>
    <t>CAT B - Retail</t>
  </si>
  <si>
    <t xml:space="preserve">Musical Speaker Manufacturers &amp; Sales </t>
  </si>
  <si>
    <t xml:space="preserve">Fast Food </t>
  </si>
  <si>
    <t>Footwear Sales - New</t>
  </si>
  <si>
    <t>Footwear Sales - Used</t>
  </si>
  <si>
    <t>CAT A - Refuse Carriers</t>
  </si>
  <si>
    <t xml:space="preserve">CAT B - Individual </t>
  </si>
  <si>
    <t>Littering/Unauthorised Dumping of refuse</t>
  </si>
  <si>
    <t>Over the Counter Medicine Sellers (OTCMs) (Licenced Chemical Shops)</t>
  </si>
  <si>
    <t>Retail</t>
  </si>
  <si>
    <t xml:space="preserve">Maxi bag </t>
  </si>
  <si>
    <t>Mini bag</t>
  </si>
  <si>
    <t xml:space="preserve">CAT D - Exotic Only </t>
  </si>
  <si>
    <t xml:space="preserve">CAT E - Local Only </t>
  </si>
  <si>
    <t xml:space="preserve">Penalty for Refurbishment/ Renovation without permit </t>
  </si>
  <si>
    <t xml:space="preserve"> Buildings </t>
  </si>
  <si>
    <t>Guest houses</t>
  </si>
  <si>
    <t xml:space="preserve">Club House </t>
  </si>
  <si>
    <t>Stadium</t>
  </si>
  <si>
    <t>Assembly Hall</t>
  </si>
  <si>
    <t>Restaurant/Canteen</t>
  </si>
  <si>
    <t>Development Levy (LGA Section 146 sub section 3)</t>
  </si>
  <si>
    <t>SPECIAL RATES</t>
  </si>
  <si>
    <t>Insurance Companies</t>
  </si>
  <si>
    <t xml:space="preserve">Cattle Rates - Foreigners </t>
  </si>
  <si>
    <t>Occupying Newly Completed Developments without Occupancy Certificate - Certificate of Habitation (CoH)</t>
  </si>
  <si>
    <t xml:space="preserve">Installation of Radio/TV/Internet/Communication Mast &amp; Others without permit </t>
  </si>
  <si>
    <t>Industrial/Commercial</t>
  </si>
  <si>
    <t xml:space="preserve">Refusal to comply with Environmental Health Screening </t>
  </si>
  <si>
    <t xml:space="preserve">Other Offences </t>
  </si>
  <si>
    <t>CAT A - Collector Access</t>
  </si>
  <si>
    <t>CAT B - Local Access</t>
  </si>
  <si>
    <t xml:space="preserve">CAT B - Commercial Vehicles </t>
  </si>
  <si>
    <t>Sand Weaning</t>
  </si>
  <si>
    <t>Butcher's Licence</t>
  </si>
  <si>
    <t>CAT B - Butcher</t>
  </si>
  <si>
    <t>Taxi</t>
  </si>
  <si>
    <t>Per Hour</t>
  </si>
  <si>
    <t xml:space="preserve">Saloon Cars </t>
  </si>
  <si>
    <t xml:space="preserve">Sale of Contract Documents (All categories) – </t>
  </si>
  <si>
    <t>Burial Grounds/Funeral Homes/Mortuaries - Private</t>
  </si>
  <si>
    <t xml:space="preserve">General Charges (Per square meters) </t>
  </si>
  <si>
    <t>Per Annum /Per Butcher</t>
  </si>
  <si>
    <t>Canopy Producers</t>
  </si>
  <si>
    <t>CAT A - Tarpaulin Fabric Sewing and metal Fabricators</t>
  </si>
  <si>
    <t>CAT C - Fabric Sewing</t>
  </si>
  <si>
    <t>CAT B - Metal Facbricators</t>
  </si>
  <si>
    <t>Disposable Products Dealers</t>
  </si>
  <si>
    <t>Boutiques (Including African Wear)</t>
  </si>
  <si>
    <t>CAT A - International NGOs/CSOs /FBOs</t>
  </si>
  <si>
    <t>CAT B - Local NGOs/CSOs/ FBOs</t>
  </si>
  <si>
    <t>CAT C - Community NGOs/CSOs /FBOs</t>
  </si>
  <si>
    <t>8.2 PERMITS</t>
  </si>
  <si>
    <t>DEVELOPMENT AND BUILDING PERMITS</t>
  </si>
  <si>
    <t xml:space="preserve">Per Project </t>
  </si>
  <si>
    <t>DEVELOPMENT /PLANNING PERMITS</t>
  </si>
  <si>
    <t>FORMS</t>
  </si>
  <si>
    <t>All Other Forms (e.g. Temporary Structures, Demolition, Renovation etc.)</t>
  </si>
  <si>
    <t xml:space="preserve">2 storey residential development   </t>
  </si>
  <si>
    <t xml:space="preserve">3 storey residential development (below a gross floor area of  450m² ) </t>
  </si>
  <si>
    <t xml:space="preserve">400 + 30% of 400 per gross floor area of 450m2  </t>
  </si>
  <si>
    <t xml:space="preserve">Apartments </t>
  </si>
  <si>
    <t xml:space="preserve">Per Unit </t>
  </si>
  <si>
    <t xml:space="preserve">COMMERCIAL </t>
  </si>
  <si>
    <t>Filling Station / Gas Station</t>
  </si>
  <si>
    <t xml:space="preserve">Shops  </t>
  </si>
  <si>
    <t xml:space="preserve">Up to 2 storey shops development </t>
  </si>
  <si>
    <t xml:space="preserve">Shops development (below a gross floor area of 450m²) </t>
  </si>
  <si>
    <t xml:space="preserve">Hotels </t>
  </si>
  <si>
    <t xml:space="preserve">2 Storey Hotel building </t>
  </si>
  <si>
    <t xml:space="preserve">Storey Hotel building </t>
  </si>
  <si>
    <t xml:space="preserve">Single storey restaurant </t>
  </si>
  <si>
    <t xml:space="preserve">2 storey restaurant </t>
  </si>
  <si>
    <t xml:space="preserve">3 storey restaurant </t>
  </si>
  <si>
    <t xml:space="preserve">Banking hall </t>
  </si>
  <si>
    <t xml:space="preserve">2 storey Banking hall </t>
  </si>
  <si>
    <t xml:space="preserve">3 storey Banking hall </t>
  </si>
  <si>
    <t xml:space="preserve">Radio/TV station building </t>
  </si>
  <si>
    <t xml:space="preserve">1 storey  building  </t>
  </si>
  <si>
    <t xml:space="preserve">2 storey building  </t>
  </si>
  <si>
    <t xml:space="preserve">3 storey building  </t>
  </si>
  <si>
    <t xml:space="preserve">Telecommunication Mast </t>
  </si>
  <si>
    <t xml:space="preserve">Printing houses </t>
  </si>
  <si>
    <t xml:space="preserve">1 storey printing house  </t>
  </si>
  <si>
    <t xml:space="preserve">2 storey printing house </t>
  </si>
  <si>
    <t xml:space="preserve">3 Storey printing house  </t>
  </si>
  <si>
    <t xml:space="preserve">Funeral home </t>
  </si>
  <si>
    <t xml:space="preserve">CAT A -  3 storey funeral home  </t>
  </si>
  <si>
    <t xml:space="preserve">CAT B - 2 storey funeral home  </t>
  </si>
  <si>
    <t xml:space="preserve">CAT C -  storey funeral home  </t>
  </si>
  <si>
    <t xml:space="preserve">CIVIC AND CULTURAL </t>
  </si>
  <si>
    <t xml:space="preserve">Offices </t>
  </si>
  <si>
    <t xml:space="preserve">Up to 2 storey office  </t>
  </si>
  <si>
    <t xml:space="preserve">3 storey office  </t>
  </si>
  <si>
    <t xml:space="preserve">Churches/mosque </t>
  </si>
  <si>
    <t xml:space="preserve">1 storey Hospital/clinic/laboratory </t>
  </si>
  <si>
    <t xml:space="preserve">2 storey Hospital/clinic/laboratory </t>
  </si>
  <si>
    <t xml:space="preserve">3 storey Hospital/clinic/laboratory </t>
  </si>
  <si>
    <t xml:space="preserve">FACTORIES/INDUSTRIAL BUILDINGS </t>
  </si>
  <si>
    <t xml:space="preserve">Ware house (storage only) </t>
  </si>
  <si>
    <t xml:space="preserve">2 storey Ware house (storage only) </t>
  </si>
  <si>
    <t xml:space="preserve">3 storey Ware house (storage only)  </t>
  </si>
  <si>
    <t>700 + 30% of 700 per gross floor area 450m²</t>
  </si>
  <si>
    <t xml:space="preserve">Ware house and Office </t>
  </si>
  <si>
    <t xml:space="preserve">1 storey Ware house and Office  </t>
  </si>
  <si>
    <t xml:space="preserve">2 storey Ware house and Office </t>
  </si>
  <si>
    <t xml:space="preserve">3 storey Ware house and Office </t>
  </si>
  <si>
    <t xml:space="preserve">Ware house and Residence </t>
  </si>
  <si>
    <t xml:space="preserve">1 storey Warehouse &amp; Residence </t>
  </si>
  <si>
    <t xml:space="preserve">2 storey Warehouse &amp; Residence  </t>
  </si>
  <si>
    <t xml:space="preserve">3 storey Warehouse &amp; Residence  </t>
  </si>
  <si>
    <t xml:space="preserve">Factories </t>
  </si>
  <si>
    <t xml:space="preserve">Up to 2 storey factory </t>
  </si>
  <si>
    <t xml:space="preserve">Up to  3 storey factory </t>
  </si>
  <si>
    <t xml:space="preserve">Industrial complex </t>
  </si>
  <si>
    <t xml:space="preserve">Up to 2 storey industrial complex </t>
  </si>
  <si>
    <t xml:space="preserve">Up to 3 storey industrial complex </t>
  </si>
  <si>
    <t xml:space="preserve">EDUCATION (PRIVATE) </t>
  </si>
  <si>
    <t xml:space="preserve">Pre-school </t>
  </si>
  <si>
    <t xml:space="preserve">1 storey pre-school </t>
  </si>
  <si>
    <t xml:space="preserve">2 storey pre-school </t>
  </si>
  <si>
    <t xml:space="preserve">3 storey pre-school </t>
  </si>
  <si>
    <t xml:space="preserve">Basic School </t>
  </si>
  <si>
    <t xml:space="preserve">1 storey basic school </t>
  </si>
  <si>
    <t xml:space="preserve">2 storey basic school </t>
  </si>
  <si>
    <t xml:space="preserve">3 storey basic school </t>
  </si>
  <si>
    <t xml:space="preserve">Second Cycle School </t>
  </si>
  <si>
    <t xml:space="preserve">1 storey second cycle school </t>
  </si>
  <si>
    <t xml:space="preserve">2 storey second cycle school </t>
  </si>
  <si>
    <t xml:space="preserve">3 storey second cycle school </t>
  </si>
  <si>
    <t xml:space="preserve">Basic and second cycle </t>
  </si>
  <si>
    <t>1 storey basic and second cycle school</t>
  </si>
  <si>
    <t xml:space="preserve">2 storey basic and second cycle school </t>
  </si>
  <si>
    <t>3 storey basic and second cycle school</t>
  </si>
  <si>
    <t xml:space="preserve">Vocational/Technical </t>
  </si>
  <si>
    <t xml:space="preserve">1 storey vocational/technical school </t>
  </si>
  <si>
    <t xml:space="preserve">2 storey vocational/technical school </t>
  </si>
  <si>
    <t>3 storey vocational/technical school</t>
  </si>
  <si>
    <t xml:space="preserve">Tertiary </t>
  </si>
  <si>
    <t xml:space="preserve">1 storey private tertiary school building  </t>
  </si>
  <si>
    <t>2 storey private tertiary school building</t>
  </si>
  <si>
    <t xml:space="preserve">3 storey private tertiary school building </t>
  </si>
  <si>
    <t xml:space="preserve">1 storey private driving school </t>
  </si>
  <si>
    <t xml:space="preserve">2 storey private driving school  </t>
  </si>
  <si>
    <t xml:space="preserve">3 storey private driving school  </t>
  </si>
  <si>
    <t xml:space="preserve">OPEN SPACE &amp; RECREATIONAL DEVELOPMENT </t>
  </si>
  <si>
    <t xml:space="preserve">Sports complex  </t>
  </si>
  <si>
    <t xml:space="preserve">Events centre  </t>
  </si>
  <si>
    <t>Recreational Development</t>
  </si>
  <si>
    <t xml:space="preserve">Renovation/Rehabilitation/Refurbishment </t>
  </si>
  <si>
    <t xml:space="preserve">Hoarding </t>
  </si>
  <si>
    <t xml:space="preserve">Demolition </t>
  </si>
  <si>
    <t>Fence Wall Only</t>
  </si>
  <si>
    <t>Approval In Principle (AIP)</t>
  </si>
  <si>
    <t>One Time Payment</t>
  </si>
  <si>
    <t>xiii.</t>
  </si>
  <si>
    <t xml:space="preserve">Certificate of Habitation/Occupancy </t>
  </si>
  <si>
    <t xml:space="preserve">BUILDING PERMIT CHARGES  </t>
  </si>
  <si>
    <t>New Development</t>
  </si>
  <si>
    <t xml:space="preserve">Building/Permanent Structure </t>
  </si>
  <si>
    <t xml:space="preserve">Hoarding Permit (only) </t>
  </si>
  <si>
    <t>Per Linear Metre</t>
  </si>
  <si>
    <t xml:space="preserve">Fence Wall Permit (only) </t>
  </si>
  <si>
    <t xml:space="preserve">Mast Permit (Installation) </t>
  </si>
  <si>
    <t xml:space="preserve">B. </t>
  </si>
  <si>
    <t xml:space="preserve">Residential </t>
  </si>
  <si>
    <t xml:space="preserve">Commercial </t>
  </si>
  <si>
    <t xml:space="preserve">Factories/ Industrial </t>
  </si>
  <si>
    <t xml:space="preserve">Civic &amp; Cultural </t>
  </si>
  <si>
    <t xml:space="preserve">Recreational Development </t>
  </si>
  <si>
    <t>Educational</t>
  </si>
  <si>
    <t xml:space="preserve">Renewal for Temporary Structures </t>
  </si>
  <si>
    <t xml:space="preserve">C. </t>
  </si>
  <si>
    <t>Permit to repair/renovate/ rehabilitate/ refurbish</t>
  </si>
  <si>
    <t>Per Installation</t>
  </si>
  <si>
    <t>Permament Structures</t>
  </si>
  <si>
    <t>Cost of construction</t>
  </si>
  <si>
    <t xml:space="preserve">D. </t>
  </si>
  <si>
    <t xml:space="preserve">Temporary Structure Permit  (Constructional Site)  </t>
  </si>
  <si>
    <t>Per meter square</t>
  </si>
  <si>
    <t xml:space="preserve">Temporary Structure Permit </t>
  </si>
  <si>
    <t>Containers</t>
  </si>
  <si>
    <t>Other Charges</t>
  </si>
  <si>
    <t xml:space="preserve">Certificate of Habitation(COH) </t>
  </si>
  <si>
    <t xml:space="preserve">             </t>
  </si>
  <si>
    <t xml:space="preserve">Demolition Permit  </t>
  </si>
  <si>
    <t xml:space="preserve">Permit For Construction:  </t>
  </si>
  <si>
    <t xml:space="preserve">Road Crossing (Cutting) Permit </t>
  </si>
  <si>
    <t xml:space="preserve">Per  Metre </t>
  </si>
  <si>
    <t xml:space="preserve">Asphalt Roads </t>
  </si>
  <si>
    <t xml:space="preserve">Paved/Surfaced Dressed Road </t>
  </si>
  <si>
    <t xml:space="preserve">Thrust Boring </t>
  </si>
  <si>
    <t>CONSTRUCTION COST FOR BUILDING PERMITS</t>
  </si>
  <si>
    <t>0.63% of construction cost</t>
  </si>
  <si>
    <t>Building Permit Charges [0.63%] of  estimated cost of building</t>
  </si>
  <si>
    <t>Residental Buildings</t>
  </si>
  <si>
    <t xml:space="preserve">1st Class </t>
  </si>
  <si>
    <t>2nd Class</t>
  </si>
  <si>
    <t xml:space="preserve">3rd Class </t>
  </si>
  <si>
    <t>Commercial Buildings</t>
  </si>
  <si>
    <t>Industrial Buildings</t>
  </si>
  <si>
    <t>Heavy</t>
  </si>
  <si>
    <t>Light</t>
  </si>
  <si>
    <t xml:space="preserve">APPROVAL FEES FOR LAND APPLICATION  </t>
  </si>
  <si>
    <t xml:space="preserve"> SUB-DIVISIONS </t>
  </si>
  <si>
    <t>CHANGE OF USE</t>
  </si>
  <si>
    <t xml:space="preserve">Residential to commercial </t>
  </si>
  <si>
    <t xml:space="preserve"> Residential to Educational </t>
  </si>
  <si>
    <t xml:space="preserve">Residential to Light industrial </t>
  </si>
  <si>
    <t xml:space="preserve">Residential to Civic and Cultural </t>
  </si>
  <si>
    <t xml:space="preserve">Publication of Approved Rezoning Request </t>
  </si>
  <si>
    <t>APPROVAL OF LOCAL PLAN</t>
  </si>
  <si>
    <t>Day Care Centres (Early Childhood Development Centres)</t>
  </si>
  <si>
    <t>Feed Sellers (Poultry, Pets, Fish etc.)</t>
  </si>
  <si>
    <t xml:space="preserve">CAT D - Local Large Scale  </t>
  </si>
  <si>
    <t xml:space="preserve">CAT E - Local Medium Scale </t>
  </si>
  <si>
    <t xml:space="preserve">CAT F -  LocalvSmall Scale </t>
  </si>
  <si>
    <t>Hearse Service Providers</t>
  </si>
  <si>
    <t>Ambulance Service Providers</t>
  </si>
  <si>
    <t xml:space="preserve">CAT C - Health Items only </t>
  </si>
  <si>
    <t>CAT D - Workplace Items only</t>
  </si>
  <si>
    <t>CAT E - Producers only</t>
  </si>
  <si>
    <t xml:space="preserve">Refuse Dump Container Depot Managers </t>
  </si>
  <si>
    <t xml:space="preserve">Electrical Appliances (New &amp; Second-hand)  </t>
  </si>
  <si>
    <t>Electronic/Home Appliances/Shops (New &amp; Second Hand)</t>
  </si>
  <si>
    <t xml:space="preserve">General Hospitals/Clinics   </t>
  </si>
  <si>
    <t>vi.</t>
  </si>
  <si>
    <t>vii.</t>
  </si>
  <si>
    <t>viii.</t>
  </si>
  <si>
    <t>Funeral Related Business</t>
  </si>
  <si>
    <t xml:space="preserve">Artisans  e.g.Masons, Carpenters, Plumbers, Electricians, Painters, Steel Benders, Tile Layers etc.  </t>
  </si>
  <si>
    <t xml:space="preserve">Non-Governmental Institutions' Registration  </t>
  </si>
  <si>
    <t>Cereals (millet, sorghum, maize, beans, guinea corn etc.)</t>
  </si>
  <si>
    <t>Market  Facilities</t>
  </si>
  <si>
    <t>CAT A - Wrongful siting</t>
  </si>
  <si>
    <t>CAT B - Placement without permit</t>
  </si>
  <si>
    <t xml:space="preserve">Protective Wears (e.g. PPEs) </t>
  </si>
  <si>
    <t>CAT C - Service Centres (Retail Shops)</t>
  </si>
  <si>
    <t xml:space="preserve">Casket &amp; Coffin Dealers    </t>
  </si>
  <si>
    <t>Development Permit Application Form</t>
  </si>
  <si>
    <t xml:space="preserve">BUILDING PROCESSING FEE (Non-Refundable Deposit) </t>
  </si>
  <si>
    <t xml:space="preserve">CAT D - Mobile Operators </t>
  </si>
  <si>
    <t xml:space="preserve">CAT H - Pedicure &amp; Manicure Only </t>
  </si>
  <si>
    <t>Rates on other Possessions</t>
  </si>
  <si>
    <t xml:space="preserve">CAT A - Digital  </t>
  </si>
  <si>
    <t xml:space="preserve">CAT B - Non-digital  </t>
  </si>
  <si>
    <t xml:space="preserve">Hospital/Clinic/Laboratory </t>
  </si>
  <si>
    <t xml:space="preserve">1 storey </t>
  </si>
  <si>
    <t xml:space="preserve">2 storey  </t>
  </si>
  <si>
    <t xml:space="preserve">3 storey </t>
  </si>
  <si>
    <t xml:space="preserve">3 storey and above residential development (Above gross floor area of 450m² ) </t>
  </si>
  <si>
    <t>Building with gross floor area above 450m²</t>
  </si>
  <si>
    <t xml:space="preserve">Cost of construction per meter square </t>
  </si>
  <si>
    <t>Cost of construction per meter square</t>
  </si>
  <si>
    <t>Per Bag</t>
  </si>
  <si>
    <t>Small Bag</t>
  </si>
  <si>
    <t>Smoked Meat/Fish</t>
  </si>
  <si>
    <t>ix.</t>
  </si>
  <si>
    <t>xvi.</t>
  </si>
  <si>
    <t>xix.</t>
  </si>
  <si>
    <t xml:space="preserve">Hawkers' Fee </t>
  </si>
  <si>
    <t xml:space="preserve">Long parking full day  </t>
  </si>
  <si>
    <t xml:space="preserve">Slaughter </t>
  </si>
  <si>
    <t xml:space="preserve">CAT A - Medium Scale </t>
  </si>
  <si>
    <t xml:space="preserve">CAT B - Small Scale </t>
  </si>
  <si>
    <t>Bicycles/Tricycles/Motorcycles Dealers  (Second hand)</t>
  </si>
  <si>
    <t xml:space="preserve">CAT A - Motorcycle/Tricycle with Parts </t>
  </si>
  <si>
    <t xml:space="preserve">CAT B - Motorcycle/Tricycles </t>
  </si>
  <si>
    <t xml:space="preserve">CAT C - Bicycle  with Parts </t>
  </si>
  <si>
    <t xml:space="preserve">CAT D - Bicycles </t>
  </si>
  <si>
    <t>CAT A - Tricycle / Motorcycle</t>
  </si>
  <si>
    <t>CAT B - Bicycle</t>
  </si>
  <si>
    <t xml:space="preserve">CAT F - Retailers (Shops and Containers - Small) </t>
  </si>
  <si>
    <t xml:space="preserve">CAT G - Retailers (Table Top- Large)  </t>
  </si>
  <si>
    <t xml:space="preserve">CAT H - Retailers Table Top - Small) </t>
  </si>
  <si>
    <t xml:space="preserve">Fish Farming </t>
  </si>
  <si>
    <t xml:space="preserve">CAT B - Gold Merchants  </t>
  </si>
  <si>
    <t xml:space="preserve">CAT C - Goldsmith   </t>
  </si>
  <si>
    <t>CAT H - Traditional Priest / Priestesses / Malams</t>
  </si>
  <si>
    <t xml:space="preserve">CAT A - Explorers etc. </t>
  </si>
  <si>
    <t xml:space="preserve">Non-Governmental Institutions Registration  </t>
  </si>
  <si>
    <t xml:space="preserve"> Onetime payment </t>
  </si>
  <si>
    <t xml:space="preserve">CAT A - Fuel, Shopping Centre and Vulcanizing </t>
  </si>
  <si>
    <t>CAT A-Second hand Engine Shops</t>
  </si>
  <si>
    <t>CAT B-Retailers (Large)</t>
  </si>
  <si>
    <t>CAT C-Retrailers(Medium)</t>
  </si>
  <si>
    <t>CAT D-Small(Retailers)</t>
  </si>
  <si>
    <t>CAT E-Kiosk/Table Top</t>
  </si>
  <si>
    <t xml:space="preserve">General residential development (1 storey) </t>
  </si>
  <si>
    <t xml:space="preserve">900 + 30% of 900 per gross floor area of 450m2   </t>
  </si>
  <si>
    <t xml:space="preserve">800 + 30% of 800 per gross floor area of 450m2   </t>
  </si>
  <si>
    <t xml:space="preserve">1500 + 30% of 1500 per gross floor area of 450m2  </t>
  </si>
  <si>
    <t xml:space="preserve">1200 + 30% of 1200 p er gross floor area of 450m2  </t>
  </si>
  <si>
    <t xml:space="preserve">900+ 30% of 900 per gross floor area of 450m2   </t>
  </si>
  <si>
    <t xml:space="preserve">850 + 30% of 850 per gross floor area of 450m2   </t>
  </si>
  <si>
    <t xml:space="preserve">1100 + 30% of 1100 per gross floor area of 450m2  </t>
  </si>
  <si>
    <t xml:space="preserve">1200 + 30% of 1200 per gross floor area of 450m2  </t>
  </si>
  <si>
    <t xml:space="preserve">600 + 30% of 600 per gross floor area of 450m2   </t>
  </si>
  <si>
    <t xml:space="preserve">1000 + 30% of 1000 per gross floor area of 450m2  </t>
  </si>
  <si>
    <t xml:space="preserve">2100 + 30% of 2100 p er gross floor area of 450m2  </t>
  </si>
  <si>
    <t xml:space="preserve">2100 + 30% of 2100 per gross floor area of 450m2  </t>
  </si>
  <si>
    <t xml:space="preserve">4000 + 30% of 4000 per gross floor area of 450m2  </t>
  </si>
  <si>
    <t xml:space="preserve">Industrial </t>
  </si>
  <si>
    <t xml:space="preserve">Temporary Structures  </t>
  </si>
  <si>
    <t xml:space="preserve">0.40% of Renovation Cost </t>
  </si>
  <si>
    <t xml:space="preserve">Industrial/Commercial Properties/Office </t>
  </si>
  <si>
    <t xml:space="preserve">Mixed Use </t>
  </si>
  <si>
    <t>iii</t>
  </si>
  <si>
    <t>iv</t>
  </si>
  <si>
    <t xml:space="preserve">Container (Fabricated Metals) </t>
  </si>
  <si>
    <t xml:space="preserve">Wooden Kiosks </t>
  </si>
  <si>
    <t xml:space="preserve">Swimming Pool </t>
  </si>
  <si>
    <t xml:space="preserve">Fountain/Water Falls </t>
  </si>
  <si>
    <t xml:space="preserve">Tennis Court/Volley Ball/Basket </t>
  </si>
  <si>
    <t xml:space="preserve">Ball </t>
  </si>
  <si>
    <t xml:space="preserve">Football Pitch </t>
  </si>
  <si>
    <t xml:space="preserve">Outdoor Jacuzzi </t>
  </si>
  <si>
    <t>Surface Dressed Road</t>
  </si>
  <si>
    <t>Asphalt Pavement</t>
  </si>
  <si>
    <t>PER TANK</t>
  </si>
  <si>
    <t xml:space="preserve">Cow </t>
  </si>
  <si>
    <t xml:space="preserve">Sand /Stones/Quarry/Gravel Products </t>
  </si>
  <si>
    <t xml:space="preserve">Yam </t>
  </si>
  <si>
    <t xml:space="preserve">Yam - Articulator Truck  </t>
  </si>
  <si>
    <t xml:space="preserve">Yam - Mummy Truck  </t>
  </si>
  <si>
    <t xml:space="preserve">Yam - Kia Truck  </t>
  </si>
  <si>
    <t xml:space="preserve"> Yam - Abossey Okai macho motor king </t>
  </si>
  <si>
    <t xml:space="preserve">Cocoyam, Cassava, Potato </t>
  </si>
  <si>
    <t xml:space="preserve">KIA Truck </t>
  </si>
  <si>
    <t xml:space="preserve">Tipper Truck </t>
  </si>
  <si>
    <t xml:space="preserve">Cargo Truck </t>
  </si>
  <si>
    <t>Timber Logs</t>
  </si>
  <si>
    <t>Scrap(small)</t>
  </si>
  <si>
    <t>Scrap(Big)</t>
  </si>
  <si>
    <t>Akpeteshie(Local Gin)</t>
  </si>
  <si>
    <t>Per Drum</t>
  </si>
  <si>
    <t xml:space="preserve">Registrar's Certificate  </t>
  </si>
  <si>
    <t xml:space="preserve">Certificate of Marriage  </t>
  </si>
  <si>
    <t xml:space="preserve">Filing of Notice/Caveat (First) </t>
  </si>
  <si>
    <t xml:space="preserve">Filing of Notice/Caveat (Final) </t>
  </si>
  <si>
    <t xml:space="preserve">Authentication of Marriage Certificate </t>
  </si>
  <si>
    <t xml:space="preserve">Marriage ceremony ( Weekdays) </t>
  </si>
  <si>
    <t xml:space="preserve">Marriage ceremony ( Week-end) </t>
  </si>
  <si>
    <t xml:space="preserve">Search Fee ( for marriage registration) </t>
  </si>
  <si>
    <t xml:space="preserve">Use of Assembly's Hall - Marriage Ceremony </t>
  </si>
  <si>
    <t xml:space="preserve">Marriage Certificate( Search) </t>
  </si>
  <si>
    <t xml:space="preserve">Certified True Copy of Marriage Certificate </t>
  </si>
  <si>
    <t xml:space="preserve">After Marriage Certificate Search </t>
  </si>
  <si>
    <t xml:space="preserve">Per 30 Minutes </t>
  </si>
  <si>
    <t xml:space="preserve">Re-allocation Fees for Assembly Store/Stall  </t>
  </si>
  <si>
    <t xml:space="preserve">CAT C - Outside CBD    </t>
  </si>
  <si>
    <t xml:space="preserve">Class B (Mun./Dist.) </t>
  </si>
  <si>
    <t xml:space="preserve">Goods &amp; Services </t>
  </si>
  <si>
    <t xml:space="preserve">CAT A - Above 400,000 (Approved by Regional Tender Review Committee) </t>
  </si>
  <si>
    <t xml:space="preserve">CAT B - Above 50,000 - 400,000 (Approved by Entity Tender Committee) </t>
  </si>
  <si>
    <t xml:space="preserve">CAT C - Up to 50,000 (Approved by Entity Head) </t>
  </si>
  <si>
    <t xml:space="preserve">Works </t>
  </si>
  <si>
    <t xml:space="preserve">CAT B - Above 90,000 - 550,000 (Approved by Entity Tender Committee) </t>
  </si>
  <si>
    <t xml:space="preserve">CAT C - Up to 90,000 (Approved by Entity Head) </t>
  </si>
  <si>
    <t>Zoomlion -Business Operating Permit</t>
  </si>
  <si>
    <t xml:space="preserve">Registration </t>
  </si>
  <si>
    <t>"</t>
  </si>
  <si>
    <t>Per month</t>
  </si>
  <si>
    <t xml:space="preserve">CAT C - Others </t>
  </si>
  <si>
    <t>50% of permit (in addition to principal)</t>
  </si>
  <si>
    <t xml:space="preserve">Unpaid Fees for Refuse Collection Services  </t>
  </si>
  <si>
    <t>20% of amount owed (in addition to principal)</t>
  </si>
  <si>
    <t xml:space="preserve">Refusal to pay for Environmental Health Permit </t>
  </si>
  <si>
    <t>Impounded Vehicles</t>
  </si>
  <si>
    <t xml:space="preserve">Failure to pay BOP </t>
  </si>
  <si>
    <t>Dog/Sheep/Goat Rates</t>
  </si>
  <si>
    <t>CAT A - In CBD (Central Business District) New Abirem New Store</t>
  </si>
  <si>
    <t xml:space="preserve">Trading Services  </t>
  </si>
  <si>
    <t xml:space="preserve">Canteen Services </t>
  </si>
  <si>
    <t xml:space="preserve">Transport Services </t>
  </si>
  <si>
    <t>CAT C- Small Scale</t>
  </si>
  <si>
    <t>Goodwill - In CBD ( Central Business District) New-A</t>
  </si>
  <si>
    <t>Goodwill - In CBD ( Central Business District) New - B</t>
  </si>
  <si>
    <t>Goodwill - In CBD ( Central Business District) New - C</t>
  </si>
  <si>
    <t>CAT F - Sand winning</t>
  </si>
  <si>
    <t>Per trip/ location Pankese</t>
  </si>
  <si>
    <t>Goodwill - In Ntronang Market New - Outside -C1</t>
  </si>
  <si>
    <t>Goodwill - In  Ntronang Market New -  Inside - C2</t>
  </si>
  <si>
    <t xml:space="preserve">CAT C - Outside Ntronang  </t>
  </si>
  <si>
    <t xml:space="preserve">Per Month per Community </t>
  </si>
  <si>
    <t>Upper Limit</t>
  </si>
  <si>
    <t>GH¢</t>
  </si>
  <si>
    <t>Rate</t>
  </si>
  <si>
    <t>CAT A  - Mining Equipment (Large)</t>
  </si>
  <si>
    <t>CAT B - Mining Equipment (small)</t>
  </si>
  <si>
    <t>CAT C - Construction equipment (road and building- Large)</t>
  </si>
  <si>
    <t xml:space="preserve">CAT C - Wholesale </t>
  </si>
  <si>
    <t>CAT B- Wholesaler (Medium)</t>
  </si>
  <si>
    <t>CAT C- Wholesaler (Small)</t>
  </si>
  <si>
    <t>CAT C - Very Small Scale</t>
  </si>
  <si>
    <t>CAT E - Recreational/social facilities</t>
  </si>
  <si>
    <t>CAT F - Fabricated facility (Retail Small)</t>
  </si>
  <si>
    <t>CAT A -  Large Scale</t>
  </si>
  <si>
    <t>CAT A- Head Office</t>
  </si>
  <si>
    <t>CAT B- Branch</t>
  </si>
  <si>
    <t>CAT C- Agency</t>
  </si>
  <si>
    <t>CAT D- Mobilisation Center</t>
  </si>
  <si>
    <t>CAT E- Loan/Business Center</t>
  </si>
  <si>
    <t>CAT A - Head Office</t>
  </si>
  <si>
    <t xml:space="preserve">CAT B - General Services  </t>
  </si>
  <si>
    <t xml:space="preserve">CAT A - Expended Services   </t>
  </si>
  <si>
    <t>CAT A - Above 3 Machines</t>
  </si>
  <si>
    <t>CAT B - 2-3 Machines</t>
  </si>
  <si>
    <t>CAT C - 1 Machines</t>
  </si>
  <si>
    <t>CAT F - Pharmaceutical Raw Material Suppliers</t>
  </si>
  <si>
    <t>CAT E - Compounding Pharmacy</t>
  </si>
  <si>
    <t>CAT B - Retail  (Large)</t>
  </si>
  <si>
    <t>CAT C -Retail Medium</t>
  </si>
  <si>
    <t>CAT B - Retail  Large</t>
  </si>
  <si>
    <t>CAT C - Medium scale (Showroom only)</t>
  </si>
  <si>
    <t xml:space="preserve">Lumber Business (Including Saw Mill) </t>
  </si>
  <si>
    <t>CAT D</t>
  </si>
  <si>
    <t>Upper Limits</t>
  </si>
  <si>
    <t>CAT B - Satellite Markets Ntronang New Store</t>
  </si>
  <si>
    <t>Percentage of permit  charge in reference to level of completion</t>
  </si>
  <si>
    <t>50% of permit CoH Charged</t>
  </si>
  <si>
    <t>200% of permit Charged</t>
  </si>
  <si>
    <t>50% of permit charged</t>
  </si>
  <si>
    <t xml:space="preserve">Surcharge based on cost of demolition </t>
  </si>
  <si>
    <t>100% of permit charged</t>
  </si>
  <si>
    <t xml:space="preserve">CAT C - Chop and Drinking Bars  </t>
  </si>
  <si>
    <t>Coconut - Kia Truck</t>
  </si>
  <si>
    <t xml:space="preserve">Palm Fruit </t>
  </si>
  <si>
    <t xml:space="preserve">          - Articulated Truck  </t>
  </si>
  <si>
    <t xml:space="preserve">         - Mummy Truck  </t>
  </si>
  <si>
    <t xml:space="preserve">         - Kia Truck  </t>
  </si>
  <si>
    <t xml:space="preserve">         - Abossey Okai Macho’</t>
  </si>
  <si>
    <t xml:space="preserve">        - Motor king'</t>
  </si>
  <si>
    <t>Per Mini Bag</t>
  </si>
  <si>
    <t>All Vehicle Types</t>
  </si>
  <si>
    <t>Up to First 3 hours</t>
  </si>
  <si>
    <t>Additional time (per hour)</t>
  </si>
  <si>
    <t>Sale of Contract Documents –  CAT B</t>
  </si>
  <si>
    <t xml:space="preserve">CAT A - Large Scale (Above 5 Vehicles) </t>
  </si>
  <si>
    <t xml:space="preserve">CAT C - Mechanised Quarry (Small) </t>
  </si>
  <si>
    <t xml:space="preserve">CAT D - Sand Winning </t>
  </si>
  <si>
    <t>CAT E - Stone, Laterite &amp; Gravels Contractors</t>
  </si>
  <si>
    <t xml:space="preserve">CAT F - Manual Stone Crackers/Labourers </t>
  </si>
  <si>
    <t xml:space="preserve">CAT B - Mechanised Quarry (Medium) </t>
  </si>
  <si>
    <t>Artisans e.g., Masons, Carpenters, Plumbers, Electricians, Painters, Steel Benders, Tile Layers, etc.</t>
  </si>
  <si>
    <t>Alcoholic and Non-Alcholic beverages</t>
  </si>
  <si>
    <t>CAT B - Wholesale and Retail</t>
  </si>
  <si>
    <t xml:space="preserve">CAT D - Retailers (Large) </t>
  </si>
  <si>
    <t>CAT E - Retailers (Medium)</t>
  </si>
  <si>
    <t xml:space="preserve">CAT F - Retailers (Small) </t>
  </si>
  <si>
    <t>Roofing Material Dealers</t>
  </si>
  <si>
    <t>CAT B - Sales &amp; Installation</t>
  </si>
  <si>
    <t>CAT D - Secretarial Services (Word Processing, Printing and Copying Services plus below 11 workstations)</t>
  </si>
  <si>
    <t xml:space="preserve">CAT C - Internet, Word Processing, Printing and Copying Services plus below 11-20 Work stations </t>
  </si>
  <si>
    <t xml:space="preserve">CAT E - Secretarial Services (Word Processing, Printing and Copying Services </t>
  </si>
  <si>
    <t>CAT E - Minor Works</t>
  </si>
  <si>
    <t>CAT D -  Furniture (plus upholstery - Small)</t>
  </si>
  <si>
    <t xml:space="preserve">CAT C - Furniture (plus upholstery - Medium ) </t>
  </si>
  <si>
    <t xml:space="preserve">CAT B - Furniture Medium Scale  </t>
  </si>
  <si>
    <t>CAT A - Furniture Large Scale</t>
  </si>
  <si>
    <t>Cold Storage Facilities</t>
  </si>
  <si>
    <t>CAT G - Neighbourhood (Large)</t>
  </si>
  <si>
    <t>CAT I -  Neighbourhood (Small)</t>
  </si>
  <si>
    <t>CAT H - Neighbourhood (Medium)</t>
  </si>
  <si>
    <t>Basic to Secondary School</t>
  </si>
  <si>
    <t>CAT B - Medium</t>
  </si>
  <si>
    <t>Other  Educational &amp; Training Centre</t>
  </si>
  <si>
    <t>CAT A - Vehicle Embossment Company</t>
  </si>
  <si>
    <t>CAT B - Stickers for vehicles and temporary structures - Medium</t>
  </si>
  <si>
    <t>CAT D - Retailers</t>
  </si>
  <si>
    <t>Financial Technology Companies (FINTECH)</t>
  </si>
  <si>
    <t>CAT-C Mobile Money Vendor Medium</t>
  </si>
  <si>
    <t>CAT-D Mobile Money Vendor Small</t>
  </si>
  <si>
    <t>Burial Grounds</t>
  </si>
  <si>
    <t>Funeral Homes</t>
  </si>
  <si>
    <t>CAT B - Basic Activities; Cold storage room + preparation of body for burial</t>
  </si>
  <si>
    <t>Mortuaries</t>
  </si>
  <si>
    <t>CAT A- Cold Storage for Remains (Level 3 Mortuary)</t>
  </si>
  <si>
    <t>CAT A- Cold Storage for Remains (Level 1 Mortuary)</t>
  </si>
  <si>
    <t>CAT A- Cold Storage for Remains (Level 2 Mortuary)</t>
  </si>
  <si>
    <t>Funeral - Udertakers Licence</t>
  </si>
  <si>
    <t xml:space="preserve">CAT A - Large Scale (3-5 Vehicles) </t>
  </si>
  <si>
    <t>CAT A - Ophthalmologist Clinics</t>
  </si>
  <si>
    <t>CAT A - Specialty Clinics</t>
  </si>
  <si>
    <t>CAT B - Basic/Primary</t>
  </si>
  <si>
    <t>CAT C District</t>
  </si>
  <si>
    <t xml:space="preserve">CAT L - Other Professional Services </t>
  </si>
  <si>
    <t xml:space="preserve">CAT K - Transport Services &amp; Catering Services </t>
  </si>
  <si>
    <t xml:space="preserve">CAT J - Medical Services, Consultants, Technicians etc. </t>
  </si>
  <si>
    <t xml:space="preserve">CAT C - Fuel and Shopping Centres </t>
  </si>
  <si>
    <t xml:space="preserve">CAT E - Fuel Only </t>
  </si>
  <si>
    <t xml:space="preserve">CAT F - Surface Tank Points  </t>
  </si>
  <si>
    <t xml:space="preserve">CAT H - Kerosene  </t>
  </si>
  <si>
    <t>CAT I - LPG Retail Points Large</t>
  </si>
  <si>
    <t>CAT J - LPG Retail Points Medium</t>
  </si>
  <si>
    <t>CAT K - LPG Retail Points Small</t>
  </si>
  <si>
    <t>CAT D - Fuel and washing Bay</t>
  </si>
  <si>
    <t>Tower Infrastructure &amp; Other Service Providers</t>
  </si>
  <si>
    <t xml:space="preserve">700 + 30% of 700 per g ross floor area of 450m2   </t>
  </si>
  <si>
    <t>Cost of reproducing new documents  + 500</t>
  </si>
  <si>
    <t xml:space="preserve">25% of Building Permit @ Prevailing Cost or 50% of Building Permit Cost </t>
  </si>
  <si>
    <t xml:space="preserve">Permit For Construction of Tank </t>
  </si>
  <si>
    <t>Tank Farm</t>
  </si>
  <si>
    <t>Additional Tanks (Filling Station and others)</t>
  </si>
  <si>
    <t>Fuel Pumps</t>
  </si>
  <si>
    <t>Per Tank</t>
  </si>
  <si>
    <t>Per Pump</t>
  </si>
  <si>
    <t>Per meter Cube</t>
  </si>
  <si>
    <t>1400-1680</t>
  </si>
  <si>
    <t>1120-1400</t>
  </si>
  <si>
    <t>840-1120</t>
  </si>
  <si>
    <t>1680-2100</t>
  </si>
  <si>
    <t>2100-2520</t>
  </si>
  <si>
    <t>Less than 1 acre</t>
  </si>
  <si>
    <t>1-5 acres</t>
  </si>
  <si>
    <t>Industrial to Other Issues</t>
  </si>
  <si>
    <t xml:space="preserve">Educational to Other Issues </t>
  </si>
  <si>
    <t>Open space to Other Issues</t>
  </si>
  <si>
    <t>1 to 100 Acres</t>
  </si>
  <si>
    <t>101 to 200 Acres</t>
  </si>
  <si>
    <t>Above 201 Acres</t>
  </si>
  <si>
    <t xml:space="preserve">Onetime  </t>
  </si>
  <si>
    <t>CAT C  - Food Vendors  (Small Scale)</t>
  </si>
  <si>
    <t xml:space="preserve">CAT A - Hotels/Guest Houses/ Restaurants/Hostels/Private Schools </t>
  </si>
  <si>
    <t>Water/Drink/Food (Primary Producers)</t>
  </si>
  <si>
    <t>Water/Drink/Food (Dealers/ Users)</t>
  </si>
  <si>
    <t>Health Certificate - Individuals</t>
  </si>
  <si>
    <t>Customary Marriage  (Resident)</t>
  </si>
  <si>
    <t>Customary Marriage  (Foreign)</t>
  </si>
  <si>
    <t xml:space="preserve">Search Fee ( marriage certificate) </t>
  </si>
  <si>
    <t xml:space="preserve">Licencing  of Churches for Marriage </t>
  </si>
  <si>
    <t>Spinster/ Bachelor Certificate</t>
  </si>
  <si>
    <t>CAT A - Large Animals</t>
  </si>
  <si>
    <t xml:space="preserve">CAT C - Up to 75,000 (Approved by Entity Head) </t>
  </si>
  <si>
    <t xml:space="preserve">CAT B - Above 75,000 - 550,000 (Approved by Entity Tender Committee) </t>
  </si>
  <si>
    <t xml:space="preserve">Tipping Fee (Liquid Waste)  </t>
  </si>
  <si>
    <t>Dislodging</t>
  </si>
  <si>
    <t>Refusal to pay basic rates</t>
  </si>
  <si>
    <t>Inciting a person not to pay rates</t>
  </si>
  <si>
    <t>False statement as regards the liability of a person to pay</t>
  </si>
  <si>
    <t>Refusal or failure for a person to supply information and wilfully obstruct any authorized person in the performance of functions.</t>
  </si>
  <si>
    <t>Penalty for refusal of an employer to pay general or special rate deducted from an employee remuneration.</t>
  </si>
  <si>
    <t>xi.</t>
  </si>
  <si>
    <t>Penalty for unauthorised collection of rate</t>
  </si>
  <si>
    <t>xii.</t>
  </si>
  <si>
    <t>Refusal by a person appointed by the rating authority as agent for the collection to render accounts with a stipulated time</t>
  </si>
  <si>
    <t xml:space="preserve">Penalty in respect of offences by rate collection </t>
  </si>
  <si>
    <t>xiv.</t>
  </si>
  <si>
    <t>Penalty for bounced cheques</t>
  </si>
  <si>
    <t>50% of cheque value</t>
  </si>
  <si>
    <t>xv.</t>
  </si>
  <si>
    <t>Transfer of stalls/stores without Assembly Approval</t>
  </si>
  <si>
    <t>Falilure to vaccinate dogs</t>
  </si>
  <si>
    <t>Per Dog</t>
  </si>
  <si>
    <t>xvii.</t>
  </si>
  <si>
    <t>Operating without certified licence (e.g Electrician)</t>
  </si>
  <si>
    <t>xviii.</t>
  </si>
  <si>
    <t>Failure to obtain permit for burial</t>
  </si>
  <si>
    <t>30% of the permit charge (in addition to principal)</t>
  </si>
  <si>
    <t>Roadblock without permit</t>
  </si>
  <si>
    <t>To be determined by Assembly</t>
  </si>
  <si>
    <t>CAT A Large</t>
  </si>
  <si>
    <t>Community centres</t>
  </si>
  <si>
    <t xml:space="preserve">Assembly conference room </t>
  </si>
  <si>
    <t xml:space="preserve">Sub-district/Metro Halls </t>
  </si>
  <si>
    <t>Assembly Hall for Church Service and other events</t>
  </si>
  <si>
    <t xml:space="preserve">Others </t>
  </si>
  <si>
    <t>CAT D - School Compound (Social Functions)</t>
  </si>
  <si>
    <t>Determined by Assembly</t>
  </si>
  <si>
    <t>BIRIM NORTH DISTRICT ASSEMBLY-NEW ABIREM</t>
  </si>
  <si>
    <t>IMPOSITION OF 2022 RATES AND FEE-FIXING RESOLUTION</t>
  </si>
  <si>
    <t>LOCAL GOVERNANCE ACT, 2016 ACT 936</t>
  </si>
  <si>
    <t>PART V SECTIONS 137-147</t>
  </si>
  <si>
    <t>The making and levying of fees and rates for the  financial year 1st January to 31st December,2022 have been approved by the Rating Authority.</t>
  </si>
  <si>
    <t>An annual Basic Rate of one Ghana cedi (GHc1.00) payable by all persons of or above the age of eighteen(18) years who reside or own immovable property or properties situated within the administrative area of the Assembly.</t>
  </si>
  <si>
    <t>Birim North District Assembly,except unassessed properties,the amount of which shall be set out as stated below:</t>
  </si>
  <si>
    <t>The BIRIM NORTH DISTRICT ASSEMBLY reserves the right to charge any reasonable fee for any activity that is not</t>
  </si>
  <si>
    <t>captured in the above Fee Fixing Resolution.</t>
  </si>
  <si>
    <t>NOTE:</t>
  </si>
  <si>
    <t>Please the penalty for non-payment of fees or rates is (5) times the stipulated fees or rates.</t>
  </si>
  <si>
    <t>SIGNED:</t>
  </si>
  <si>
    <t>HON. GEORGE ASANTE</t>
  </si>
  <si>
    <t>PATRICK R. APARIK</t>
  </si>
  <si>
    <t>Presiding Member</t>
  </si>
  <si>
    <t>District Co-ordinating Director</t>
  </si>
  <si>
    <r>
      <t>Auto Mechanics/ Electricians/Sprayers Etc</t>
    </r>
    <r>
      <rPr>
        <sz val="12"/>
        <color rgb="FF000000"/>
        <rFont val="Times New Roman"/>
        <family val="1"/>
      </rPr>
      <t>.</t>
    </r>
    <r>
      <rPr>
        <b/>
        <sz val="12"/>
        <color rgb="FF000000"/>
        <rFont val="Times New Roman"/>
        <family val="1"/>
      </rPr>
      <t xml:space="preserve"> </t>
    </r>
  </si>
  <si>
    <r>
      <t>Spare Parts Sales Outlets (New)</t>
    </r>
    <r>
      <rPr>
        <sz val="12"/>
        <color rgb="FF000000"/>
        <rFont val="Times New Roman"/>
        <family val="1"/>
      </rPr>
      <t xml:space="preserve"> </t>
    </r>
  </si>
  <si>
    <r>
      <t>Spare Parts Sales Outlets(Second-hand)</t>
    </r>
    <r>
      <rPr>
        <sz val="12"/>
        <color rgb="FF000000"/>
        <rFont val="Times New Roman"/>
        <family val="1"/>
      </rPr>
      <t xml:space="preserve"> </t>
    </r>
  </si>
  <si>
    <r>
      <t>Per m</t>
    </r>
    <r>
      <rPr>
        <vertAlign val="superscript"/>
        <sz val="12"/>
        <color rgb="FF000000"/>
        <rFont val="Times New Roman"/>
        <family val="1"/>
      </rPr>
      <t xml:space="preserve">2 </t>
    </r>
  </si>
  <si>
    <r>
      <t xml:space="preserve">Blacksmith </t>
    </r>
    <r>
      <rPr>
        <b/>
        <sz val="12"/>
        <color rgb="FFFF0000"/>
        <rFont val="Times New Roman"/>
        <family val="1"/>
      </rPr>
      <t xml:space="preserve"> </t>
    </r>
  </si>
  <si>
    <r>
      <t>Book, Stationery, Office Equipment, Computer &amp; Accessory, etc.</t>
    </r>
    <r>
      <rPr>
        <sz val="12"/>
        <color rgb="FF000000"/>
        <rFont val="Times New Roman"/>
        <family val="1"/>
      </rPr>
      <t xml:space="preserve"> </t>
    </r>
    <r>
      <rPr>
        <b/>
        <sz val="12"/>
        <color rgb="FF000000"/>
        <rFont val="Times New Roman"/>
        <family val="1"/>
      </rPr>
      <t xml:space="preserve">Shops </t>
    </r>
  </si>
  <si>
    <r>
      <t>CAT C - Canopies</t>
    </r>
    <r>
      <rPr>
        <b/>
        <sz val="12"/>
        <color rgb="FF000000"/>
        <rFont val="Times New Roman"/>
        <family val="1"/>
      </rPr>
      <t xml:space="preserve">, </t>
    </r>
    <r>
      <rPr>
        <sz val="12"/>
        <color rgb="FF000000"/>
        <rFont val="Times New Roman"/>
        <family val="1"/>
      </rPr>
      <t>Chairs</t>
    </r>
    <r>
      <rPr>
        <b/>
        <sz val="12"/>
        <color rgb="FF000000"/>
        <rFont val="Times New Roman"/>
        <family val="1"/>
      </rPr>
      <t xml:space="preserve">, </t>
    </r>
    <r>
      <rPr>
        <sz val="12"/>
        <color rgb="FF000000"/>
        <rFont val="Times New Roman"/>
        <family val="1"/>
      </rPr>
      <t xml:space="preserve">Tables </t>
    </r>
  </si>
  <si>
    <r>
      <t>CAT A - Household/Office (Large)</t>
    </r>
    <r>
      <rPr>
        <b/>
        <sz val="12"/>
        <color rgb="FF000000"/>
        <rFont val="Times New Roman"/>
        <family val="1"/>
      </rPr>
      <t xml:space="preserve"> </t>
    </r>
  </si>
  <si>
    <r>
      <t>CAT D - Household/Office (Very Small)</t>
    </r>
    <r>
      <rPr>
        <sz val="12"/>
        <color rgb="FFFF0000"/>
        <rFont val="Times New Roman"/>
        <family val="1"/>
      </rPr>
      <t xml:space="preserve"> </t>
    </r>
  </si>
  <si>
    <r>
      <t>CAT A - Large Scale</t>
    </r>
    <r>
      <rPr>
        <b/>
        <sz val="12"/>
        <color rgb="FF000000"/>
        <rFont val="Times New Roman"/>
        <family val="1"/>
      </rPr>
      <t xml:space="preserve"> (</t>
    </r>
    <r>
      <rPr>
        <sz val="12"/>
        <color rgb="FF000000"/>
        <rFont val="Times New Roman"/>
        <family val="1"/>
      </rPr>
      <t xml:space="preserve">Mother Company) </t>
    </r>
  </si>
  <si>
    <r>
      <t>CAT B - Medium Scale</t>
    </r>
    <r>
      <rPr>
        <b/>
        <sz val="12"/>
        <color rgb="FF000000"/>
        <rFont val="Times New Roman"/>
        <family val="1"/>
      </rPr>
      <t xml:space="preserve"> </t>
    </r>
    <r>
      <rPr>
        <sz val="12"/>
        <color rgb="FF000000"/>
        <rFont val="Times New Roman"/>
        <family val="1"/>
      </rPr>
      <t xml:space="preserve">(Mother Company) </t>
    </r>
  </si>
  <si>
    <r>
      <t>CAT C - Medium Scale</t>
    </r>
    <r>
      <rPr>
        <b/>
        <sz val="12"/>
        <color rgb="FF000000"/>
        <rFont val="Times New Roman"/>
        <family val="1"/>
      </rPr>
      <t xml:space="preserve"> </t>
    </r>
    <r>
      <rPr>
        <sz val="12"/>
        <color rgb="FF000000"/>
        <rFont val="Times New Roman"/>
        <family val="1"/>
      </rPr>
      <t xml:space="preserve">(Agent) </t>
    </r>
  </si>
  <si>
    <r>
      <t>CAT D - Small Scale</t>
    </r>
    <r>
      <rPr>
        <b/>
        <sz val="12"/>
        <color rgb="FF000000"/>
        <rFont val="Times New Roman"/>
        <family val="1"/>
      </rPr>
      <t xml:space="preserve"> </t>
    </r>
    <r>
      <rPr>
        <sz val="12"/>
        <color rgb="FF000000"/>
        <rFont val="Times New Roman"/>
        <family val="1"/>
      </rPr>
      <t xml:space="preserve">(Agent) </t>
    </r>
  </si>
  <si>
    <r>
      <t xml:space="preserve"> </t>
    </r>
    <r>
      <rPr>
        <b/>
        <i/>
        <sz val="12"/>
        <color rgb="FF000000"/>
        <rFont val="Times New Roman"/>
        <family val="1"/>
      </rPr>
      <t>Non-Importers with Containerised Cold Storage Facilities (Local)</t>
    </r>
    <r>
      <rPr>
        <b/>
        <sz val="12"/>
        <color rgb="FF000000"/>
        <rFont val="Times New Roman"/>
        <family val="1"/>
      </rPr>
      <t xml:space="preserve"> </t>
    </r>
  </si>
  <si>
    <r>
      <t>Condiments/Confectioneries (e.g. Biscuits, toffees and spices)</t>
    </r>
    <r>
      <rPr>
        <b/>
        <sz val="12"/>
        <color rgb="FFFF0000"/>
        <rFont val="Times New Roman"/>
        <family val="1"/>
      </rPr>
      <t xml:space="preserve"> </t>
    </r>
  </si>
  <si>
    <r>
      <t>Dog Breeding &amp; Sales</t>
    </r>
    <r>
      <rPr>
        <sz val="12"/>
        <color rgb="FF000000"/>
        <rFont val="Times New Roman"/>
        <family val="1"/>
      </rPr>
      <t xml:space="preserve"> </t>
    </r>
    <r>
      <rPr>
        <b/>
        <sz val="12"/>
        <color rgb="FF000000"/>
        <rFont val="Times New Roman"/>
        <family val="1"/>
      </rPr>
      <t xml:space="preserve">Licence </t>
    </r>
  </si>
  <si>
    <r>
      <t>CAT B - Exploration &amp;</t>
    </r>
    <r>
      <rPr>
        <b/>
        <sz val="12"/>
        <color rgb="FFFF0000"/>
        <rFont val="Times New Roman"/>
        <family val="1"/>
      </rPr>
      <t xml:space="preserve"> </t>
    </r>
    <r>
      <rPr>
        <sz val="12"/>
        <color rgb="FF000000"/>
        <rFont val="Times New Roman"/>
        <family val="1"/>
      </rPr>
      <t xml:space="preserve">Prospecting - (Small) </t>
    </r>
  </si>
  <si>
    <r>
      <t xml:space="preserve">Secondary Level (Senior High/Technical/ Vocational </t>
    </r>
    <r>
      <rPr>
        <b/>
        <sz val="12"/>
        <color rgb="FF000000"/>
        <rFont val="Times New Roman"/>
        <family val="1"/>
      </rPr>
      <t>Schools)</t>
    </r>
    <r>
      <rPr>
        <b/>
        <i/>
        <sz val="12"/>
        <color rgb="FF000000"/>
        <rFont val="Times New Roman"/>
        <family val="1"/>
      </rPr>
      <t xml:space="preserve"> </t>
    </r>
  </si>
  <si>
    <r>
      <t xml:space="preserve">CAT C </t>
    </r>
    <r>
      <rPr>
        <b/>
        <sz val="12"/>
        <color rgb="FF000000"/>
        <rFont val="Times New Roman"/>
        <family val="1"/>
      </rPr>
      <t>-</t>
    </r>
    <r>
      <rPr>
        <sz val="12"/>
        <color rgb="FF000000"/>
        <rFont val="Times New Roman"/>
        <family val="1"/>
      </rPr>
      <t xml:space="preserve"> Small Scale </t>
    </r>
  </si>
  <si>
    <r>
      <t>CAT ‘A’</t>
    </r>
    <r>
      <rPr>
        <b/>
        <sz val="12"/>
        <color rgb="FF000000"/>
        <rFont val="Times New Roman"/>
        <family val="1"/>
      </rPr>
      <t xml:space="preserve"> </t>
    </r>
  </si>
  <si>
    <r>
      <t>Hair &amp; Beauty Service Providers</t>
    </r>
    <r>
      <rPr>
        <sz val="12"/>
        <color rgb="FF000000"/>
        <rFont val="Times New Roman"/>
        <family val="1"/>
      </rPr>
      <t xml:space="preserve"> </t>
    </r>
    <r>
      <rPr>
        <b/>
        <sz val="12"/>
        <color rgb="FF000000"/>
        <rFont val="Times New Roman"/>
        <family val="1"/>
      </rPr>
      <t xml:space="preserve"> </t>
    </r>
  </si>
  <si>
    <r>
      <t>Licenced Herbal Medicine</t>
    </r>
    <r>
      <rPr>
        <sz val="12"/>
        <color rgb="FF000000"/>
        <rFont val="Times New Roman"/>
        <family val="1"/>
      </rPr>
      <t xml:space="preserve"> </t>
    </r>
    <r>
      <rPr>
        <b/>
        <sz val="12"/>
        <color rgb="FF000000"/>
        <rFont val="Times New Roman"/>
        <family val="1"/>
      </rPr>
      <t xml:space="preserve">Units  </t>
    </r>
  </si>
  <si>
    <r>
      <t>Livestock</t>
    </r>
    <r>
      <rPr>
        <b/>
        <sz val="12"/>
        <color rgb="FFFF0000"/>
        <rFont val="Times New Roman"/>
        <family val="1"/>
      </rPr>
      <t xml:space="preserve"> </t>
    </r>
    <r>
      <rPr>
        <b/>
        <sz val="12"/>
        <color rgb="FF000000"/>
        <rFont val="Times New Roman"/>
        <family val="1"/>
      </rPr>
      <t xml:space="preserve">Farms </t>
    </r>
  </si>
  <si>
    <r>
      <t>Printing Houses</t>
    </r>
    <r>
      <rPr>
        <sz val="12"/>
        <color rgb="FF000000"/>
        <rFont val="Times New Roman"/>
        <family val="1"/>
      </rPr>
      <t xml:space="preserve"> </t>
    </r>
    <r>
      <rPr>
        <b/>
        <sz val="12"/>
        <color rgb="FF000000"/>
        <rFont val="Times New Roman"/>
        <family val="1"/>
      </rPr>
      <t xml:space="preserve"> </t>
    </r>
  </si>
  <si>
    <r>
      <t>Musical  Instrument</t>
    </r>
    <r>
      <rPr>
        <b/>
        <sz val="12"/>
        <color rgb="FFFF0000"/>
        <rFont val="Times New Roman"/>
        <family val="1"/>
      </rPr>
      <t xml:space="preserve"> </t>
    </r>
    <r>
      <rPr>
        <b/>
        <sz val="12"/>
        <color rgb="FF000000"/>
        <rFont val="Times New Roman"/>
        <family val="1"/>
      </rPr>
      <t xml:space="preserve">Sales </t>
    </r>
  </si>
  <si>
    <r>
      <t>Poultry Farm</t>
    </r>
    <r>
      <rPr>
        <sz val="12"/>
        <color rgb="FF000000"/>
        <rFont val="Times New Roman"/>
        <family val="1"/>
      </rPr>
      <t>s</t>
    </r>
    <r>
      <rPr>
        <b/>
        <sz val="12"/>
        <color rgb="FF000000"/>
        <rFont val="Times New Roman"/>
        <family val="1"/>
      </rPr>
      <t xml:space="preserve"> </t>
    </r>
  </si>
  <si>
    <r>
      <t>CAT E - Partnership</t>
    </r>
    <r>
      <rPr>
        <b/>
        <sz val="12"/>
        <color rgb="FF000000"/>
        <rFont val="Times New Roman"/>
        <family val="1"/>
      </rPr>
      <t xml:space="preserve"> </t>
    </r>
  </si>
  <si>
    <r>
      <t>CAT F - Solo</t>
    </r>
    <r>
      <rPr>
        <b/>
        <sz val="12"/>
        <color rgb="FF000000"/>
        <rFont val="Times New Roman"/>
        <family val="1"/>
      </rPr>
      <t xml:space="preserve"> </t>
    </r>
  </si>
  <si>
    <r>
      <t>CAT G - Others</t>
    </r>
    <r>
      <rPr>
        <b/>
        <sz val="12"/>
        <color rgb="FF000000"/>
        <rFont val="Times New Roman"/>
        <family val="1"/>
      </rPr>
      <t xml:space="preserve"> </t>
    </r>
  </si>
  <si>
    <r>
      <t>Toilet Operators (Private)</t>
    </r>
    <r>
      <rPr>
        <sz val="12"/>
        <color rgb="FF000000"/>
        <rFont val="Times New Roman"/>
        <family val="1"/>
      </rPr>
      <t xml:space="preserve"> </t>
    </r>
  </si>
  <si>
    <r>
      <t>Urinal Operators ( Private)</t>
    </r>
    <r>
      <rPr>
        <b/>
        <i/>
        <sz val="12"/>
        <color rgb="FF000000"/>
        <rFont val="Times New Roman"/>
        <family val="1"/>
      </rPr>
      <t xml:space="preserve"> </t>
    </r>
  </si>
  <si>
    <r>
      <t>CAT A - Large Scale</t>
    </r>
    <r>
      <rPr>
        <b/>
        <sz val="12"/>
        <color rgb="FF000000"/>
        <rFont val="Times New Roman"/>
        <family val="1"/>
      </rPr>
      <t xml:space="preserve"> </t>
    </r>
  </si>
  <si>
    <r>
      <t xml:space="preserve">CAT 'B'  </t>
    </r>
    <r>
      <rPr>
        <b/>
        <sz val="12"/>
        <color rgb="FF000000"/>
        <rFont val="Times New Roman"/>
        <family val="1"/>
      </rPr>
      <t xml:space="preserve"> </t>
    </r>
  </si>
  <si>
    <r>
      <t>Service/Filling Stations</t>
    </r>
    <r>
      <rPr>
        <sz val="12"/>
        <color rgb="FF000000"/>
        <rFont val="Times New Roman"/>
        <family val="1"/>
      </rPr>
      <t xml:space="preserve"> </t>
    </r>
    <r>
      <rPr>
        <b/>
        <sz val="12"/>
        <color rgb="FF000000"/>
        <rFont val="Times New Roman"/>
        <family val="1"/>
      </rPr>
      <t xml:space="preserve"> </t>
    </r>
  </si>
  <si>
    <r>
      <t>Signage</t>
    </r>
    <r>
      <rPr>
        <sz val="12"/>
        <color rgb="FF000000"/>
        <rFont val="Times New Roman"/>
        <family val="1"/>
      </rPr>
      <t xml:space="preserve"> </t>
    </r>
    <r>
      <rPr>
        <b/>
        <sz val="12"/>
        <color rgb="FF000000"/>
        <rFont val="Times New Roman"/>
        <family val="1"/>
      </rPr>
      <t>Writers</t>
    </r>
    <r>
      <rPr>
        <sz val="12"/>
        <color rgb="FF000000"/>
        <rFont val="Times New Roman"/>
        <family val="1"/>
      </rPr>
      <t xml:space="preserve"> </t>
    </r>
  </si>
  <si>
    <r>
      <t xml:space="preserve">Straw Basket Weavers and Sales </t>
    </r>
    <r>
      <rPr>
        <sz val="12"/>
        <color rgb="FF000000"/>
        <rFont val="Times New Roman"/>
        <family val="1"/>
      </rPr>
      <t xml:space="preserve"> </t>
    </r>
  </si>
  <si>
    <r>
      <t>Telecommunication Companies</t>
    </r>
    <r>
      <rPr>
        <sz val="12"/>
        <color rgb="FF000000"/>
        <rFont val="Times New Roman"/>
        <family val="1"/>
      </rPr>
      <t xml:space="preserve"> </t>
    </r>
  </si>
  <si>
    <r>
      <t>Internet (Data) Services Providers</t>
    </r>
    <r>
      <rPr>
        <sz val="12"/>
        <color rgb="FF000000"/>
        <rFont val="Times New Roman"/>
        <family val="1"/>
      </rPr>
      <t xml:space="preserve"> </t>
    </r>
  </si>
  <si>
    <r>
      <t>Hotels/ Beach Resorts/ Motels/</t>
    </r>
    <r>
      <rPr>
        <sz val="12"/>
        <color rgb="FF000000"/>
        <rFont val="Times New Roman"/>
        <family val="1"/>
      </rPr>
      <t xml:space="preserve"> </t>
    </r>
    <r>
      <rPr>
        <b/>
        <sz val="12"/>
        <color rgb="FF000000"/>
        <rFont val="Times New Roman"/>
        <family val="1"/>
      </rPr>
      <t>Apartments</t>
    </r>
  </si>
  <si>
    <r>
      <t>CAT B -</t>
    </r>
    <r>
      <rPr>
        <b/>
        <sz val="12"/>
        <color rgb="FFFF0000"/>
        <rFont val="Times New Roman"/>
        <family val="1"/>
      </rPr>
      <t xml:space="preserve"> </t>
    </r>
    <r>
      <rPr>
        <sz val="12"/>
        <color rgb="FF000000"/>
        <rFont val="Times New Roman"/>
        <family val="1"/>
      </rPr>
      <t xml:space="preserve">Grade 2 </t>
    </r>
  </si>
  <si>
    <r>
      <t>CAT A - Grade 1</t>
    </r>
    <r>
      <rPr>
        <b/>
        <i/>
        <sz val="12"/>
        <color rgb="FF000000"/>
        <rFont val="Times New Roman"/>
        <family val="1"/>
      </rPr>
      <t xml:space="preserve"> </t>
    </r>
  </si>
  <si>
    <r>
      <t>Travel and Tour Operators</t>
    </r>
    <r>
      <rPr>
        <sz val="12"/>
        <color rgb="FF000000"/>
        <rFont val="Times New Roman"/>
        <family val="1"/>
      </rPr>
      <t xml:space="preserve"> </t>
    </r>
  </si>
  <si>
    <r>
      <t>CAT A - With I.A.T.A. Licence</t>
    </r>
    <r>
      <rPr>
        <b/>
        <sz val="12"/>
        <color rgb="FF000000"/>
        <rFont val="Times New Roman"/>
        <family val="1"/>
      </rPr>
      <t xml:space="preserve"> </t>
    </r>
  </si>
  <si>
    <r>
      <t xml:space="preserve">Treatment/Storage Plants </t>
    </r>
    <r>
      <rPr>
        <sz val="12"/>
        <color rgb="FF000000"/>
        <rFont val="Times New Roman"/>
        <family val="1"/>
      </rPr>
      <t xml:space="preserve"> </t>
    </r>
  </si>
  <si>
    <r>
      <t>Gas Storage Plants</t>
    </r>
    <r>
      <rPr>
        <sz val="12"/>
        <color rgb="FF000000"/>
        <rFont val="Times New Roman"/>
        <family val="1"/>
      </rPr>
      <t xml:space="preserve"> </t>
    </r>
  </si>
  <si>
    <r>
      <t>Tyre/Battery Dealers – New</t>
    </r>
    <r>
      <rPr>
        <sz val="12"/>
        <color rgb="FF000000"/>
        <rFont val="Times New Roman"/>
        <family val="1"/>
      </rPr>
      <t xml:space="preserve"> </t>
    </r>
  </si>
  <si>
    <r>
      <t xml:space="preserve">Tyre/Battery Dealers – Used </t>
    </r>
    <r>
      <rPr>
        <sz val="12"/>
        <color rgb="FF000000"/>
        <rFont val="Times New Roman"/>
        <family val="1"/>
      </rPr>
      <t xml:space="preserve"> </t>
    </r>
  </si>
  <si>
    <r>
      <t>TV &amp; Radio Repairers</t>
    </r>
    <r>
      <rPr>
        <sz val="12"/>
        <color rgb="FF000000"/>
        <rFont val="Times New Roman"/>
        <family val="1"/>
      </rPr>
      <t xml:space="preserve"> </t>
    </r>
  </si>
  <si>
    <r>
      <t>Transport Operating Permit</t>
    </r>
    <r>
      <rPr>
        <sz val="12"/>
        <color rgb="FF000000"/>
        <rFont val="Times New Roman"/>
        <family val="1"/>
      </rPr>
      <t xml:space="preserve"> </t>
    </r>
  </si>
  <si>
    <r>
      <t xml:space="preserve">Taxi/Ride share Licence </t>
    </r>
    <r>
      <rPr>
        <i/>
        <sz val="12"/>
        <color rgb="FF000000"/>
        <rFont val="Times New Roman"/>
        <family val="1"/>
      </rPr>
      <t xml:space="preserve"> </t>
    </r>
  </si>
  <si>
    <r>
      <t>Veterinary Clinic/Hospital</t>
    </r>
    <r>
      <rPr>
        <sz val="12"/>
        <color rgb="FF000000"/>
        <rFont val="Times New Roman"/>
        <family val="1"/>
      </rPr>
      <t xml:space="preserve">  </t>
    </r>
  </si>
  <si>
    <r>
      <t xml:space="preserve">Wood Fuel </t>
    </r>
    <r>
      <rPr>
        <sz val="12"/>
        <color rgb="FF000000"/>
        <rFont val="Times New Roman"/>
        <family val="1"/>
      </rPr>
      <t xml:space="preserve"> </t>
    </r>
  </si>
  <si>
    <r>
      <t xml:space="preserve">CAT A - Charcoal  Producers </t>
    </r>
    <r>
      <rPr>
        <b/>
        <sz val="12"/>
        <color rgb="FF000000"/>
        <rFont val="Times New Roman"/>
        <family val="1"/>
      </rPr>
      <t xml:space="preserve"> </t>
    </r>
  </si>
  <si>
    <r>
      <t>Timber Products Retail Outlets</t>
    </r>
    <r>
      <rPr>
        <sz val="12"/>
        <color rgb="FF000000"/>
        <rFont val="Times New Roman"/>
        <family val="1"/>
      </rPr>
      <t xml:space="preserve"> </t>
    </r>
  </si>
  <si>
    <t>Rate (GH¢)</t>
  </si>
  <si>
    <r>
      <t>Shops development (above gross floor area of 450m</t>
    </r>
    <r>
      <rPr>
        <vertAlign val="superscript"/>
        <sz val="12"/>
        <color rgb="FF000000"/>
        <rFont val="Times New Roman"/>
        <family val="1"/>
      </rPr>
      <t>2</t>
    </r>
    <r>
      <rPr>
        <sz val="12"/>
        <color rgb="FF000000"/>
        <rFont val="Times New Roman"/>
        <family val="1"/>
      </rPr>
      <t xml:space="preserve">)  </t>
    </r>
  </si>
  <si>
    <r>
      <t>Building (above  a gross floor area of 450m</t>
    </r>
    <r>
      <rPr>
        <vertAlign val="superscript"/>
        <sz val="12"/>
        <color rgb="FF000000"/>
        <rFont val="Times New Roman"/>
        <family val="1"/>
      </rPr>
      <t>2</t>
    </r>
    <r>
      <rPr>
        <sz val="12"/>
        <color rgb="FF000000"/>
        <rFont val="Times New Roman"/>
        <family val="1"/>
      </rPr>
      <t xml:space="preserve">)  </t>
    </r>
  </si>
  <si>
    <r>
      <t>Building with gross floor area above  450m</t>
    </r>
    <r>
      <rPr>
        <vertAlign val="superscript"/>
        <sz val="12"/>
        <color rgb="FF000000"/>
        <rFont val="Times New Roman"/>
        <family val="1"/>
      </rPr>
      <t xml:space="preserve">2 </t>
    </r>
  </si>
  <si>
    <r>
      <t>1 storey</t>
    </r>
    <r>
      <rPr>
        <b/>
        <sz val="12"/>
        <color rgb="FF000000"/>
        <rFont val="Times New Roman"/>
        <family val="1"/>
      </rPr>
      <t xml:space="preserve"> </t>
    </r>
    <r>
      <rPr>
        <sz val="12"/>
        <color rgb="FF000000"/>
        <rFont val="Times New Roman"/>
        <family val="1"/>
      </rPr>
      <t xml:space="preserve">Banking hall </t>
    </r>
  </si>
  <si>
    <r>
      <t>Banking hall with a gross floor area above 450m</t>
    </r>
    <r>
      <rPr>
        <vertAlign val="superscript"/>
        <sz val="12"/>
        <color rgb="FF000000"/>
        <rFont val="Times New Roman"/>
        <family val="1"/>
      </rPr>
      <t>2</t>
    </r>
    <r>
      <rPr>
        <sz val="12"/>
        <color rgb="FF000000"/>
        <rFont val="Times New Roman"/>
        <family val="1"/>
      </rPr>
      <t xml:space="preserve">       </t>
    </r>
  </si>
  <si>
    <r>
      <t>Building with gross floor area above 450m</t>
    </r>
    <r>
      <rPr>
        <vertAlign val="superscript"/>
        <sz val="12"/>
        <color rgb="FF000000"/>
        <rFont val="Times New Roman"/>
        <family val="1"/>
      </rPr>
      <t>2</t>
    </r>
    <r>
      <rPr>
        <sz val="12"/>
        <color rgb="FF000000"/>
        <rFont val="Times New Roman"/>
        <family val="1"/>
      </rPr>
      <t xml:space="preserve">   </t>
    </r>
  </si>
  <si>
    <r>
      <t>Building with gross floor area above 450m</t>
    </r>
    <r>
      <rPr>
        <vertAlign val="superscript"/>
        <sz val="12"/>
        <color rgb="FF000000"/>
        <rFont val="Times New Roman"/>
        <family val="1"/>
      </rPr>
      <t>2</t>
    </r>
    <r>
      <rPr>
        <sz val="12"/>
        <color rgb="FF000000"/>
        <rFont val="Times New Roman"/>
        <family val="1"/>
      </rPr>
      <t xml:space="preserve">  </t>
    </r>
  </si>
  <si>
    <r>
      <t>Funeral home building with gross floor area above 450m</t>
    </r>
    <r>
      <rPr>
        <vertAlign val="superscript"/>
        <sz val="12"/>
        <color rgb="FF000000"/>
        <rFont val="Times New Roman"/>
        <family val="1"/>
      </rPr>
      <t>2</t>
    </r>
    <r>
      <rPr>
        <sz val="12"/>
        <color rgb="FF000000"/>
        <rFont val="Times New Roman"/>
        <family val="1"/>
      </rPr>
      <t xml:space="preserve">  </t>
    </r>
  </si>
  <si>
    <r>
      <t>Building with gross floor area above 450m</t>
    </r>
    <r>
      <rPr>
        <vertAlign val="superscript"/>
        <sz val="12"/>
        <color rgb="FF000000"/>
        <rFont val="Times New Roman"/>
        <family val="1"/>
      </rPr>
      <t>2</t>
    </r>
    <r>
      <rPr>
        <sz val="12"/>
        <color rgb="FF000000"/>
        <rFont val="Times New Roman"/>
        <family val="1"/>
      </rPr>
      <t xml:space="preserve">       </t>
    </r>
  </si>
  <si>
    <r>
      <t>1 storey Ware house (storage only</t>
    </r>
    <r>
      <rPr>
        <b/>
        <sz val="12"/>
        <color rgb="FF000000"/>
        <rFont val="Times New Roman"/>
        <family val="1"/>
      </rPr>
      <t>)</t>
    </r>
    <r>
      <rPr>
        <sz val="12"/>
        <color rgb="FF000000"/>
        <rFont val="Times New Roman"/>
        <family val="1"/>
      </rPr>
      <t xml:space="preserve"> </t>
    </r>
  </si>
  <si>
    <r>
      <t>Building with gross floor area above 450m</t>
    </r>
    <r>
      <rPr>
        <vertAlign val="superscript"/>
        <sz val="12"/>
        <color rgb="FF000000"/>
        <rFont val="Times New Roman"/>
        <family val="1"/>
      </rPr>
      <t>2</t>
    </r>
    <r>
      <rPr>
        <sz val="12"/>
        <color rgb="FF000000"/>
        <rFont val="Times New Roman"/>
        <family val="1"/>
      </rPr>
      <t xml:space="preserve">     </t>
    </r>
  </si>
  <si>
    <r>
      <t>Building with gross floor area above 450m</t>
    </r>
    <r>
      <rPr>
        <vertAlign val="superscript"/>
        <sz val="12"/>
        <color rgb="FF000000"/>
        <rFont val="Times New Roman"/>
        <family val="1"/>
      </rPr>
      <t>2</t>
    </r>
    <r>
      <rPr>
        <sz val="12"/>
        <color rgb="FF000000"/>
        <rFont val="Times New Roman"/>
        <family val="1"/>
      </rPr>
      <t xml:space="preserve">    </t>
    </r>
  </si>
  <si>
    <r>
      <t>Factory with gross floor area above 450m</t>
    </r>
    <r>
      <rPr>
        <vertAlign val="superscript"/>
        <sz val="12"/>
        <color rgb="FF000000"/>
        <rFont val="Times New Roman"/>
        <family val="1"/>
      </rPr>
      <t>2</t>
    </r>
    <r>
      <rPr>
        <sz val="12"/>
        <color rgb="FF000000"/>
        <rFont val="Times New Roman"/>
        <family val="1"/>
      </rPr>
      <t xml:space="preserve">    </t>
    </r>
  </si>
  <si>
    <r>
      <t>Industrial Complex with gross floor area above 450m</t>
    </r>
    <r>
      <rPr>
        <vertAlign val="superscript"/>
        <sz val="12"/>
        <color rgb="FF000000"/>
        <rFont val="Times New Roman"/>
        <family val="1"/>
      </rPr>
      <t>2</t>
    </r>
    <r>
      <rPr>
        <sz val="12"/>
        <color rgb="FF000000"/>
        <rFont val="Times New Roman"/>
        <family val="1"/>
      </rPr>
      <t xml:space="preserve">     </t>
    </r>
  </si>
  <si>
    <r>
      <t>Building with gross floor area above 450m</t>
    </r>
    <r>
      <rPr>
        <vertAlign val="superscript"/>
        <sz val="12"/>
        <color rgb="FF000000"/>
        <rFont val="Times New Roman"/>
        <family val="1"/>
      </rPr>
      <t>2</t>
    </r>
    <r>
      <rPr>
        <sz val="12"/>
        <color rgb="FF000000"/>
        <rFont val="Times New Roman"/>
        <family val="1"/>
      </rPr>
      <t xml:space="preserve">        </t>
    </r>
  </si>
  <si>
    <r>
      <t>Building with gross floor area above 450m</t>
    </r>
    <r>
      <rPr>
        <vertAlign val="superscript"/>
        <sz val="12"/>
        <color rgb="FF000000"/>
        <rFont val="Times New Roman"/>
        <family val="1"/>
      </rPr>
      <t>2</t>
    </r>
    <r>
      <rPr>
        <sz val="12"/>
        <color rgb="FF000000"/>
        <rFont val="Times New Roman"/>
        <family val="1"/>
      </rPr>
      <t xml:space="preserve"> </t>
    </r>
  </si>
  <si>
    <r>
      <t>Building Permit Renewal</t>
    </r>
    <r>
      <rPr>
        <sz val="12"/>
        <color rgb="FF000000"/>
        <rFont val="Times New Roman"/>
        <family val="1"/>
      </rPr>
      <t xml:space="preserve">  </t>
    </r>
    <r>
      <rPr>
        <b/>
        <sz val="12"/>
        <color rgb="FF000000"/>
        <rFont val="Times New Roman"/>
        <family val="1"/>
      </rPr>
      <t xml:space="preserve">(upon expiration of original permit/extension of time) </t>
    </r>
  </si>
  <si>
    <r>
      <t xml:space="preserve">Per Burial </t>
    </r>
    <r>
      <rPr>
        <b/>
        <sz val="12"/>
        <color rgb="FF000000"/>
        <rFont val="Times New Roman"/>
        <family val="1"/>
      </rPr>
      <t xml:space="preserve"> </t>
    </r>
  </si>
  <si>
    <r>
      <t>CAT A - 1 - 5 years</t>
    </r>
    <r>
      <rPr>
        <b/>
        <sz val="12"/>
        <color rgb="FF000000"/>
        <rFont val="Times New Roman"/>
        <family val="1"/>
      </rPr>
      <t xml:space="preserve"> </t>
    </r>
  </si>
  <si>
    <r>
      <t xml:space="preserve"> </t>
    </r>
    <r>
      <rPr>
        <b/>
        <sz val="12"/>
        <color rgb="FF000000"/>
        <rFont val="Times New Roman"/>
        <family val="1"/>
      </rPr>
      <t xml:space="preserve"> </t>
    </r>
  </si>
  <si>
    <r>
      <t>CAT B - 6 -17 years</t>
    </r>
    <r>
      <rPr>
        <b/>
        <sz val="12"/>
        <color rgb="FF000000"/>
        <rFont val="Times New Roman"/>
        <family val="1"/>
      </rPr>
      <t xml:space="preserve"> </t>
    </r>
  </si>
  <si>
    <r>
      <t>CAT C - Adults (18 years &amp; above)</t>
    </r>
    <r>
      <rPr>
        <b/>
        <sz val="12"/>
        <color rgb="FF000000"/>
        <rFont val="Times New Roman"/>
        <family val="1"/>
      </rPr>
      <t xml:space="preserve"> </t>
    </r>
  </si>
  <si>
    <r>
      <t>CAT D - Tombstone e.g. marble, terrazzo, vault</t>
    </r>
    <r>
      <rPr>
        <b/>
        <sz val="12"/>
        <color rgb="FF000000"/>
        <rFont val="Times New Roman"/>
        <family val="1"/>
      </rPr>
      <t xml:space="preserve"> </t>
    </r>
  </si>
  <si>
    <r>
      <t xml:space="preserve">  </t>
    </r>
    <r>
      <rPr>
        <b/>
        <sz val="12"/>
        <color rgb="FF000000"/>
        <rFont val="Times New Roman"/>
        <family val="1"/>
      </rPr>
      <t xml:space="preserve"> </t>
    </r>
  </si>
  <si>
    <r>
      <t>CAT A - Allocation</t>
    </r>
    <r>
      <rPr>
        <b/>
        <sz val="12"/>
        <color rgb="FF000000"/>
        <rFont val="Times New Roman"/>
        <family val="1"/>
      </rPr>
      <t xml:space="preserve"> </t>
    </r>
  </si>
  <si>
    <r>
      <t xml:space="preserve">Onetime Payment </t>
    </r>
    <r>
      <rPr>
        <b/>
        <sz val="12"/>
        <color rgb="FF000000"/>
        <rFont val="Times New Roman"/>
        <family val="1"/>
      </rPr>
      <t xml:space="preserve"> </t>
    </r>
  </si>
  <si>
    <r>
      <t>CAT B - Renewal/ Maintenance</t>
    </r>
    <r>
      <rPr>
        <b/>
        <sz val="12"/>
        <color rgb="FF000000"/>
        <rFont val="Times New Roman"/>
        <family val="1"/>
      </rPr>
      <t xml:space="preserve"> </t>
    </r>
  </si>
  <si>
    <r>
      <t>Per Annum</t>
    </r>
    <r>
      <rPr>
        <b/>
        <sz val="12"/>
        <color rgb="FF000000"/>
        <rFont val="Times New Roman"/>
        <family val="1"/>
      </rPr>
      <t xml:space="preserve"> </t>
    </r>
  </si>
  <si>
    <r>
      <t>CAT A - Foreigners</t>
    </r>
    <r>
      <rPr>
        <b/>
        <sz val="12"/>
        <color rgb="FF000000"/>
        <rFont val="Times New Roman"/>
        <family val="1"/>
      </rPr>
      <t xml:space="preserve"> </t>
    </r>
  </si>
  <si>
    <r>
      <t>CAT B - Non Association Members, Ghanaians</t>
    </r>
    <r>
      <rPr>
        <b/>
        <sz val="12"/>
        <color rgb="FF000000"/>
        <rFont val="Times New Roman"/>
        <family val="1"/>
      </rPr>
      <t xml:space="preserve"> </t>
    </r>
  </si>
  <si>
    <r>
      <t>CAT C - Association Members, Ghanaians</t>
    </r>
    <r>
      <rPr>
        <b/>
        <sz val="12"/>
        <color rgb="FF000000"/>
        <rFont val="Times New Roman"/>
        <family val="1"/>
      </rPr>
      <t xml:space="preserve"> </t>
    </r>
  </si>
  <si>
    <r>
      <t>Per burial</t>
    </r>
    <r>
      <rPr>
        <b/>
        <sz val="12"/>
        <color rgb="FF000000"/>
        <rFont val="Times New Roman"/>
        <family val="1"/>
      </rPr>
      <t xml:space="preserve"> </t>
    </r>
  </si>
  <si>
    <r>
      <t xml:space="preserve">Burials at Home </t>
    </r>
    <r>
      <rPr>
        <sz val="12"/>
        <color rgb="FF000000"/>
        <rFont val="Times New Roman"/>
        <family val="1"/>
      </rPr>
      <t>(Applicable only to Areas with designated burial sites)</t>
    </r>
  </si>
  <si>
    <r>
      <t>Per Court Order</t>
    </r>
    <r>
      <rPr>
        <b/>
        <sz val="12"/>
        <color rgb="FF000000"/>
        <rFont val="Times New Roman"/>
        <family val="1"/>
      </rPr>
      <t xml:space="preserve"> </t>
    </r>
  </si>
  <si>
    <r>
      <t>One Week</t>
    </r>
    <r>
      <rPr>
        <b/>
        <sz val="12"/>
        <color rgb="FF000000"/>
        <rFont val="Times New Roman"/>
        <family val="1"/>
      </rPr>
      <t xml:space="preserve"> </t>
    </r>
  </si>
  <si>
    <r>
      <t>Conservancy</t>
    </r>
    <r>
      <rPr>
        <sz val="12"/>
        <color rgb="FF000000"/>
        <rFont val="Times New Roman"/>
        <family val="1"/>
      </rPr>
      <t xml:space="preserve"> </t>
    </r>
    <r>
      <rPr>
        <b/>
        <sz val="12"/>
        <color rgb="FF000000"/>
        <rFont val="Times New Roman"/>
        <family val="1"/>
      </rPr>
      <t>(Sanitary Services)</t>
    </r>
  </si>
  <si>
    <r>
      <t xml:space="preserve"> </t>
    </r>
    <r>
      <rPr>
        <sz val="12"/>
        <color rgb="FF000000"/>
        <rFont val="Times New Roman"/>
        <family val="1"/>
      </rPr>
      <t xml:space="preserve"> </t>
    </r>
  </si>
  <si>
    <r>
      <t>Bamboo</t>
    </r>
    <r>
      <rPr>
        <sz val="12"/>
        <color rgb="FF000000"/>
        <rFont val="Times New Roman"/>
        <family val="1"/>
      </rPr>
      <t xml:space="preserve"> </t>
    </r>
  </si>
  <si>
    <r>
      <t xml:space="preserve">Cotton </t>
    </r>
    <r>
      <rPr>
        <sz val="12"/>
        <color rgb="FF000000"/>
        <rFont val="Times New Roman"/>
        <family val="1"/>
      </rPr>
      <t xml:space="preserve"> </t>
    </r>
  </si>
  <si>
    <r>
      <t xml:space="preserve">Fruits </t>
    </r>
    <r>
      <rPr>
        <sz val="12"/>
        <color rgb="FF000000"/>
        <rFont val="Times New Roman"/>
        <family val="1"/>
      </rPr>
      <t>(Banana, Mango, Pawpaw, Pineapple, Pear, Oranges etc.)</t>
    </r>
    <r>
      <rPr>
        <b/>
        <sz val="12"/>
        <color rgb="FF000000"/>
        <rFont val="Times New Roman"/>
        <family val="1"/>
      </rPr>
      <t xml:space="preserve"> </t>
    </r>
  </si>
  <si>
    <r>
      <t xml:space="preserve">           - Above 7 Tonnes</t>
    </r>
    <r>
      <rPr>
        <b/>
        <sz val="12"/>
        <color rgb="FF000000"/>
        <rFont val="Times New Roman"/>
        <family val="1"/>
      </rPr>
      <t xml:space="preserve"> </t>
    </r>
  </si>
  <si>
    <r>
      <t xml:space="preserve">           - 6 to 7 Tonnes</t>
    </r>
    <r>
      <rPr>
        <b/>
        <sz val="12"/>
        <color rgb="FF000000"/>
        <rFont val="Times New Roman"/>
        <family val="1"/>
      </rPr>
      <t xml:space="preserve"> </t>
    </r>
  </si>
  <si>
    <r>
      <t xml:space="preserve">           - Up to 5 Tonnes</t>
    </r>
    <r>
      <rPr>
        <b/>
        <sz val="12"/>
        <color rgb="FF000000"/>
        <rFont val="Times New Roman"/>
        <family val="1"/>
      </rPr>
      <t xml:space="preserve"> </t>
    </r>
  </si>
  <si>
    <r>
      <t xml:space="preserve">Milled Foods </t>
    </r>
    <r>
      <rPr>
        <sz val="12"/>
        <color rgb="FF000000"/>
        <rFont val="Times New Roman"/>
        <family val="1"/>
      </rPr>
      <t xml:space="preserve">(Corn dough, Cassava dough, Groundnut paste, Gari etc.) </t>
    </r>
  </si>
  <si>
    <r>
      <t xml:space="preserve">CAT F </t>
    </r>
    <r>
      <rPr>
        <b/>
        <sz val="12"/>
        <color rgb="FF000000"/>
        <rFont val="Times New Roman"/>
        <family val="1"/>
      </rPr>
      <t>-</t>
    </r>
    <r>
      <rPr>
        <sz val="12"/>
        <color rgb="FF000000"/>
        <rFont val="Times New Roman"/>
        <family val="1"/>
      </rPr>
      <t xml:space="preserve"> Confectionary Sellers </t>
    </r>
  </si>
  <si>
    <r>
      <t xml:space="preserve">Marriage Fees  </t>
    </r>
    <r>
      <rPr>
        <sz val="12"/>
        <color rgb="FF000000"/>
        <rFont val="Times New Roman"/>
        <family val="1"/>
      </rPr>
      <t xml:space="preserve"> </t>
    </r>
  </si>
  <si>
    <r>
      <t>Online Marriage Registration</t>
    </r>
    <r>
      <rPr>
        <sz val="12"/>
        <color rgb="FF000000"/>
        <rFont val="Times New Roman"/>
        <family val="1"/>
      </rPr>
      <t xml:space="preserve"> </t>
    </r>
  </si>
  <si>
    <r>
      <t xml:space="preserve">On-Street Parking </t>
    </r>
    <r>
      <rPr>
        <sz val="12"/>
        <color rgb="FF000000"/>
        <rFont val="Times New Roman"/>
        <family val="1"/>
      </rPr>
      <t xml:space="preserve"> </t>
    </r>
  </si>
  <si>
    <r>
      <t>Stall</t>
    </r>
    <r>
      <rPr>
        <sz val="12"/>
        <color rgb="FF000000"/>
        <rFont val="Times New Roman"/>
        <family val="1"/>
      </rPr>
      <t xml:space="preserve"> </t>
    </r>
  </si>
  <si>
    <r>
      <t>Store</t>
    </r>
    <r>
      <rPr>
        <sz val="12"/>
        <color rgb="FF000000"/>
        <rFont val="Times New Roman"/>
        <family val="1"/>
      </rPr>
      <t xml:space="preserve"> </t>
    </r>
  </si>
  <si>
    <r>
      <t>23m</t>
    </r>
    <r>
      <rPr>
        <vertAlign val="superscript"/>
        <sz val="12"/>
        <color rgb="FF000000"/>
        <rFont val="Times New Roman"/>
        <family val="1"/>
      </rPr>
      <t>3</t>
    </r>
    <r>
      <rPr>
        <sz val="12"/>
        <color rgb="FF000000"/>
        <rFont val="Times New Roman"/>
        <family val="1"/>
      </rPr>
      <t xml:space="preserve"> </t>
    </r>
  </si>
  <si>
    <r>
      <t>15m</t>
    </r>
    <r>
      <rPr>
        <vertAlign val="superscript"/>
        <sz val="12"/>
        <color rgb="FF000000"/>
        <rFont val="Times New Roman"/>
        <family val="1"/>
      </rPr>
      <t>3</t>
    </r>
    <r>
      <rPr>
        <sz val="12"/>
        <color rgb="FF000000"/>
        <rFont val="Times New Roman"/>
        <family val="1"/>
      </rPr>
      <t xml:space="preserve"> </t>
    </r>
  </si>
  <si>
    <r>
      <t>12m</t>
    </r>
    <r>
      <rPr>
        <vertAlign val="superscript"/>
        <sz val="12"/>
        <color rgb="FF000000"/>
        <rFont val="Times New Roman"/>
        <family val="1"/>
      </rPr>
      <t>3</t>
    </r>
    <r>
      <rPr>
        <sz val="12"/>
        <color rgb="FF000000"/>
        <rFont val="Times New Roman"/>
        <family val="1"/>
      </rPr>
      <t xml:space="preserve"> </t>
    </r>
  </si>
  <si>
    <r>
      <t>10m</t>
    </r>
    <r>
      <rPr>
        <vertAlign val="superscript"/>
        <sz val="12"/>
        <color rgb="FF000000"/>
        <rFont val="Times New Roman"/>
        <family val="1"/>
      </rPr>
      <t>3</t>
    </r>
    <r>
      <rPr>
        <sz val="12"/>
        <color rgb="FF000000"/>
        <rFont val="Times New Roman"/>
        <family val="1"/>
      </rPr>
      <t xml:space="preserve"> </t>
    </r>
  </si>
  <si>
    <r>
      <t>Special Container (7m</t>
    </r>
    <r>
      <rPr>
        <vertAlign val="superscript"/>
        <sz val="12"/>
        <color rgb="FF000000"/>
        <rFont val="Times New Roman"/>
        <family val="1"/>
      </rPr>
      <t xml:space="preserve">3) </t>
    </r>
    <r>
      <rPr>
        <sz val="12"/>
        <color rgb="FF000000"/>
        <rFont val="Times New Roman"/>
        <family val="1"/>
      </rPr>
      <t xml:space="preserve"> </t>
    </r>
  </si>
  <si>
    <r>
      <t>CAT A - 23m</t>
    </r>
    <r>
      <rPr>
        <vertAlign val="superscript"/>
        <sz val="12"/>
        <color rgb="FF000000"/>
        <rFont val="Times New Roman"/>
        <family val="1"/>
      </rPr>
      <t>3</t>
    </r>
    <r>
      <rPr>
        <sz val="12"/>
        <color rgb="FF000000"/>
        <rFont val="Times New Roman"/>
        <family val="1"/>
      </rPr>
      <t xml:space="preserve"> Container </t>
    </r>
  </si>
  <si>
    <r>
      <t>CAT B - 12m</t>
    </r>
    <r>
      <rPr>
        <vertAlign val="superscript"/>
        <sz val="12"/>
        <color rgb="FF000000"/>
        <rFont val="Times New Roman"/>
        <family val="1"/>
      </rPr>
      <t>3</t>
    </r>
    <r>
      <rPr>
        <sz val="12"/>
        <color rgb="FF000000"/>
        <rFont val="Times New Roman"/>
        <family val="1"/>
      </rPr>
      <t xml:space="preserve"> to 15m</t>
    </r>
    <r>
      <rPr>
        <vertAlign val="superscript"/>
        <sz val="12"/>
        <color rgb="FF000000"/>
        <rFont val="Times New Roman"/>
        <family val="1"/>
      </rPr>
      <t>3</t>
    </r>
    <r>
      <rPr>
        <sz val="12"/>
        <color rgb="FF000000"/>
        <rFont val="Times New Roman"/>
        <family val="1"/>
      </rPr>
      <t xml:space="preserve"> Container </t>
    </r>
  </si>
  <si>
    <r>
      <t>CAT B - Pay-as-you-dump</t>
    </r>
    <r>
      <rPr>
        <b/>
        <sz val="12"/>
        <color rgb="FF000000"/>
        <rFont val="Times New Roman"/>
        <family val="1"/>
      </rPr>
      <t xml:space="preserve"> </t>
    </r>
  </si>
  <si>
    <r>
      <t xml:space="preserve">Vehicle Stickers for  Embossment </t>
    </r>
    <r>
      <rPr>
        <sz val="12"/>
        <color rgb="FF000000"/>
        <rFont val="Times New Roman"/>
        <family val="1"/>
      </rPr>
      <t xml:space="preserve"> </t>
    </r>
  </si>
  <si>
    <r>
      <t>General</t>
    </r>
    <r>
      <rPr>
        <b/>
        <i/>
        <sz val="12"/>
        <color rgb="FF000000"/>
        <rFont val="Times New Roman"/>
        <family val="1"/>
      </rPr>
      <t xml:space="preserve"> </t>
    </r>
  </si>
  <si>
    <r>
      <t xml:space="preserve">Taxi </t>
    </r>
    <r>
      <rPr>
        <b/>
        <sz val="12"/>
        <color rgb="FF000000"/>
        <rFont val="Times New Roman"/>
        <family val="1"/>
      </rPr>
      <t xml:space="preserve"> </t>
    </r>
  </si>
  <si>
    <r>
      <t>Tricycles/ Motorcycles</t>
    </r>
    <r>
      <rPr>
        <b/>
        <i/>
        <sz val="12"/>
        <color rgb="FF000000"/>
        <rFont val="Times New Roman"/>
        <family val="1"/>
      </rPr>
      <t xml:space="preserve"> </t>
    </r>
    <r>
      <rPr>
        <sz val="12"/>
        <color rgb="FF000000"/>
        <rFont val="Times New Roman"/>
        <family val="1"/>
      </rPr>
      <t xml:space="preserve">(Per Unit) </t>
    </r>
  </si>
  <si>
    <r>
      <t>Bicycle</t>
    </r>
    <r>
      <rPr>
        <b/>
        <i/>
        <sz val="12"/>
        <color rgb="FF000000"/>
        <rFont val="Times New Roman"/>
        <family val="1"/>
      </rPr>
      <t xml:space="preserve"> </t>
    </r>
    <r>
      <rPr>
        <sz val="12"/>
        <color rgb="FF000000"/>
        <rFont val="Times New Roman"/>
        <family val="1"/>
      </rPr>
      <t xml:space="preserve">Per Unit) </t>
    </r>
  </si>
  <si>
    <r>
      <t xml:space="preserve">Buses/Trotro </t>
    </r>
    <r>
      <rPr>
        <sz val="12"/>
        <color rgb="FF000000"/>
        <rFont val="Times New Roman"/>
        <family val="1"/>
      </rPr>
      <t xml:space="preserve"> </t>
    </r>
  </si>
  <si>
    <r>
      <t>8 - 23 Passengers</t>
    </r>
    <r>
      <rPr>
        <b/>
        <sz val="12"/>
        <color rgb="FF000000"/>
        <rFont val="Times New Roman"/>
        <family val="1"/>
      </rPr>
      <t xml:space="preserve"> </t>
    </r>
  </si>
  <si>
    <r>
      <t>Trucks</t>
    </r>
    <r>
      <rPr>
        <sz val="12"/>
        <color rgb="FF000000"/>
        <rFont val="Times New Roman"/>
        <family val="1"/>
      </rPr>
      <t xml:space="preserve"> </t>
    </r>
  </si>
  <si>
    <r>
      <t>Articulator / Timber Trucks</t>
    </r>
    <r>
      <rPr>
        <b/>
        <sz val="12"/>
        <color rgb="FF000000"/>
        <rFont val="Times New Roman"/>
        <family val="1"/>
      </rPr>
      <t xml:space="preserve"> </t>
    </r>
  </si>
  <si>
    <r>
      <t>Tankers</t>
    </r>
    <r>
      <rPr>
        <sz val="12"/>
        <color rgb="FF000000"/>
        <rFont val="Times New Roman"/>
        <family val="1"/>
      </rPr>
      <t xml:space="preserve"> </t>
    </r>
  </si>
  <si>
    <r>
      <t>1,100 - 1,500 Gallon Capacity</t>
    </r>
    <r>
      <rPr>
        <b/>
        <sz val="12"/>
        <color rgb="FF000000"/>
        <rFont val="Times New Roman"/>
        <family val="1"/>
      </rPr>
      <t xml:space="preserve"> </t>
    </r>
  </si>
  <si>
    <r>
      <t xml:space="preserve">Earth/ Excavating / Levelling Machinery </t>
    </r>
    <r>
      <rPr>
        <sz val="12"/>
        <color rgb="FF000000"/>
        <rFont val="Times New Roman"/>
        <family val="1"/>
      </rPr>
      <t xml:space="preserve"> </t>
    </r>
  </si>
  <si>
    <r>
      <t>Bitumen Distributor</t>
    </r>
    <r>
      <rPr>
        <b/>
        <sz val="12"/>
        <color rgb="FF000000"/>
        <rFont val="Times New Roman"/>
        <family val="1"/>
      </rPr>
      <t xml:space="preserve"> </t>
    </r>
  </si>
  <si>
    <r>
      <t>Bulldozers</t>
    </r>
    <r>
      <rPr>
        <sz val="12"/>
        <color rgb="FF000000"/>
        <rFont val="Times New Roman"/>
        <family val="1"/>
      </rPr>
      <t xml:space="preserve"> </t>
    </r>
  </si>
  <si>
    <r>
      <t>- D. 6</t>
    </r>
    <r>
      <rPr>
        <b/>
        <sz val="12"/>
        <color rgb="FF000000"/>
        <rFont val="Times New Roman"/>
        <family val="1"/>
      </rPr>
      <t xml:space="preserve"> </t>
    </r>
  </si>
  <si>
    <r>
      <t>Forklift</t>
    </r>
    <r>
      <rPr>
        <sz val="12"/>
        <color rgb="FF000000"/>
        <rFont val="Times New Roman"/>
        <family val="1"/>
      </rPr>
      <t xml:space="preserve"> </t>
    </r>
  </si>
  <si>
    <r>
      <t>21 tonnes and Above</t>
    </r>
    <r>
      <rPr>
        <b/>
        <sz val="12"/>
        <color rgb="FF000000"/>
        <rFont val="Times New Roman"/>
        <family val="1"/>
      </rPr>
      <t xml:space="preserve"> </t>
    </r>
  </si>
  <si>
    <r>
      <t>Crane Mounted</t>
    </r>
    <r>
      <rPr>
        <sz val="12"/>
        <color rgb="FF000000"/>
        <rFont val="Times New Roman"/>
        <family val="1"/>
      </rPr>
      <t xml:space="preserve"> </t>
    </r>
  </si>
  <si>
    <r>
      <t>60 - 100 tonnes</t>
    </r>
    <r>
      <rPr>
        <b/>
        <sz val="12"/>
        <color rgb="FF000000"/>
        <rFont val="Times New Roman"/>
        <family val="1"/>
      </rPr>
      <t xml:space="preserve"> </t>
    </r>
  </si>
  <si>
    <r>
      <t>Other Vehicles</t>
    </r>
    <r>
      <rPr>
        <sz val="12"/>
        <color rgb="FF000000"/>
        <rFont val="Times New Roman"/>
        <family val="1"/>
      </rPr>
      <t xml:space="preserve"> </t>
    </r>
  </si>
  <si>
    <r>
      <t>Cesspit Emptier</t>
    </r>
    <r>
      <rPr>
        <b/>
        <sz val="12"/>
        <color rgb="FF000000"/>
        <rFont val="Times New Roman"/>
        <family val="1"/>
      </rPr>
      <t xml:space="preserve"> </t>
    </r>
  </si>
  <si>
    <r>
      <t xml:space="preserve">CAT ‘A’ </t>
    </r>
    <r>
      <rPr>
        <b/>
        <sz val="12"/>
        <color rgb="FF000000"/>
        <rFont val="Times New Roman"/>
        <family val="1"/>
      </rPr>
      <t xml:space="preserve"> </t>
    </r>
  </si>
  <si>
    <r>
      <t>CAT ‘B’ (Memorial Adverts)</t>
    </r>
    <r>
      <rPr>
        <b/>
        <sz val="12"/>
        <color rgb="FF000000"/>
        <rFont val="Times New Roman"/>
        <family val="1"/>
      </rPr>
      <t xml:space="preserve"> </t>
    </r>
  </si>
  <si>
    <r>
      <t>Per Month</t>
    </r>
    <r>
      <rPr>
        <sz val="12"/>
        <color rgb="FFFF0000"/>
        <rFont val="Times New Roman"/>
        <family val="1"/>
      </rPr>
      <t xml:space="preserve"> </t>
    </r>
  </si>
  <si>
    <t>8.7 INVESTMENT                                                 Rate (GH¢)</t>
  </si>
  <si>
    <t>vii</t>
  </si>
  <si>
    <t>Others: Property Rates Assessed</t>
  </si>
  <si>
    <t>a</t>
  </si>
  <si>
    <t>2nd Class-New Abirem, Afosu &amp; Mamaso</t>
  </si>
  <si>
    <t>b</t>
  </si>
  <si>
    <t>3rd Class-All others</t>
  </si>
  <si>
    <t>Commercial</t>
  </si>
  <si>
    <t>ECG</t>
  </si>
  <si>
    <t>c</t>
  </si>
  <si>
    <t>Cocobod</t>
  </si>
  <si>
    <t>d</t>
  </si>
  <si>
    <t>Banks</t>
  </si>
  <si>
    <t>All other commercial</t>
  </si>
  <si>
    <t>Industrial</t>
  </si>
  <si>
    <t>Newmont and other mining companies</t>
  </si>
  <si>
    <t>(A) Mud House (Atakpame)-"1-4 Rooms"</t>
  </si>
  <si>
    <t>i</t>
  </si>
  <si>
    <t>5 Room-10 room</t>
  </si>
  <si>
    <t>0.035 of the value</t>
  </si>
  <si>
    <t>0.025 of the value</t>
  </si>
  <si>
    <t>Unassessed</t>
  </si>
  <si>
    <t>0.002 of the value</t>
  </si>
  <si>
    <t>0.005 of the value</t>
  </si>
  <si>
    <t>Central Bank</t>
  </si>
  <si>
    <t>Development Banks</t>
  </si>
  <si>
    <t>Universal Banks</t>
  </si>
  <si>
    <t xml:space="preserve">CAT A - Bank with capital market operations </t>
  </si>
  <si>
    <t>CAT B - Head Office</t>
  </si>
  <si>
    <t>CAT - C Branch Office</t>
  </si>
  <si>
    <t>CAT - D Agency</t>
  </si>
  <si>
    <t>Rural &amp; Community Banks</t>
  </si>
  <si>
    <t>ii</t>
  </si>
  <si>
    <t>CAT - A Head Office</t>
  </si>
  <si>
    <t>CAT- B Branch</t>
  </si>
  <si>
    <t>CAT - C Agency</t>
  </si>
  <si>
    <t>CAT - D Mobilisation Centre</t>
  </si>
  <si>
    <t xml:space="preserve">CAT C - Agency Office </t>
  </si>
  <si>
    <t>Per Animal</t>
  </si>
  <si>
    <t>0.055 of the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</si>
</sst>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25" x14ac:knownFonts="1">
    <font>
      <sz val="11"/>
      <color rgb="FF000000"/>
      <name val="Calibri"/>
    </font>
    <font>
      <b/>
      <sz val="9"/>
      <color rgb="FF000000"/>
      <name val="Arial"/>
      <family val="2"/>
    </font>
    <font>
      <sz val="9"/>
      <color rgb="FF000000"/>
      <name val="Arial"/>
      <family val="2"/>
    </font>
    <font>
      <sz val="9"/>
      <color rgb="FFFF0000"/>
      <name val="Arial"/>
      <family val="2"/>
    </font>
    <font>
      <sz val="9"/>
      <color rgb="FF000000"/>
      <name val="Arial"/>
      <family val="2"/>
    </font>
    <font>
      <b/>
      <sz val="9"/>
      <color rgb="FF000000"/>
      <name val="Arial"/>
      <family val="2"/>
    </font>
    <font>
      <sz val="9"/>
      <color rgb="FF000000"/>
      <name val="Arial"/>
      <family val="2"/>
    </font>
    <font>
      <b/>
      <sz val="9"/>
      <color rgb="FF000000"/>
      <name val="Arial"/>
      <family val="2"/>
    </font>
    <font>
      <sz val="11"/>
      <color rgb="FF000000"/>
      <name val="Calibri"/>
      <family val="2"/>
    </font>
    <font>
      <sz val="9"/>
      <color rgb="FF000000"/>
      <name val="Calibri"/>
      <family val="2"/>
    </font>
    <font>
      <b/>
      <u/>
      <sz val="12"/>
      <color rgb="FF000000"/>
      <name val="Times New Roman"/>
      <family val="1"/>
    </font>
    <font>
      <b/>
      <sz val="12"/>
      <color rgb="FF000000"/>
      <name val="Times New Roman"/>
      <family val="1"/>
    </font>
    <font>
      <sz val="12"/>
      <color rgb="FF000000"/>
      <name val="Times New Roman"/>
      <family val="1"/>
    </font>
    <font>
      <b/>
      <i/>
      <sz val="12"/>
      <color rgb="FF000000"/>
      <name val="Times New Roman"/>
      <family val="1"/>
    </font>
    <font>
      <b/>
      <sz val="12"/>
      <color rgb="FFFF0000"/>
      <name val="Times New Roman"/>
      <family val="1"/>
    </font>
    <font>
      <b/>
      <sz val="12"/>
      <color rgb="FFFFFF00"/>
      <name val="Times New Roman"/>
      <family val="1"/>
    </font>
    <font>
      <i/>
      <sz val="12"/>
      <color rgb="FF000000"/>
      <name val="Times New Roman"/>
      <family val="1"/>
    </font>
    <font>
      <vertAlign val="superscript"/>
      <sz val="12"/>
      <color rgb="FF000000"/>
      <name val="Times New Roman"/>
      <family val="1"/>
    </font>
    <font>
      <sz val="12"/>
      <color rgb="FFFF0000"/>
      <name val="Times New Roman"/>
      <family val="1"/>
    </font>
    <font>
      <b/>
      <sz val="12"/>
      <color theme="1"/>
      <name val="Times New Roman"/>
      <family val="1"/>
    </font>
    <font>
      <sz val="12"/>
      <color rgb="FF00B0F0"/>
      <name val="Times New Roman"/>
      <family val="1"/>
    </font>
    <font>
      <sz val="12"/>
      <color theme="1"/>
      <name val="Times New Roman"/>
      <family val="1"/>
    </font>
    <font>
      <sz val="12"/>
      <color rgb="FF231F20"/>
      <name val="Times New Roman"/>
      <family val="1"/>
    </font>
    <font>
      <sz val="12"/>
      <color rgb="FF0D0D0D"/>
      <name val="Times New Roman"/>
      <family val="1"/>
    </font>
    <font>
      <sz val="10"/>
      <color rgb="FF000000"/>
      <name val="Times New Roman"/>
      <family val="1"/>
    </font>
  </fonts>
  <fills count="10">
    <fill>
      <patternFill patternType="none"/>
    </fill>
    <fill>
      <patternFill patternType="gray125"/>
    </fill>
    <fill>
      <patternFill patternType="solid">
        <fgColor rgb="FF9AC3E6"/>
        <bgColor rgb="FF000000"/>
      </patternFill>
    </fill>
    <fill>
      <patternFill patternType="solid">
        <fgColor rgb="FF9BC2E6"/>
        <bgColor rgb="FF000000"/>
      </patternFill>
    </fill>
    <fill>
      <patternFill patternType="solid">
        <fgColor rgb="FFFFFFFF"/>
        <bgColor rgb="FF000000"/>
      </patternFill>
    </fill>
    <fill>
      <patternFill patternType="solid">
        <fgColor rgb="FFFFFFFF"/>
        <bgColor indexed="64"/>
      </patternFill>
    </fill>
    <fill>
      <patternFill patternType="solid">
        <fgColor theme="4" tint="0.39997558519241921"/>
        <bgColor indexed="64"/>
      </patternFill>
    </fill>
    <fill>
      <patternFill patternType="solid">
        <fgColor theme="4" tint="0.39997558519241921"/>
        <bgColor rgb="FF000000"/>
      </patternFill>
    </fill>
    <fill>
      <patternFill patternType="solid">
        <fgColor theme="0"/>
        <bgColor indexed="64"/>
      </patternFill>
    </fill>
    <fill>
      <patternFill patternType="solid">
        <fgColor rgb="FFFFFF00"/>
        <bgColor indexed="64"/>
      </patternFill>
    </fill>
  </fills>
  <borders count="49">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top style="medium">
        <color rgb="FF000000"/>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style="medium">
        <color rgb="FF000000"/>
      </right>
      <top style="medium">
        <color rgb="FF000000"/>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top/>
      <bottom/>
      <diagonal/>
    </border>
    <border>
      <left style="medium">
        <color rgb="FF000000"/>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style="medium">
        <color indexed="64"/>
      </right>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rgb="FF000000"/>
      </left>
      <right/>
      <top style="medium">
        <color rgb="FF000000"/>
      </top>
      <bottom/>
      <diagonal/>
    </border>
    <border>
      <left style="medium">
        <color rgb="FF000000"/>
      </left>
      <right/>
      <top/>
      <bottom style="medium">
        <color rgb="FF000000"/>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rgb="FF000000"/>
      </left>
      <right style="thin">
        <color indexed="64"/>
      </right>
      <top style="medium">
        <color rgb="FF000000"/>
      </top>
      <bottom/>
      <diagonal/>
    </border>
    <border>
      <left style="medium">
        <color rgb="FF000000"/>
      </left>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style="medium">
        <color indexed="64"/>
      </left>
      <right style="medium">
        <color indexed="64"/>
      </right>
      <top style="medium">
        <color indexed="64"/>
      </top>
      <bottom/>
      <diagonal/>
    </border>
    <border>
      <left style="medium">
        <color indexed="64"/>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164" fontId="8" fillId="0" borderId="0" applyFont="0" applyFill="0" applyBorder="0" applyAlignment="0" applyProtection="0"/>
  </cellStyleXfs>
  <cellXfs count="670">
    <xf numFmtId="0" fontId="0" fillId="0" borderId="0" xfId="0"/>
    <xf numFmtId="0" fontId="6" fillId="0" borderId="0" xfId="0" applyFont="1"/>
    <xf numFmtId="0" fontId="6" fillId="0" borderId="1" xfId="0" applyFont="1" applyBorder="1"/>
    <xf numFmtId="0" fontId="6" fillId="0" borderId="1" xfId="0" applyFont="1" applyBorder="1"/>
    <xf numFmtId="0" fontId="4" fillId="0" borderId="1" xfId="0" applyFont="1" applyBorder="1"/>
    <xf numFmtId="0" fontId="0" fillId="0" borderId="1" xfId="0" applyBorder="1"/>
    <xf numFmtId="0" fontId="0" fillId="0" borderId="1" xfId="0" applyBorder="1"/>
    <xf numFmtId="0" fontId="6" fillId="0" borderId="0" xfId="0" applyFont="1"/>
    <xf numFmtId="0" fontId="5" fillId="0" borderId="1" xfId="0" applyFont="1" applyBorder="1" applyAlignment="1">
      <alignment horizontal="center"/>
    </xf>
    <xf numFmtId="0" fontId="3" fillId="0" borderId="1" xfId="0" applyFont="1" applyBorder="1"/>
    <xf numFmtId="0" fontId="4" fillId="0" borderId="1" xfId="0" applyFont="1" applyBorder="1"/>
    <xf numFmtId="0" fontId="6" fillId="0" borderId="1" xfId="0" applyFont="1" applyBorder="1" applyAlignment="1">
      <alignment horizontal="center"/>
    </xf>
    <xf numFmtId="0" fontId="3" fillId="0" borderId="1" xfId="0" applyFont="1" applyBorder="1"/>
    <xf numFmtId="0" fontId="8" fillId="0" borderId="1" xfId="0" applyFont="1" applyBorder="1"/>
    <xf numFmtId="0" fontId="6" fillId="0" borderId="2" xfId="0" applyFont="1" applyBorder="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6" fillId="0" borderId="0" xfId="0" applyFont="1"/>
    <xf numFmtId="0" fontId="4" fillId="0" borderId="0" xfId="0" applyFont="1"/>
    <xf numFmtId="0" fontId="3" fillId="0" borderId="0" xfId="0" applyFont="1"/>
    <xf numFmtId="0" fontId="4" fillId="0" borderId="0" xfId="0" applyFont="1"/>
    <xf numFmtId="0" fontId="0" fillId="0" borderId="0" xfId="0"/>
    <xf numFmtId="0" fontId="0" fillId="0" borderId="0" xfId="0"/>
    <xf numFmtId="0" fontId="2" fillId="0" borderId="0" xfId="0" applyFont="1" applyAlignment="1">
      <alignment horizontal="right" vertical="center" wrapText="1"/>
    </xf>
    <xf numFmtId="0" fontId="8" fillId="0" borderId="0" xfId="0" applyFont="1"/>
    <xf numFmtId="0" fontId="3" fillId="0" borderId="0" xfId="0" applyFont="1"/>
    <xf numFmtId="0" fontId="2" fillId="0" borderId="0" xfId="0" applyFont="1" applyAlignment="1">
      <alignment horizontal="left" vertical="center" wrapText="1"/>
    </xf>
    <xf numFmtId="0" fontId="6" fillId="0" borderId="0" xfId="0" applyFont="1" applyAlignment="1">
      <alignment horizontal="center" vertical="center" wrapText="1"/>
    </xf>
    <xf numFmtId="0" fontId="5" fillId="0" borderId="0" xfId="0" applyFont="1"/>
    <xf numFmtId="0" fontId="4" fillId="0" borderId="0" xfId="0" applyFont="1" applyAlignment="1">
      <alignment vertical="center" wrapText="1"/>
    </xf>
    <xf numFmtId="0" fontId="2" fillId="0" borderId="0" xfId="0" applyFont="1" applyAlignment="1">
      <alignment horizontal="right" vertical="center" wrapText="1"/>
    </xf>
    <xf numFmtId="0" fontId="6" fillId="0" borderId="2" xfId="0" applyFont="1" applyBorder="1"/>
    <xf numFmtId="0" fontId="2" fillId="0" borderId="0" xfId="0" applyFont="1"/>
    <xf numFmtId="0" fontId="6" fillId="0" borderId="1" xfId="0" applyFont="1" applyBorder="1"/>
    <xf numFmtId="0" fontId="4" fillId="0" borderId="1" xfId="0" applyFont="1" applyBorder="1"/>
    <xf numFmtId="0" fontId="7" fillId="0" borderId="1" xfId="0" applyFont="1" applyBorder="1" applyAlignment="1">
      <alignment horizontal="center"/>
    </xf>
    <xf numFmtId="0" fontId="8" fillId="0" borderId="0" xfId="0" applyFont="1"/>
    <xf numFmtId="0" fontId="8" fillId="0" borderId="1" xfId="0" applyFont="1" applyBorder="1"/>
    <xf numFmtId="0" fontId="4" fillId="0" borderId="0" xfId="0" applyFont="1"/>
    <xf numFmtId="43" fontId="6" fillId="0" borderId="1" xfId="0" applyNumberFormat="1" applyFont="1" applyBorder="1"/>
    <xf numFmtId="43" fontId="6" fillId="0" borderId="0" xfId="0" applyNumberFormat="1" applyFont="1"/>
    <xf numFmtId="0" fontId="7" fillId="0" borderId="1" xfId="0" applyFont="1" applyBorder="1" applyAlignment="1">
      <alignment vertical="center"/>
    </xf>
    <xf numFmtId="0" fontId="7" fillId="0" borderId="0" xfId="0" applyFont="1" applyAlignment="1">
      <alignment vertical="center"/>
    </xf>
    <xf numFmtId="0" fontId="6" fillId="0" borderId="0" xfId="0" applyFont="1" applyAlignment="1">
      <alignment horizontal="center"/>
    </xf>
    <xf numFmtId="0" fontId="6" fillId="0" borderId="0" xfId="0" applyFont="1"/>
    <xf numFmtId="0" fontId="4" fillId="0" borderId="0" xfId="0" applyFont="1"/>
    <xf numFmtId="0" fontId="7" fillId="0" borderId="0" xfId="0" applyFont="1" applyAlignment="1">
      <alignment horizontal="center"/>
    </xf>
    <xf numFmtId="0" fontId="4" fillId="0" borderId="10" xfId="0" applyFont="1" applyBorder="1"/>
    <xf numFmtId="0" fontId="4" fillId="0" borderId="0" xfId="0" applyFont="1" applyFill="1"/>
    <xf numFmtId="0" fontId="4" fillId="0" borderId="10" xfId="0" applyFont="1" applyFill="1" applyBorder="1"/>
    <xf numFmtId="0" fontId="6" fillId="0" borderId="0" xfId="0" applyFont="1" applyFill="1"/>
    <xf numFmtId="0" fontId="6" fillId="0" borderId="10" xfId="0" applyFont="1" applyBorder="1"/>
    <xf numFmtId="0" fontId="6" fillId="0" borderId="0" xfId="0" applyFont="1" applyBorder="1"/>
    <xf numFmtId="0" fontId="0" fillId="0" borderId="0" xfId="0" applyBorder="1"/>
    <xf numFmtId="0" fontId="4" fillId="0" borderId="0" xfId="0" applyFont="1" applyBorder="1"/>
    <xf numFmtId="0" fontId="2" fillId="0" borderId="0" xfId="0" applyFont="1" applyBorder="1"/>
    <xf numFmtId="0" fontId="6" fillId="0" borderId="10" xfId="0" applyFont="1" applyBorder="1" applyAlignment="1">
      <alignment horizontal="center"/>
    </xf>
    <xf numFmtId="0" fontId="0" fillId="0" borderId="10" xfId="0" applyBorder="1"/>
    <xf numFmtId="0" fontId="11" fillId="0" borderId="17" xfId="0" applyFont="1" applyBorder="1" applyAlignment="1">
      <alignment horizontal="center"/>
    </xf>
    <xf numFmtId="0" fontId="11" fillId="0" borderId="0" xfId="0" applyFont="1" applyBorder="1" applyAlignment="1">
      <alignment horizontal="center"/>
    </xf>
    <xf numFmtId="0" fontId="11" fillId="0" borderId="0" xfId="0" applyFont="1" applyBorder="1" applyAlignment="1">
      <alignment vertical="center"/>
    </xf>
    <xf numFmtId="43" fontId="12" fillId="0" borderId="0" xfId="0" applyNumberFormat="1" applyFont="1" applyBorder="1"/>
    <xf numFmtId="0" fontId="11" fillId="5" borderId="0" xfId="0" applyFont="1" applyFill="1" applyBorder="1" applyAlignment="1">
      <alignment horizontal="left" vertical="center"/>
    </xf>
    <xf numFmtId="0" fontId="10" fillId="5" borderId="0" xfId="0" applyFont="1" applyFill="1" applyBorder="1" applyAlignment="1">
      <alignment horizontal="left" vertical="center"/>
    </xf>
    <xf numFmtId="0" fontId="11" fillId="2"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17" xfId="0" applyFont="1" applyFill="1" applyBorder="1" applyAlignment="1">
      <alignment horizontal="center" vertical="center"/>
    </xf>
    <xf numFmtId="0" fontId="11" fillId="2" borderId="10" xfId="0" applyFont="1" applyFill="1" applyBorder="1" applyAlignment="1">
      <alignment horizontal="center" vertical="center" wrapText="1"/>
    </xf>
    <xf numFmtId="0" fontId="11" fillId="2" borderId="1" xfId="1" applyNumberFormat="1" applyFont="1" applyFill="1" applyBorder="1" applyAlignment="1">
      <alignment horizontal="center" wrapText="1"/>
    </xf>
    <xf numFmtId="0" fontId="11" fillId="2" borderId="1" xfId="0" applyNumberFormat="1" applyFont="1" applyFill="1" applyBorder="1" applyAlignment="1">
      <alignment horizontal="right" wrapText="1"/>
    </xf>
    <xf numFmtId="0" fontId="11" fillId="2" borderId="1" xfId="0" applyFont="1" applyFill="1" applyBorder="1" applyAlignment="1">
      <alignment vertical="center"/>
    </xf>
    <xf numFmtId="0" fontId="11"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12" fillId="2" borderId="10" xfId="0" applyFont="1" applyFill="1" applyBorder="1" applyAlignment="1">
      <alignment horizontal="center" vertical="center" wrapText="1"/>
    </xf>
    <xf numFmtId="43" fontId="12" fillId="2" borderId="1" xfId="0" applyNumberFormat="1" applyFont="1" applyFill="1" applyBorder="1" applyAlignment="1">
      <alignment horizontal="center" wrapText="1"/>
    </xf>
    <xf numFmtId="0" fontId="11" fillId="0" borderId="1" xfId="0" applyFont="1" applyBorder="1" applyAlignment="1">
      <alignment horizontal="center" vertical="center" wrapText="1"/>
    </xf>
    <xf numFmtId="0" fontId="11" fillId="0" borderId="1" xfId="0" applyFont="1" applyBorder="1" applyAlignment="1">
      <alignment vertical="center"/>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164" fontId="12" fillId="0" borderId="0" xfId="1" applyFont="1" applyBorder="1" applyAlignment="1">
      <alignment horizontal="center" vertical="center" wrapText="1"/>
    </xf>
    <xf numFmtId="164" fontId="12" fillId="5" borderId="18" xfId="1" applyFont="1" applyFill="1" applyBorder="1" applyAlignment="1">
      <alignment horizontal="center" vertical="center" wrapText="1"/>
    </xf>
    <xf numFmtId="164" fontId="12" fillId="0" borderId="18" xfId="1" applyFont="1" applyBorder="1"/>
    <xf numFmtId="164" fontId="12" fillId="2" borderId="10" xfId="1" applyFont="1" applyFill="1" applyBorder="1" applyAlignment="1">
      <alignment horizontal="center" vertical="center" wrapText="1"/>
    </xf>
    <xf numFmtId="164" fontId="12" fillId="2" borderId="1" xfId="1" applyFont="1" applyFill="1" applyBorder="1" applyAlignment="1">
      <alignment wrapText="1"/>
    </xf>
    <xf numFmtId="164" fontId="12" fillId="0" borderId="10" xfId="1" applyFont="1" applyBorder="1" applyAlignment="1">
      <alignment horizontal="center" vertical="center" wrapText="1"/>
    </xf>
    <xf numFmtId="164" fontId="12" fillId="0" borderId="1" xfId="1" applyFont="1" applyBorder="1" applyAlignment="1">
      <alignment wrapText="1"/>
    </xf>
    <xf numFmtId="0" fontId="12" fillId="5" borderId="18" xfId="0" applyFont="1" applyFill="1" applyBorder="1" applyAlignment="1">
      <alignment horizontal="center" vertical="center" wrapText="1"/>
    </xf>
    <xf numFmtId="0" fontId="13" fillId="0" borderId="1" xfId="0" applyFont="1" applyBorder="1" applyAlignment="1">
      <alignment horizontal="left" vertical="center" wrapText="1"/>
    </xf>
    <xf numFmtId="0" fontId="14" fillId="0" borderId="1" xfId="0" applyFont="1" applyBorder="1" applyAlignment="1">
      <alignment horizontal="center" vertical="center" wrapText="1"/>
    </xf>
    <xf numFmtId="0" fontId="11" fillId="0" borderId="1" xfId="0" applyFont="1" applyBorder="1" applyAlignment="1">
      <alignment horizontal="left" vertical="center" wrapText="1"/>
    </xf>
    <xf numFmtId="164" fontId="12" fillId="0" borderId="18" xfId="1" applyFont="1" applyFill="1" applyBorder="1" applyAlignment="1">
      <alignment horizontal="center" vertical="center" wrapText="1"/>
    </xf>
    <xf numFmtId="164" fontId="12" fillId="0" borderId="18" xfId="1" applyFont="1" applyFill="1" applyBorder="1"/>
    <xf numFmtId="0" fontId="14" fillId="2" borderId="1" xfId="0" applyFont="1" applyFill="1" applyBorder="1" applyAlignment="1">
      <alignment horizontal="center" vertical="center" wrapText="1"/>
    </xf>
    <xf numFmtId="0" fontId="11" fillId="2" borderId="1" xfId="0" applyFont="1" applyFill="1" applyBorder="1"/>
    <xf numFmtId="0" fontId="11" fillId="2" borderId="1" xfId="0" applyFont="1" applyFill="1" applyBorder="1" applyAlignment="1">
      <alignment horizontal="right" vertical="center" wrapText="1"/>
    </xf>
    <xf numFmtId="0" fontId="11" fillId="0" borderId="1" xfId="0" applyFont="1" applyBorder="1" applyAlignment="1">
      <alignment horizontal="center"/>
    </xf>
    <xf numFmtId="0" fontId="11" fillId="0" borderId="1" xfId="0" applyFont="1" applyBorder="1" applyAlignment="1">
      <alignment horizontal="right" vertical="center" wrapText="1"/>
    </xf>
    <xf numFmtId="0" fontId="11" fillId="0" borderId="10" xfId="0" applyFont="1" applyBorder="1" applyAlignment="1">
      <alignment horizontal="center" vertical="center" wrapText="1"/>
    </xf>
    <xf numFmtId="0" fontId="11" fillId="6" borderId="10" xfId="0" applyFont="1" applyFill="1" applyBorder="1" applyAlignment="1">
      <alignment horizontal="center" vertical="center" wrapText="1"/>
    </xf>
    <xf numFmtId="0" fontId="11" fillId="6" borderId="10" xfId="0" applyFont="1" applyFill="1" applyBorder="1" applyAlignment="1">
      <alignment vertical="center"/>
    </xf>
    <xf numFmtId="0" fontId="11" fillId="6" borderId="10" xfId="0" applyFont="1" applyFill="1" applyBorder="1" applyAlignment="1">
      <alignment horizontal="left" vertical="center" wrapText="1"/>
    </xf>
    <xf numFmtId="0" fontId="12" fillId="6" borderId="10" xfId="0" applyFont="1" applyFill="1" applyBorder="1" applyAlignment="1">
      <alignment horizontal="center" vertical="center" wrapText="1"/>
    </xf>
    <xf numFmtId="164" fontId="11" fillId="6" borderId="10" xfId="1" applyFont="1" applyFill="1" applyBorder="1" applyAlignment="1">
      <alignment horizontal="center" vertical="center" wrapText="1"/>
    </xf>
    <xf numFmtId="164" fontId="11" fillId="6" borderId="10" xfId="1" applyFont="1" applyFill="1" applyBorder="1" applyAlignment="1">
      <alignment wrapText="1"/>
    </xf>
    <xf numFmtId="0" fontId="11" fillId="0" borderId="10" xfId="0" applyFont="1" applyBorder="1" applyAlignment="1">
      <alignment vertical="center"/>
    </xf>
    <xf numFmtId="0" fontId="12" fillId="0" borderId="10" xfId="0" applyFont="1" applyBorder="1" applyAlignment="1">
      <alignment horizontal="left" vertical="center" wrapText="1"/>
    </xf>
    <xf numFmtId="0" fontId="12" fillId="0" borderId="10" xfId="0" applyFont="1" applyBorder="1" applyAlignment="1">
      <alignment horizontal="center" vertical="center" wrapText="1"/>
    </xf>
    <xf numFmtId="164" fontId="12" fillId="0" borderId="10" xfId="1" applyFont="1" applyBorder="1" applyAlignment="1">
      <alignment wrapText="1"/>
    </xf>
    <xf numFmtId="0" fontId="15" fillId="2" borderId="1" xfId="0" applyFont="1" applyFill="1" applyBorder="1" applyAlignment="1">
      <alignment horizontal="center" vertical="center" wrapText="1"/>
    </xf>
    <xf numFmtId="0" fontId="13" fillId="2" borderId="1" xfId="0" applyFont="1" applyFill="1" applyBorder="1" applyAlignment="1">
      <alignment horizontal="left" vertical="center" wrapText="1"/>
    </xf>
    <xf numFmtId="0" fontId="12" fillId="0" borderId="1" xfId="0" applyFont="1" applyBorder="1" applyAlignment="1">
      <alignment horizontal="justify" vertical="center" wrapText="1"/>
    </xf>
    <xf numFmtId="0" fontId="16" fillId="0" borderId="1" xfId="0" applyFont="1" applyBorder="1" applyAlignment="1">
      <alignment horizontal="center" vertical="center" wrapText="1"/>
    </xf>
    <xf numFmtId="164" fontId="16" fillId="0" borderId="10" xfId="1" applyFont="1" applyBorder="1" applyAlignment="1">
      <alignment horizontal="center" vertical="center" wrapText="1"/>
    </xf>
    <xf numFmtId="0" fontId="11" fillId="2" borderId="1" xfId="0" applyFont="1" applyFill="1" applyBorder="1" applyAlignment="1">
      <alignment horizontal="center"/>
    </xf>
    <xf numFmtId="0" fontId="12" fillId="2" borderId="1" xfId="0" applyFont="1" applyFill="1" applyBorder="1"/>
    <xf numFmtId="164" fontId="12" fillId="0" borderId="0" xfId="1"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5" borderId="18" xfId="0" applyFont="1" applyFill="1" applyBorder="1" applyAlignment="1">
      <alignment vertical="center" wrapText="1"/>
    </xf>
    <xf numFmtId="0" fontId="11" fillId="0" borderId="10" xfId="0" applyFont="1" applyBorder="1" applyAlignment="1">
      <alignment horizontal="center"/>
    </xf>
    <xf numFmtId="164" fontId="12" fillId="0" borderId="18" xfId="1" applyFont="1" applyBorder="1" applyAlignment="1">
      <alignment horizontal="center" vertical="center"/>
    </xf>
    <xf numFmtId="43" fontId="13" fillId="0" borderId="1" xfId="0" applyNumberFormat="1" applyFont="1" applyBorder="1"/>
    <xf numFmtId="164" fontId="12" fillId="0" borderId="0" xfId="1" applyFont="1" applyBorder="1"/>
    <xf numFmtId="164" fontId="12" fillId="5" borderId="25" xfId="1" applyFont="1" applyFill="1" applyBorder="1" applyAlignment="1">
      <alignment horizontal="center" vertical="center" wrapText="1"/>
    </xf>
    <xf numFmtId="164" fontId="12" fillId="0" borderId="25" xfId="1" applyFont="1" applyBorder="1"/>
    <xf numFmtId="0" fontId="12" fillId="7" borderId="1" xfId="0" applyFont="1" applyFill="1" applyBorder="1" applyAlignment="1">
      <alignment horizontal="center" vertical="center" wrapText="1"/>
    </xf>
    <xf numFmtId="164" fontId="12" fillId="6" borderId="19" xfId="1" applyFont="1" applyFill="1" applyBorder="1"/>
    <xf numFmtId="164" fontId="12" fillId="6" borderId="19" xfId="1" applyFont="1" applyFill="1" applyBorder="1" applyAlignment="1">
      <alignment horizontal="center" vertical="center" wrapText="1"/>
    </xf>
    <xf numFmtId="43" fontId="13" fillId="0" borderId="17" xfId="0" applyNumberFormat="1" applyFont="1" applyBorder="1"/>
    <xf numFmtId="164" fontId="12" fillId="0" borderId="19" xfId="1" applyFont="1" applyBorder="1"/>
    <xf numFmtId="164" fontId="12" fillId="5" borderId="19" xfId="1" applyFont="1" applyFill="1" applyBorder="1" applyAlignment="1">
      <alignment horizontal="center" vertical="center" wrapText="1"/>
    </xf>
    <xf numFmtId="0" fontId="12" fillId="6" borderId="1" xfId="0" applyFont="1" applyFill="1" applyBorder="1" applyAlignment="1">
      <alignment horizontal="center" vertical="center" wrapText="1"/>
    </xf>
    <xf numFmtId="0" fontId="11" fillId="2" borderId="1" xfId="0" applyFont="1" applyFill="1" applyBorder="1" applyAlignment="1">
      <alignment horizontal="right" vertical="center"/>
    </xf>
    <xf numFmtId="0" fontId="12" fillId="2" borderId="1" xfId="0" applyFont="1" applyFill="1" applyBorder="1" applyAlignment="1">
      <alignment horizontal="left" vertical="center"/>
    </xf>
    <xf numFmtId="164" fontId="12" fillId="2" borderId="14" xfId="1" applyFont="1" applyFill="1" applyBorder="1" applyAlignment="1">
      <alignment horizontal="left" vertical="center"/>
    </xf>
    <xf numFmtId="164" fontId="12" fillId="2" borderId="14" xfId="1" applyFont="1" applyFill="1" applyBorder="1" applyAlignment="1">
      <alignment wrapText="1"/>
    </xf>
    <xf numFmtId="0" fontId="11" fillId="0" borderId="1" xfId="0" applyFont="1" applyBorder="1" applyAlignment="1">
      <alignment horizontal="right" vertical="center"/>
    </xf>
    <xf numFmtId="0" fontId="11" fillId="0" borderId="1" xfId="0" applyFont="1" applyBorder="1" applyAlignment="1">
      <alignment horizontal="justify" vertical="center" wrapText="1"/>
    </xf>
    <xf numFmtId="0" fontId="11" fillId="0" borderId="1" xfId="0" applyFont="1" applyBorder="1" applyAlignment="1">
      <alignment vertical="center" wrapText="1"/>
    </xf>
    <xf numFmtId="0" fontId="12" fillId="0" borderId="1" xfId="0" applyFont="1" applyBorder="1" applyAlignment="1">
      <alignment vertical="center" wrapText="1"/>
    </xf>
    <xf numFmtId="164" fontId="12" fillId="0" borderId="0" xfId="1" applyFont="1" applyBorder="1" applyAlignment="1">
      <alignment vertical="center" wrapText="1"/>
    </xf>
    <xf numFmtId="164" fontId="12" fillId="2" borderId="0" xfId="1" applyFont="1" applyFill="1" applyBorder="1" applyAlignment="1">
      <alignment horizontal="center" vertical="center" wrapText="1"/>
    </xf>
    <xf numFmtId="164" fontId="12" fillId="6" borderId="18" xfId="1" applyFont="1" applyFill="1" applyBorder="1" applyAlignment="1">
      <alignment horizontal="center" vertical="center" wrapText="1"/>
    </xf>
    <xf numFmtId="164" fontId="12" fillId="6" borderId="18" xfId="1" applyFont="1" applyFill="1" applyBorder="1"/>
    <xf numFmtId="164" fontId="12" fillId="2" borderId="12" xfId="1" applyFont="1" applyFill="1" applyBorder="1" applyAlignment="1">
      <alignment wrapText="1"/>
    </xf>
    <xf numFmtId="164" fontId="12" fillId="0" borderId="20" xfId="1" applyFont="1" applyBorder="1"/>
    <xf numFmtId="0" fontId="12" fillId="0" borderId="17" xfId="0" applyFont="1" applyBorder="1" applyAlignment="1">
      <alignment horizontal="center" vertical="center" wrapText="1"/>
    </xf>
    <xf numFmtId="164" fontId="12" fillId="0" borderId="19" xfId="1" applyFont="1" applyBorder="1" applyAlignment="1">
      <alignment horizontal="center" vertical="center" wrapText="1"/>
    </xf>
    <xf numFmtId="164" fontId="12" fillId="2" borderId="12" xfId="1" applyFont="1" applyFill="1" applyBorder="1" applyAlignment="1">
      <alignment horizontal="center" vertical="center" wrapText="1"/>
    </xf>
    <xf numFmtId="164" fontId="12" fillId="5" borderId="20" xfId="1" applyFont="1" applyFill="1" applyBorder="1" applyAlignment="1">
      <alignment horizontal="center" vertical="center" wrapText="1"/>
    </xf>
    <xf numFmtId="164" fontId="12" fillId="2" borderId="8" xfId="1" applyFont="1" applyFill="1" applyBorder="1" applyAlignment="1">
      <alignment horizontal="center" vertical="center" wrapText="1"/>
    </xf>
    <xf numFmtId="0" fontId="18" fillId="0" borderId="1" xfId="0" applyFont="1" applyBorder="1" applyAlignment="1">
      <alignment horizontal="center" vertical="center" wrapText="1"/>
    </xf>
    <xf numFmtId="164" fontId="12" fillId="0" borderId="21" xfId="1" applyFont="1" applyBorder="1"/>
    <xf numFmtId="0" fontId="19" fillId="2" borderId="1" xfId="0" applyFont="1" applyFill="1" applyBorder="1" applyAlignment="1">
      <alignment horizontal="right" vertical="center" wrapText="1"/>
    </xf>
    <xf numFmtId="164" fontId="12" fillId="2" borderId="14" xfId="1" applyFont="1" applyFill="1" applyBorder="1" applyAlignment="1">
      <alignment horizontal="center" vertical="center" wrapText="1"/>
    </xf>
    <xf numFmtId="164" fontId="12" fillId="0" borderId="12" xfId="1" applyFont="1" applyBorder="1" applyAlignment="1">
      <alignment horizontal="center" vertical="center" wrapText="1"/>
    </xf>
    <xf numFmtId="164" fontId="12" fillId="0" borderId="12" xfId="1" applyFont="1" applyBorder="1" applyAlignment="1">
      <alignment wrapText="1"/>
    </xf>
    <xf numFmtId="49" fontId="11" fillId="0" borderId="1" xfId="0" applyNumberFormat="1" applyFont="1" applyBorder="1" applyAlignment="1">
      <alignment horizontal="center" vertical="center" wrapText="1"/>
    </xf>
    <xf numFmtId="0" fontId="12" fillId="0" borderId="17" xfId="0" applyFont="1" applyBorder="1"/>
    <xf numFmtId="164" fontId="12" fillId="0" borderId="23" xfId="1" applyFont="1" applyBorder="1"/>
    <xf numFmtId="164" fontId="12" fillId="0" borderId="8" xfId="1" applyFont="1" applyBorder="1" applyAlignment="1">
      <alignment horizontal="center" vertical="center" wrapText="1"/>
    </xf>
    <xf numFmtId="164" fontId="12" fillId="0" borderId="14" xfId="1" applyFont="1" applyBorder="1" applyAlignment="1">
      <alignment wrapText="1"/>
    </xf>
    <xf numFmtId="164" fontId="12" fillId="5" borderId="30" xfId="1" applyFont="1" applyFill="1" applyBorder="1" applyAlignment="1">
      <alignment horizontal="center" vertical="center" wrapText="1"/>
    </xf>
    <xf numFmtId="0" fontId="11" fillId="0" borderId="10" xfId="0" applyFont="1" applyBorder="1" applyAlignment="1">
      <alignment horizontal="right" vertical="center"/>
    </xf>
    <xf numFmtId="164" fontId="12" fillId="0" borderId="19" xfId="1" applyFont="1" applyFill="1" applyBorder="1" applyAlignment="1">
      <alignment horizontal="center" vertical="center" wrapText="1"/>
    </xf>
    <xf numFmtId="0" fontId="14" fillId="0" borderId="10" xfId="0" applyFont="1" applyBorder="1" applyAlignment="1">
      <alignment horizontal="center" vertical="center" wrapText="1"/>
    </xf>
    <xf numFmtId="164" fontId="12" fillId="0" borderId="22" xfId="1" applyFont="1" applyBorder="1"/>
    <xf numFmtId="0" fontId="12" fillId="6" borderId="1" xfId="0" applyFont="1" applyFill="1" applyBorder="1"/>
    <xf numFmtId="0" fontId="19" fillId="2" borderId="1" xfId="0" applyFont="1" applyFill="1" applyBorder="1" applyAlignment="1">
      <alignment horizontal="center" vertical="center"/>
    </xf>
    <xf numFmtId="164" fontId="12" fillId="2" borderId="14" xfId="1" applyFont="1" applyFill="1" applyBorder="1"/>
    <xf numFmtId="0" fontId="12" fillId="0" borderId="1" xfId="0" applyFont="1" applyBorder="1"/>
    <xf numFmtId="0" fontId="11" fillId="0" borderId="1" xfId="0" applyFont="1" applyBorder="1"/>
    <xf numFmtId="0" fontId="11" fillId="0" borderId="1" xfId="0" applyFont="1" applyBorder="1" applyAlignment="1">
      <alignment horizontal="center" vertical="center"/>
    </xf>
    <xf numFmtId="0" fontId="12" fillId="0" borderId="1" xfId="0" applyFont="1" applyBorder="1" applyAlignment="1">
      <alignment horizontal="center"/>
    </xf>
    <xf numFmtId="164" fontId="12" fillId="0" borderId="10" xfId="1" applyFont="1" applyBorder="1" applyAlignment="1">
      <alignment horizontal="center"/>
    </xf>
    <xf numFmtId="164" fontId="12" fillId="2" borderId="8" xfId="1" applyFont="1" applyFill="1" applyBorder="1" applyAlignment="1">
      <alignment wrapText="1"/>
    </xf>
    <xf numFmtId="0" fontId="11" fillId="7" borderId="1" xfId="0" applyFont="1" applyFill="1" applyBorder="1" applyAlignment="1">
      <alignment horizontal="center" vertical="center" wrapText="1"/>
    </xf>
    <xf numFmtId="164" fontId="12" fillId="5" borderId="0" xfId="1" applyFont="1" applyFill="1" applyBorder="1" applyAlignment="1">
      <alignment horizontal="center" vertical="center" wrapText="1"/>
    </xf>
    <xf numFmtId="0" fontId="12" fillId="2" borderId="12" xfId="0" applyFont="1" applyFill="1" applyBorder="1" applyAlignment="1">
      <alignment horizontal="center" vertical="center" wrapText="1"/>
    </xf>
    <xf numFmtId="43" fontId="12" fillId="2" borderId="1" xfId="0" applyNumberFormat="1" applyFont="1" applyFill="1" applyBorder="1" applyAlignment="1">
      <alignment wrapText="1"/>
    </xf>
    <xf numFmtId="0" fontId="12" fillId="0" borderId="27" xfId="0" applyFont="1" applyBorder="1" applyAlignment="1">
      <alignment horizontal="center" vertical="center" wrapText="1"/>
    </xf>
    <xf numFmtId="0" fontId="12" fillId="6" borderId="10" xfId="0" applyFont="1" applyFill="1" applyBorder="1" applyAlignment="1">
      <alignment vertical="center" wrapText="1"/>
    </xf>
    <xf numFmtId="0" fontId="12" fillId="6" borderId="17" xfId="0" applyFont="1" applyFill="1" applyBorder="1" applyAlignment="1">
      <alignment horizontal="left" vertical="center" wrapText="1"/>
    </xf>
    <xf numFmtId="0" fontId="13" fillId="2" borderId="1" xfId="0" applyFont="1" applyFill="1" applyBorder="1" applyAlignment="1">
      <alignment vertical="center" wrapText="1"/>
    </xf>
    <xf numFmtId="0" fontId="12" fillId="0" borderId="14" xfId="0" applyFont="1" applyBorder="1" applyAlignment="1">
      <alignment vertical="center" wrapText="1"/>
    </xf>
    <xf numFmtId="164" fontId="12" fillId="0" borderId="14" xfId="1" applyFont="1" applyBorder="1" applyAlignment="1">
      <alignment vertical="center" wrapText="1"/>
    </xf>
    <xf numFmtId="0" fontId="12" fillId="0" borderId="12" xfId="0" applyFont="1" applyBorder="1" applyAlignment="1">
      <alignment horizontal="center" vertical="center" wrapText="1"/>
    </xf>
    <xf numFmtId="43" fontId="12" fillId="0" borderId="1" xfId="0" applyNumberFormat="1" applyFont="1" applyBorder="1" applyAlignment="1">
      <alignment wrapText="1"/>
    </xf>
    <xf numFmtId="43" fontId="20" fillId="0" borderId="17" xfId="0" applyNumberFormat="1" applyFont="1" applyBorder="1" applyAlignment="1">
      <alignment horizontal="right" vertical="center" wrapText="1"/>
    </xf>
    <xf numFmtId="164" fontId="21" fillId="0" borderId="19" xfId="1" applyFont="1" applyBorder="1" applyAlignment="1">
      <alignment horizontal="right" vertical="center" wrapText="1"/>
    </xf>
    <xf numFmtId="0" fontId="11" fillId="2" borderId="1" xfId="0" applyFont="1" applyFill="1" applyBorder="1" applyAlignment="1">
      <alignment horizontal="justify" vertical="center" wrapText="1"/>
    </xf>
    <xf numFmtId="0" fontId="12" fillId="2" borderId="1" xfId="0" applyFont="1" applyFill="1" applyBorder="1" applyAlignment="1">
      <alignment horizontal="left" vertical="center" wrapText="1"/>
    </xf>
    <xf numFmtId="0" fontId="19" fillId="2" borderId="1" xfId="0" applyFont="1" applyFill="1" applyBorder="1" applyAlignment="1">
      <alignment horizontal="center" vertical="center" wrapText="1"/>
    </xf>
    <xf numFmtId="4" fontId="12" fillId="0" borderId="1" xfId="0" applyNumberFormat="1" applyFont="1" applyBorder="1" applyAlignment="1">
      <alignment vertical="center" wrapText="1"/>
    </xf>
    <xf numFmtId="164" fontId="12" fillId="0" borderId="10" xfId="1" applyFont="1" applyBorder="1" applyAlignment="1">
      <alignment vertical="center" wrapText="1"/>
    </xf>
    <xf numFmtId="164" fontId="12" fillId="0" borderId="1" xfId="1" applyFont="1" applyBorder="1" applyAlignment="1">
      <alignment horizontal="right" wrapText="1"/>
    </xf>
    <xf numFmtId="43" fontId="20" fillId="0" borderId="17" xfId="0" applyNumberFormat="1" applyFont="1" applyBorder="1"/>
    <xf numFmtId="164" fontId="21" fillId="0" borderId="19" xfId="1" applyFont="1" applyBorder="1"/>
    <xf numFmtId="164" fontId="18" fillId="0" borderId="10" xfId="1" applyFont="1" applyBorder="1" applyAlignment="1">
      <alignment horizontal="center" vertical="center" wrapText="1"/>
    </xf>
    <xf numFmtId="164" fontId="11" fillId="0" borderId="10" xfId="1" applyFont="1" applyBorder="1" applyAlignment="1">
      <alignment horizontal="center" vertical="center" wrapText="1"/>
    </xf>
    <xf numFmtId="0" fontId="11" fillId="6" borderId="10" xfId="0" applyFont="1" applyFill="1" applyBorder="1" applyAlignment="1">
      <alignment horizontal="justify" vertical="center" wrapText="1"/>
    </xf>
    <xf numFmtId="164" fontId="12" fillId="0" borderId="17" xfId="1" applyFont="1" applyBorder="1" applyAlignment="1">
      <alignment wrapText="1"/>
    </xf>
    <xf numFmtId="0" fontId="12" fillId="0" borderId="10" xfId="0" applyFont="1" applyBorder="1" applyAlignment="1">
      <alignment horizontal="justify" vertical="center" wrapText="1"/>
    </xf>
    <xf numFmtId="0" fontId="14" fillId="2" borderId="1" xfId="0" applyFont="1" applyFill="1" applyBorder="1" applyAlignment="1">
      <alignment vertical="center" wrapText="1"/>
    </xf>
    <xf numFmtId="0" fontId="11" fillId="2" borderId="12" xfId="0" applyFont="1" applyFill="1" applyBorder="1" applyAlignment="1">
      <alignment horizontal="left" vertical="center" wrapText="1"/>
    </xf>
    <xf numFmtId="164" fontId="12" fillId="0" borderId="1" xfId="1" applyFont="1" applyFill="1" applyBorder="1" applyAlignment="1">
      <alignment wrapText="1"/>
    </xf>
    <xf numFmtId="0" fontId="11" fillId="0" borderId="17" xfId="0" applyFont="1" applyBorder="1" applyAlignment="1">
      <alignment horizontal="right" vertical="center" wrapText="1"/>
    </xf>
    <xf numFmtId="0" fontId="12" fillId="5" borderId="19" xfId="0" applyFont="1" applyFill="1" applyBorder="1" applyAlignment="1">
      <alignment vertical="center" wrapText="1"/>
    </xf>
    <xf numFmtId="0" fontId="12" fillId="0" borderId="15" xfId="0" applyFont="1" applyBorder="1" applyAlignment="1">
      <alignment horizontal="center" vertical="center" wrapText="1"/>
    </xf>
    <xf numFmtId="164" fontId="12" fillId="0" borderId="20" xfId="1" applyFont="1" applyFill="1" applyBorder="1" applyAlignment="1">
      <alignment horizontal="center" vertical="center" wrapText="1"/>
    </xf>
    <xf numFmtId="0" fontId="11" fillId="2" borderId="14" xfId="0" applyFont="1" applyFill="1" applyBorder="1" applyAlignment="1">
      <alignment horizontal="left" vertical="center" wrapText="1"/>
    </xf>
    <xf numFmtId="164" fontId="12" fillId="0" borderId="14" xfId="1" applyFont="1" applyBorder="1" applyAlignment="1">
      <alignment horizontal="center" vertical="center" wrapText="1"/>
    </xf>
    <xf numFmtId="0" fontId="12" fillId="0" borderId="1"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11" fillId="0" borderId="10" xfId="0" applyFont="1" applyFill="1" applyBorder="1" applyAlignment="1">
      <alignment horizontal="right" vertical="center" wrapText="1"/>
    </xf>
    <xf numFmtId="0" fontId="12" fillId="0" borderId="10"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2" fillId="7" borderId="1" xfId="0" applyFont="1" applyFill="1" applyBorder="1"/>
    <xf numFmtId="0" fontId="14" fillId="2" borderId="1" xfId="0" applyFont="1" applyFill="1" applyBorder="1" applyAlignment="1">
      <alignment vertical="center"/>
    </xf>
    <xf numFmtId="43" fontId="12" fillId="2" borderId="1" xfId="0" applyNumberFormat="1" applyFont="1" applyFill="1" applyBorder="1" applyAlignment="1">
      <alignment horizontal="right" wrapText="1"/>
    </xf>
    <xf numFmtId="43" fontId="12" fillId="0" borderId="1" xfId="0" applyNumberFormat="1" applyFont="1" applyBorder="1" applyAlignment="1">
      <alignment horizontal="right" wrapText="1"/>
    </xf>
    <xf numFmtId="164" fontId="12" fillId="0" borderId="31" xfId="1" applyFont="1" applyBorder="1" applyAlignment="1">
      <alignment horizontal="center" vertical="center" wrapText="1"/>
    </xf>
    <xf numFmtId="0" fontId="11" fillId="0" borderId="1" xfId="0" applyFont="1" applyFill="1" applyBorder="1" applyAlignment="1">
      <alignment horizontal="center"/>
    </xf>
    <xf numFmtId="0" fontId="11" fillId="0" borderId="1" xfId="0" applyFont="1" applyFill="1" applyBorder="1" applyAlignment="1">
      <alignment horizontal="right" vertical="center" wrapText="1"/>
    </xf>
    <xf numFmtId="0" fontId="11" fillId="0" borderId="1" xfId="0" applyFont="1" applyFill="1" applyBorder="1" applyAlignment="1">
      <alignment horizontal="left" vertical="center" wrapText="1"/>
    </xf>
    <xf numFmtId="0" fontId="11" fillId="0" borderId="10" xfId="0" applyFont="1" applyFill="1" applyBorder="1" applyAlignment="1">
      <alignment horizontal="center"/>
    </xf>
    <xf numFmtId="0" fontId="12" fillId="0" borderId="10" xfId="0" applyFont="1" applyFill="1" applyBorder="1" applyAlignment="1">
      <alignment horizontal="left" vertical="center" wrapText="1"/>
    </xf>
    <xf numFmtId="0" fontId="11" fillId="0" borderId="10" xfId="0" applyFont="1" applyFill="1" applyBorder="1" applyAlignment="1">
      <alignment horizontal="left" vertical="center" wrapText="1"/>
    </xf>
    <xf numFmtId="0" fontId="12" fillId="0" borderId="19" xfId="0" applyFont="1" applyBorder="1" applyAlignment="1">
      <alignment horizontal="center" vertical="center" wrapText="1"/>
    </xf>
    <xf numFmtId="0" fontId="12" fillId="0" borderId="14" xfId="0" applyFont="1" applyBorder="1" applyAlignment="1">
      <alignment horizontal="center" vertical="center" wrapText="1"/>
    </xf>
    <xf numFmtId="164" fontId="12" fillId="0" borderId="28" xfId="1" applyFont="1" applyBorder="1" applyAlignment="1">
      <alignment wrapText="1"/>
    </xf>
    <xf numFmtId="164" fontId="12" fillId="0" borderId="19" xfId="1" applyFont="1" applyBorder="1" applyAlignment="1">
      <alignment wrapText="1"/>
    </xf>
    <xf numFmtId="164" fontId="12" fillId="0" borderId="29" xfId="1" applyFont="1" applyBorder="1"/>
    <xf numFmtId="0" fontId="18" fillId="0" borderId="1" xfId="0" applyFont="1" applyBorder="1"/>
    <xf numFmtId="0" fontId="14" fillId="0" borderId="1" xfId="0" applyFont="1" applyBorder="1"/>
    <xf numFmtId="0" fontId="18" fillId="2" borderId="1" xfId="0" applyFont="1" applyFill="1" applyBorder="1"/>
    <xf numFmtId="0" fontId="14" fillId="2" borderId="1" xfId="0" applyFont="1" applyFill="1" applyBorder="1"/>
    <xf numFmtId="0" fontId="19" fillId="2" borderId="1" xfId="0" applyFont="1" applyFill="1" applyBorder="1" applyAlignment="1">
      <alignment vertical="center"/>
    </xf>
    <xf numFmtId="0" fontId="18" fillId="2" borderId="1" xfId="0" applyFont="1" applyFill="1" applyBorder="1" applyAlignment="1">
      <alignment horizontal="center" vertical="center" wrapText="1"/>
    </xf>
    <xf numFmtId="164" fontId="18" fillId="2" borderId="10" xfId="1" applyFont="1" applyFill="1" applyBorder="1" applyAlignment="1">
      <alignment horizontal="center" vertical="center" wrapText="1"/>
    </xf>
    <xf numFmtId="164" fontId="21" fillId="0" borderId="10" xfId="1" applyFont="1" applyBorder="1" applyAlignment="1">
      <alignment horizontal="center" vertical="center" wrapText="1"/>
    </xf>
    <xf numFmtId="0" fontId="12" fillId="2" borderId="8"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4" fillId="0" borderId="1" xfId="0" applyFont="1" applyBorder="1" applyAlignment="1">
      <alignment vertical="center"/>
    </xf>
    <xf numFmtId="43" fontId="12" fillId="2" borderId="12" xfId="0" applyNumberFormat="1" applyFont="1" applyFill="1" applyBorder="1" applyAlignment="1">
      <alignment wrapText="1"/>
    </xf>
    <xf numFmtId="164" fontId="12" fillId="0" borderId="13" xfId="1" applyFont="1" applyBorder="1" applyAlignment="1">
      <alignment horizontal="center" vertical="center" wrapText="1"/>
    </xf>
    <xf numFmtId="164" fontId="12" fillId="0" borderId="9" xfId="1" applyFont="1" applyBorder="1" applyAlignment="1">
      <alignment wrapText="1"/>
    </xf>
    <xf numFmtId="164" fontId="12" fillId="5" borderId="24" xfId="1" applyFont="1" applyFill="1" applyBorder="1" applyAlignment="1">
      <alignment horizontal="center" vertical="center" wrapText="1"/>
    </xf>
    <xf numFmtId="164" fontId="12" fillId="0" borderId="8" xfId="1" applyFont="1" applyBorder="1" applyAlignment="1">
      <alignment wrapText="1"/>
    </xf>
    <xf numFmtId="164" fontId="21" fillId="0" borderId="0" xfId="1" applyFont="1" applyBorder="1" applyAlignment="1">
      <alignment horizontal="center" vertical="center" wrapText="1"/>
    </xf>
    <xf numFmtId="164" fontId="12" fillId="5" borderId="21" xfId="1" applyFont="1" applyFill="1" applyBorder="1" applyAlignment="1">
      <alignment horizontal="center" vertical="center" wrapText="1"/>
    </xf>
    <xf numFmtId="164" fontId="12" fillId="0" borderId="10" xfId="1" applyFont="1" applyBorder="1"/>
    <xf numFmtId="43" fontId="11" fillId="2" borderId="1" xfId="0" applyNumberFormat="1" applyFont="1" applyFill="1" applyBorder="1" applyAlignment="1">
      <alignment horizontal="left" wrapText="1"/>
    </xf>
    <xf numFmtId="43" fontId="12" fillId="2" borderId="1" xfId="0" applyNumberFormat="1" applyFont="1" applyFill="1" applyBorder="1" applyAlignment="1">
      <alignment horizontal="right"/>
    </xf>
    <xf numFmtId="164" fontId="12" fillId="2" borderId="10" xfId="1" applyFont="1" applyFill="1" applyBorder="1" applyAlignment="1">
      <alignment horizontal="right"/>
    </xf>
    <xf numFmtId="43" fontId="12" fillId="0" borderId="1" xfId="0" applyNumberFormat="1" applyFont="1" applyBorder="1" applyAlignment="1">
      <alignment horizontal="left"/>
    </xf>
    <xf numFmtId="43" fontId="12" fillId="0" borderId="1" xfId="0" applyNumberFormat="1" applyFont="1" applyBorder="1" applyAlignment="1">
      <alignment horizontal="right"/>
    </xf>
    <xf numFmtId="164" fontId="12" fillId="0" borderId="10" xfId="1" applyFont="1" applyBorder="1" applyAlignment="1">
      <alignment horizontal="right"/>
    </xf>
    <xf numFmtId="164" fontId="12" fillId="0" borderId="1" xfId="1" applyFont="1" applyBorder="1"/>
    <xf numFmtId="43" fontId="12" fillId="0" borderId="10" xfId="0" applyNumberFormat="1" applyFont="1" applyBorder="1" applyAlignment="1">
      <alignment horizontal="right"/>
    </xf>
    <xf numFmtId="43" fontId="12" fillId="0" borderId="1" xfId="0" applyNumberFormat="1" applyFont="1" applyBorder="1"/>
    <xf numFmtId="0" fontId="14" fillId="0" borderId="1" xfId="0" applyFont="1" applyFill="1" applyBorder="1" applyAlignment="1">
      <alignment vertical="center"/>
    </xf>
    <xf numFmtId="0" fontId="12" fillId="0" borderId="1" xfId="0" applyFont="1" applyFill="1" applyBorder="1" applyAlignment="1">
      <alignment horizontal="left" vertical="center" wrapText="1"/>
    </xf>
    <xf numFmtId="164" fontId="12" fillId="0" borderId="10" xfId="1" applyFont="1" applyFill="1" applyBorder="1" applyAlignment="1">
      <alignment horizontal="center" vertical="center" wrapText="1"/>
    </xf>
    <xf numFmtId="164" fontId="12" fillId="5" borderId="29" xfId="1" applyFont="1" applyFill="1" applyBorder="1" applyAlignment="1">
      <alignment horizontal="center" vertical="center" wrapText="1"/>
    </xf>
    <xf numFmtId="0" fontId="12" fillId="0" borderId="18" xfId="0" applyFont="1" applyFill="1" applyBorder="1" applyAlignment="1">
      <alignment vertical="center" wrapText="1"/>
    </xf>
    <xf numFmtId="43" fontId="12" fillId="2" borderId="14" xfId="0" applyNumberFormat="1" applyFont="1" applyFill="1" applyBorder="1" applyAlignment="1">
      <alignment wrapText="1"/>
    </xf>
    <xf numFmtId="0" fontId="19" fillId="0" borderId="1" xfId="0" applyFont="1" applyBorder="1" applyAlignment="1">
      <alignment vertical="center"/>
    </xf>
    <xf numFmtId="0" fontId="11" fillId="7" borderId="1" xfId="0" applyFont="1" applyFill="1" applyBorder="1" applyAlignment="1">
      <alignment horizontal="left" vertical="center" wrapText="1"/>
    </xf>
    <xf numFmtId="0" fontId="11" fillId="0" borderId="1" xfId="0" applyFont="1" applyFill="1" applyBorder="1" applyAlignment="1">
      <alignment vertical="center"/>
    </xf>
    <xf numFmtId="0" fontId="11" fillId="5" borderId="26" xfId="0" applyFont="1" applyFill="1" applyBorder="1" applyAlignment="1">
      <alignment vertical="center" wrapText="1"/>
    </xf>
    <xf numFmtId="0" fontId="12" fillId="5" borderId="19" xfId="0" applyFont="1" applyFill="1" applyBorder="1" applyAlignment="1">
      <alignment horizontal="center" vertical="center" wrapText="1"/>
    </xf>
    <xf numFmtId="0" fontId="12" fillId="5" borderId="26" xfId="0" applyFont="1" applyFill="1" applyBorder="1" applyAlignment="1">
      <alignment vertical="center" wrapText="1"/>
    </xf>
    <xf numFmtId="0" fontId="12" fillId="2" borderId="14" xfId="0" applyFont="1" applyFill="1" applyBorder="1" applyAlignment="1">
      <alignment horizontal="center" vertical="center" wrapText="1"/>
    </xf>
    <xf numFmtId="164" fontId="18" fillId="0" borderId="12" xfId="1" applyFont="1" applyBorder="1" applyAlignment="1">
      <alignment horizontal="center" vertical="center" wrapText="1"/>
    </xf>
    <xf numFmtId="0" fontId="12" fillId="0" borderId="1" xfId="0" applyFont="1" applyBorder="1" applyAlignment="1">
      <alignment horizontal="right" vertical="center" wrapText="1"/>
    </xf>
    <xf numFmtId="0" fontId="14" fillId="0" borderId="1" xfId="0" applyFont="1" applyBorder="1" applyAlignment="1">
      <alignment horizontal="center"/>
    </xf>
    <xf numFmtId="0" fontId="11" fillId="2" borderId="1" xfId="0" applyFont="1" applyFill="1" applyBorder="1" applyAlignment="1">
      <alignment vertical="center" wrapText="1"/>
    </xf>
    <xf numFmtId="0" fontId="12" fillId="2" borderId="1" xfId="0" applyFont="1" applyFill="1" applyBorder="1" applyAlignment="1">
      <alignment horizontal="right" vertical="center" wrapText="1"/>
    </xf>
    <xf numFmtId="0" fontId="12" fillId="0" borderId="1" xfId="0" applyFont="1" applyBorder="1" applyAlignment="1">
      <alignment horizontal="left" vertical="center"/>
    </xf>
    <xf numFmtId="164" fontId="12" fillId="0" borderId="0" xfId="1" applyFont="1" applyBorder="1" applyAlignment="1">
      <alignment horizontal="left" vertical="center"/>
    </xf>
    <xf numFmtId="0" fontId="19" fillId="2" borderId="1" xfId="0" applyFont="1" applyFill="1" applyBorder="1" applyAlignment="1">
      <alignment horizontal="left" vertical="center" wrapText="1"/>
    </xf>
    <xf numFmtId="43" fontId="11" fillId="0" borderId="1" xfId="0" applyNumberFormat="1" applyFont="1" applyBorder="1" applyAlignment="1">
      <alignment horizontal="right"/>
    </xf>
    <xf numFmtId="0" fontId="18" fillId="0" borderId="17" xfId="0" applyFont="1" applyBorder="1" applyAlignment="1">
      <alignment horizontal="center" vertical="center" wrapText="1"/>
    </xf>
    <xf numFmtId="164" fontId="21" fillId="0" borderId="19" xfId="1" applyFont="1" applyBorder="1" applyAlignment="1">
      <alignment horizontal="center" vertical="center" wrapText="1"/>
    </xf>
    <xf numFmtId="0" fontId="11" fillId="6" borderId="1" xfId="0" applyFont="1" applyFill="1" applyBorder="1" applyAlignment="1">
      <alignment horizontal="center" vertical="center" wrapText="1"/>
    </xf>
    <xf numFmtId="164" fontId="18" fillId="0" borderId="14" xfId="1" applyFont="1" applyBorder="1" applyAlignment="1">
      <alignment horizontal="center" vertical="center" wrapText="1"/>
    </xf>
    <xf numFmtId="0" fontId="13" fillId="0" borderId="1" xfId="0" applyFont="1" applyFill="1" applyBorder="1" applyAlignment="1">
      <alignment horizontal="left" vertical="center" wrapText="1"/>
    </xf>
    <xf numFmtId="164" fontId="21" fillId="5" borderId="18" xfId="1" applyFont="1" applyFill="1" applyBorder="1" applyAlignment="1">
      <alignment horizontal="center" vertical="center" wrapText="1"/>
    </xf>
    <xf numFmtId="0" fontId="11" fillId="6" borderId="18" xfId="0" applyFont="1" applyFill="1" applyBorder="1" applyAlignment="1">
      <alignment vertical="center" wrapText="1"/>
    </xf>
    <xf numFmtId="0" fontId="12" fillId="0" borderId="1" xfId="0" applyFont="1" applyFill="1" applyBorder="1"/>
    <xf numFmtId="164" fontId="12" fillId="2" borderId="1" xfId="1" applyFont="1" applyFill="1" applyBorder="1" applyAlignment="1">
      <alignment horizontal="right" wrapText="1"/>
    </xf>
    <xf numFmtId="164" fontId="12" fillId="0" borderId="23" xfId="1" applyFont="1" applyBorder="1" applyAlignment="1">
      <alignment horizontal="center" vertical="center" wrapText="1"/>
    </xf>
    <xf numFmtId="164" fontId="11" fillId="0" borderId="12" xfId="1" applyFont="1" applyBorder="1" applyAlignment="1">
      <alignment horizontal="center" vertical="center" wrapText="1"/>
    </xf>
    <xf numFmtId="0" fontId="11" fillId="0" borderId="1" xfId="0" applyFont="1" applyBorder="1" applyAlignment="1">
      <alignment horizontal="right"/>
    </xf>
    <xf numFmtId="0" fontId="12" fillId="2" borderId="1" xfId="0" applyFont="1" applyFill="1" applyBorder="1" applyAlignment="1">
      <alignment horizontal="center"/>
    </xf>
    <xf numFmtId="0" fontId="18" fillId="0" borderId="1" xfId="0" applyFont="1" applyFill="1" applyBorder="1" applyAlignment="1">
      <alignment horizontal="center" vertical="center" wrapText="1"/>
    </xf>
    <xf numFmtId="0" fontId="12" fillId="0" borderId="10" xfId="0" applyFont="1" applyBorder="1"/>
    <xf numFmtId="0" fontId="12" fillId="5" borderId="0" xfId="0" applyFont="1" applyFill="1" applyBorder="1" applyAlignment="1">
      <alignment vertical="center" wrapText="1"/>
    </xf>
    <xf numFmtId="164" fontId="12" fillId="0" borderId="14" xfId="1" applyFont="1" applyBorder="1" applyAlignment="1">
      <alignment horizontal="right" wrapText="1"/>
    </xf>
    <xf numFmtId="0" fontId="11" fillId="2" borderId="17" xfId="0" applyFont="1" applyFill="1" applyBorder="1"/>
    <xf numFmtId="164" fontId="12" fillId="2" borderId="11" xfId="1" applyFont="1" applyFill="1" applyBorder="1" applyAlignment="1">
      <alignment horizontal="center"/>
    </xf>
    <xf numFmtId="0" fontId="12" fillId="2" borderId="18" xfId="0" applyFont="1" applyFill="1" applyBorder="1" applyAlignment="1">
      <alignment horizontal="center"/>
    </xf>
    <xf numFmtId="0" fontId="12" fillId="2" borderId="10" xfId="0" applyFont="1" applyFill="1" applyBorder="1" applyAlignment="1">
      <alignment horizontal="right" vertical="center" wrapText="1"/>
    </xf>
    <xf numFmtId="0" fontId="12" fillId="5" borderId="18" xfId="0" applyFont="1" applyFill="1" applyBorder="1" applyAlignment="1">
      <alignment vertical="center" wrapText="1"/>
    </xf>
    <xf numFmtId="164" fontId="12" fillId="0" borderId="19" xfId="1" applyFont="1" applyBorder="1" applyAlignment="1">
      <alignment vertical="center" wrapText="1"/>
    </xf>
    <xf numFmtId="164" fontId="12" fillId="0" borderId="18" xfId="1" applyFont="1" applyBorder="1" applyAlignment="1">
      <alignment vertical="center" wrapText="1"/>
    </xf>
    <xf numFmtId="0" fontId="12" fillId="0" borderId="0" xfId="0" applyFont="1" applyBorder="1" applyAlignment="1">
      <alignment horizontal="center" vertical="center" wrapText="1"/>
    </xf>
    <xf numFmtId="3" fontId="12" fillId="5" borderId="18" xfId="0" applyNumberFormat="1" applyFont="1" applyFill="1" applyBorder="1" applyAlignment="1">
      <alignment horizontal="center" vertical="center" wrapText="1"/>
    </xf>
    <xf numFmtId="0" fontId="12" fillId="0" borderId="18" xfId="0" applyFont="1" applyBorder="1" applyAlignment="1">
      <alignment vertical="center" wrapText="1"/>
    </xf>
    <xf numFmtId="0" fontId="12" fillId="0" borderId="10" xfId="0" applyFont="1" applyBorder="1" applyAlignment="1">
      <alignment horizontal="right" vertical="center" wrapText="1"/>
    </xf>
    <xf numFmtId="164" fontId="12" fillId="5" borderId="18" xfId="1" applyFont="1" applyFill="1" applyBorder="1" applyAlignment="1">
      <alignment vertical="center" wrapText="1"/>
    </xf>
    <xf numFmtId="164" fontId="12" fillId="5" borderId="18" xfId="1" applyFont="1" applyFill="1" applyBorder="1" applyAlignment="1">
      <alignment horizontal="center" vertical="center"/>
    </xf>
    <xf numFmtId="164" fontId="11" fillId="5" borderId="18" xfId="1" applyFont="1" applyFill="1" applyBorder="1" applyAlignment="1">
      <alignment vertical="center" wrapText="1"/>
    </xf>
    <xf numFmtId="10" fontId="12" fillId="5" borderId="18" xfId="0" applyNumberFormat="1" applyFont="1" applyFill="1" applyBorder="1" applyAlignment="1">
      <alignment horizontal="center" vertical="center" wrapText="1"/>
    </xf>
    <xf numFmtId="0" fontId="11" fillId="5" borderId="18" xfId="0" applyFont="1" applyFill="1" applyBorder="1" applyAlignment="1">
      <alignment horizontal="center" vertical="center" wrapText="1"/>
    </xf>
    <xf numFmtId="0" fontId="11" fillId="6" borderId="18" xfId="0" applyFont="1" applyFill="1" applyBorder="1" applyAlignment="1">
      <alignment horizontal="justify" vertical="center" wrapText="1"/>
    </xf>
    <xf numFmtId="0" fontId="11" fillId="5" borderId="18" xfId="0" applyFont="1" applyFill="1" applyBorder="1" applyAlignment="1">
      <alignment vertical="center" wrapText="1"/>
    </xf>
    <xf numFmtId="0" fontId="12" fillId="2" borderId="18" xfId="0" applyFont="1" applyFill="1" applyBorder="1"/>
    <xf numFmtId="0" fontId="11" fillId="3" borderId="18" xfId="0" applyFont="1" applyFill="1" applyBorder="1" applyAlignment="1">
      <alignment horizontal="center" vertical="center" wrapText="1"/>
    </xf>
    <xf numFmtId="0" fontId="11" fillId="2" borderId="18" xfId="0" applyNumberFormat="1" applyFont="1" applyFill="1" applyBorder="1" applyAlignment="1">
      <alignment horizontal="center" vertical="center" wrapText="1"/>
    </xf>
    <xf numFmtId="0" fontId="11" fillId="2" borderId="43" xfId="0" applyNumberFormat="1" applyFont="1" applyFill="1" applyBorder="1" applyAlignment="1">
      <alignment horizontal="right" vertical="center" wrapText="1"/>
    </xf>
    <xf numFmtId="0" fontId="11" fillId="3" borderId="42" xfId="0" applyFont="1" applyFill="1" applyBorder="1" applyAlignment="1">
      <alignment horizontal="center" vertical="center" wrapText="1"/>
    </xf>
    <xf numFmtId="0" fontId="12" fillId="2" borderId="18" xfId="0" applyFont="1" applyFill="1" applyBorder="1" applyAlignment="1">
      <alignment horizontal="right" vertical="center" wrapText="1"/>
    </xf>
    <xf numFmtId="0" fontId="12" fillId="2" borderId="18" xfId="0" applyFont="1" applyFill="1" applyBorder="1" applyAlignment="1">
      <alignment horizontal="center" vertical="center" wrapText="1"/>
    </xf>
    <xf numFmtId="0" fontId="12" fillId="2" borderId="43" xfId="0" applyFont="1" applyFill="1" applyBorder="1" applyAlignment="1">
      <alignment horizontal="right" vertical="center" wrapText="1"/>
    </xf>
    <xf numFmtId="0" fontId="11" fillId="2" borderId="4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18" xfId="0" applyFont="1" applyFill="1" applyBorder="1" applyAlignment="1">
      <alignment horizontal="left" vertical="center" wrapText="1"/>
    </xf>
    <xf numFmtId="0" fontId="11" fillId="2" borderId="43" xfId="0" applyFont="1" applyFill="1" applyBorder="1" applyAlignment="1">
      <alignment horizontal="center" vertical="center" wrapText="1"/>
    </xf>
    <xf numFmtId="0" fontId="11" fillId="0" borderId="42" xfId="0" applyFont="1" applyBorder="1" applyAlignment="1">
      <alignment horizontal="center" vertical="center" wrapText="1"/>
    </xf>
    <xf numFmtId="0" fontId="11" fillId="0" borderId="18" xfId="0" applyFont="1" applyBorder="1" applyAlignment="1">
      <alignment horizontal="center" vertical="center" wrapText="1"/>
    </xf>
    <xf numFmtId="0" fontId="12" fillId="0" borderId="18" xfId="0" applyFont="1" applyBorder="1"/>
    <xf numFmtId="0" fontId="12" fillId="0" borderId="18" xfId="0" applyFont="1" applyBorder="1" applyAlignment="1">
      <alignment horizontal="left" vertical="center" wrapText="1"/>
    </xf>
    <xf numFmtId="0" fontId="12" fillId="0" borderId="18" xfId="0" applyFont="1" applyBorder="1" applyAlignment="1">
      <alignment horizontal="center" vertical="center" wrapText="1"/>
    </xf>
    <xf numFmtId="164" fontId="12" fillId="0" borderId="18" xfId="1" applyFont="1" applyBorder="1" applyAlignment="1">
      <alignment horizontal="right" vertical="center" wrapText="1"/>
    </xf>
    <xf numFmtId="164" fontId="12" fillId="0" borderId="43" xfId="1" applyFont="1" applyBorder="1"/>
    <xf numFmtId="0" fontId="11" fillId="0" borderId="18" xfId="0" applyFont="1" applyBorder="1" applyAlignment="1">
      <alignment horizontal="left" vertical="center" wrapText="1"/>
    </xf>
    <xf numFmtId="164" fontId="12" fillId="0" borderId="18" xfId="1" applyFont="1" applyBorder="1" applyAlignment="1">
      <alignment horizontal="center" vertical="center" wrapText="1"/>
    </xf>
    <xf numFmtId="164" fontId="12" fillId="0" borderId="43" xfId="1" applyFont="1" applyBorder="1" applyAlignment="1">
      <alignment horizontal="right" vertical="center" wrapText="1"/>
    </xf>
    <xf numFmtId="0" fontId="12" fillId="0" borderId="18" xfId="0" applyFont="1" applyBorder="1" applyAlignment="1">
      <alignment horizontal="right" vertical="center" wrapText="1"/>
    </xf>
    <xf numFmtId="0" fontId="11" fillId="0" borderId="42" xfId="0" applyFont="1" applyFill="1" applyBorder="1" applyAlignment="1">
      <alignment horizontal="center" vertical="center" wrapText="1"/>
    </xf>
    <xf numFmtId="0" fontId="11" fillId="3" borderId="18" xfId="0" applyFont="1" applyFill="1" applyBorder="1" applyAlignment="1">
      <alignment horizontal="left" vertical="center" wrapText="1"/>
    </xf>
    <xf numFmtId="0" fontId="12" fillId="0" borderId="18" xfId="0" applyFont="1" applyFill="1" applyBorder="1" applyAlignment="1">
      <alignment horizontal="center" vertical="center" wrapText="1"/>
    </xf>
    <xf numFmtId="164" fontId="12" fillId="0" borderId="18" xfId="1" applyFont="1" applyFill="1" applyBorder="1" applyAlignment="1">
      <alignment horizontal="right" vertical="center" wrapText="1"/>
    </xf>
    <xf numFmtId="0" fontId="12" fillId="3" borderId="18" xfId="0" applyFont="1" applyFill="1" applyBorder="1" applyAlignment="1">
      <alignment horizontal="center" vertical="center" wrapText="1"/>
    </xf>
    <xf numFmtId="2" fontId="12" fillId="2" borderId="43" xfId="0" applyNumberFormat="1" applyFont="1" applyFill="1" applyBorder="1" applyAlignment="1">
      <alignment horizontal="right" vertical="center" wrapText="1"/>
    </xf>
    <xf numFmtId="0" fontId="12" fillId="0" borderId="42" xfId="0" applyFont="1" applyBorder="1" applyAlignment="1">
      <alignment horizontal="center" vertical="center" wrapText="1"/>
    </xf>
    <xf numFmtId="2" fontId="12" fillId="0" borderId="43" xfId="0" applyNumberFormat="1" applyFont="1" applyBorder="1" applyAlignment="1">
      <alignment horizontal="right" vertical="center" wrapText="1"/>
    </xf>
    <xf numFmtId="164" fontId="12" fillId="3" borderId="18" xfId="1" applyFont="1" applyFill="1" applyBorder="1" applyAlignment="1">
      <alignment horizontal="center" vertical="center" wrapText="1"/>
    </xf>
    <xf numFmtId="164" fontId="12" fillId="2" borderId="18" xfId="1" applyFont="1" applyFill="1" applyBorder="1" applyAlignment="1">
      <alignment horizontal="right" vertical="center" wrapText="1"/>
    </xf>
    <xf numFmtId="164" fontId="12" fillId="2" borderId="43" xfId="1" applyFont="1" applyFill="1" applyBorder="1" applyAlignment="1">
      <alignment horizontal="right" vertical="center" wrapText="1"/>
    </xf>
    <xf numFmtId="164" fontId="11" fillId="0" borderId="18" xfId="1" applyFont="1" applyBorder="1" applyAlignment="1">
      <alignment horizontal="center" vertical="center" wrapText="1"/>
    </xf>
    <xf numFmtId="2" fontId="12" fillId="0" borderId="18" xfId="0" applyNumberFormat="1" applyFont="1" applyBorder="1" applyAlignment="1">
      <alignment horizontal="right" vertical="center" wrapText="1"/>
    </xf>
    <xf numFmtId="164" fontId="12" fillId="0" borderId="43" xfId="1" applyFont="1" applyFill="1" applyBorder="1"/>
    <xf numFmtId="164" fontId="11" fillId="3" borderId="18" xfId="1" applyFont="1" applyFill="1" applyBorder="1" applyAlignment="1">
      <alignment horizontal="center" vertical="center" wrapText="1"/>
    </xf>
    <xf numFmtId="164" fontId="11" fillId="2" borderId="18" xfId="1" applyFont="1" applyFill="1" applyBorder="1" applyAlignment="1">
      <alignment horizontal="center" vertical="center" wrapText="1"/>
    </xf>
    <xf numFmtId="0" fontId="12" fillId="0" borderId="42" xfId="0" applyFont="1" applyBorder="1" applyAlignment="1">
      <alignment vertical="center" wrapText="1"/>
    </xf>
    <xf numFmtId="0" fontId="11" fillId="0" borderId="18" xfId="0" applyFont="1" applyBorder="1" applyAlignment="1">
      <alignment horizontal="justify" vertical="center" wrapText="1"/>
    </xf>
    <xf numFmtId="0" fontId="12" fillId="0" borderId="42" xfId="0" applyFont="1" applyFill="1" applyBorder="1" applyAlignment="1">
      <alignment horizontal="center" vertical="center" wrapText="1"/>
    </xf>
    <xf numFmtId="0" fontId="12" fillId="0" borderId="18" xfId="0" quotePrefix="1" applyFont="1" applyBorder="1" applyAlignment="1">
      <alignment horizontal="left" vertical="center" wrapText="1"/>
    </xf>
    <xf numFmtId="0" fontId="11" fillId="2" borderId="42" xfId="0" applyFont="1" applyFill="1" applyBorder="1" applyAlignment="1">
      <alignment horizontal="center"/>
    </xf>
    <xf numFmtId="164" fontId="12" fillId="2" borderId="18" xfId="1" applyFont="1" applyFill="1" applyBorder="1" applyAlignment="1">
      <alignment horizontal="center" vertical="center" wrapText="1"/>
    </xf>
    <xf numFmtId="0" fontId="12" fillId="0" borderId="42" xfId="0" applyFont="1" applyBorder="1"/>
    <xf numFmtId="0" fontId="11" fillId="2" borderId="18" xfId="0" applyFont="1" applyFill="1" applyBorder="1" applyAlignment="1">
      <alignment vertical="center"/>
    </xf>
    <xf numFmtId="0" fontId="12" fillId="0" borderId="18" xfId="0" applyFont="1" applyBorder="1" applyAlignment="1">
      <alignment horizontal="justify" vertical="center" wrapText="1"/>
    </xf>
    <xf numFmtId="0" fontId="11" fillId="0" borderId="18" xfId="0" applyFont="1" applyBorder="1" applyAlignment="1">
      <alignment vertical="center" wrapText="1"/>
    </xf>
    <xf numFmtId="0" fontId="14" fillId="0" borderId="42" xfId="0" applyFont="1" applyBorder="1" applyAlignment="1">
      <alignment horizontal="center" vertical="center" wrapText="1"/>
    </xf>
    <xf numFmtId="0" fontId="14" fillId="0" borderId="18" xfId="0" applyFont="1" applyBorder="1" applyAlignment="1">
      <alignment horizontal="center" vertical="center" wrapText="1"/>
    </xf>
    <xf numFmtId="0" fontId="12" fillId="2" borderId="18" xfId="0" applyFont="1" applyFill="1" applyBorder="1" applyAlignment="1">
      <alignment vertical="center" wrapText="1"/>
    </xf>
    <xf numFmtId="164" fontId="21" fillId="0" borderId="18" xfId="1" applyFont="1" applyFill="1" applyBorder="1" applyAlignment="1">
      <alignment horizontal="center" vertical="center" wrapText="1"/>
    </xf>
    <xf numFmtId="0" fontId="11" fillId="6" borderId="42" xfId="0" applyFont="1" applyFill="1" applyBorder="1" applyAlignment="1">
      <alignment horizontal="center" vertical="center" wrapText="1"/>
    </xf>
    <xf numFmtId="0" fontId="11" fillId="6" borderId="18" xfId="0" applyFont="1" applyFill="1" applyBorder="1" applyAlignment="1">
      <alignment horizontal="center" vertical="center" wrapText="1"/>
    </xf>
    <xf numFmtId="0" fontId="12" fillId="6" borderId="18" xfId="0" applyFont="1" applyFill="1" applyBorder="1" applyAlignment="1">
      <alignment horizontal="center" vertical="center" wrapText="1"/>
    </xf>
    <xf numFmtId="164" fontId="12" fillId="6" borderId="43" xfId="1" applyFont="1" applyFill="1" applyBorder="1"/>
    <xf numFmtId="0" fontId="11" fillId="0" borderId="18" xfId="0" applyFont="1" applyFill="1" applyBorder="1" applyAlignment="1">
      <alignment horizontal="center" vertical="center" wrapText="1"/>
    </xf>
    <xf numFmtId="164" fontId="11" fillId="5" borderId="18" xfId="1" applyFont="1" applyFill="1" applyBorder="1" applyAlignment="1">
      <alignment horizontal="center" vertical="center" wrapText="1"/>
    </xf>
    <xf numFmtId="164" fontId="11" fillId="0" borderId="18" xfId="1" applyFont="1" applyFill="1" applyBorder="1" applyAlignment="1">
      <alignment horizontal="center" vertical="center" wrapText="1"/>
    </xf>
    <xf numFmtId="164" fontId="11" fillId="0" borderId="18" xfId="1" applyFont="1" applyFill="1" applyBorder="1" applyAlignment="1">
      <alignment vertical="center" wrapText="1"/>
    </xf>
    <xf numFmtId="0" fontId="11" fillId="0" borderId="42" xfId="0" applyFont="1" applyBorder="1" applyAlignment="1">
      <alignment vertical="center" wrapText="1"/>
    </xf>
    <xf numFmtId="164" fontId="12" fillId="0" borderId="43" xfId="1" applyFont="1" applyFill="1" applyBorder="1" applyAlignment="1">
      <alignment horizontal="right" vertical="center" wrapText="1"/>
    </xf>
    <xf numFmtId="0" fontId="11" fillId="3" borderId="18" xfId="0" applyFont="1" applyFill="1" applyBorder="1" applyAlignment="1">
      <alignment vertical="center" wrapText="1"/>
    </xf>
    <xf numFmtId="164" fontId="11" fillId="3" borderId="18" xfId="1" applyFont="1" applyFill="1" applyBorder="1" applyAlignment="1">
      <alignment vertical="center" wrapText="1"/>
    </xf>
    <xf numFmtId="164" fontId="12" fillId="2" borderId="18" xfId="1" applyFont="1" applyFill="1" applyBorder="1" applyAlignment="1">
      <alignment vertical="center" wrapText="1"/>
    </xf>
    <xf numFmtId="0" fontId="12" fillId="2" borderId="18" xfId="0" applyFont="1" applyFill="1" applyBorder="1" applyAlignment="1">
      <alignment horizontal="right" wrapText="1"/>
    </xf>
    <xf numFmtId="0" fontId="18" fillId="0" borderId="42" xfId="0" applyFont="1" applyBorder="1" applyAlignment="1">
      <alignment horizontal="center" vertical="center" wrapText="1"/>
    </xf>
    <xf numFmtId="0" fontId="12" fillId="2" borderId="42" xfId="0" applyFont="1" applyFill="1" applyBorder="1" applyAlignment="1">
      <alignment horizontal="center" vertical="center" wrapText="1"/>
    </xf>
    <xf numFmtId="0" fontId="12" fillId="2" borderId="18" xfId="0" applyFont="1" applyFill="1" applyBorder="1" applyAlignment="1">
      <alignment horizontal="left" vertical="center" wrapText="1"/>
    </xf>
    <xf numFmtId="164" fontId="12" fillId="2" borderId="18" xfId="1" applyFont="1" applyFill="1" applyBorder="1" applyAlignment="1">
      <alignment horizontal="left" vertical="center" wrapText="1"/>
    </xf>
    <xf numFmtId="164" fontId="12" fillId="0" borderId="18" xfId="1" applyFont="1" applyBorder="1" applyAlignment="1">
      <alignment horizontal="left" vertical="center" wrapText="1"/>
    </xf>
    <xf numFmtId="0" fontId="13" fillId="3" borderId="18" xfId="0" applyFont="1" applyFill="1" applyBorder="1" applyAlignment="1">
      <alignment horizontal="left" vertical="center" wrapText="1"/>
    </xf>
    <xf numFmtId="164" fontId="11" fillId="6" borderId="18" xfId="1" applyFont="1" applyFill="1" applyBorder="1" applyAlignment="1">
      <alignment horizontal="center" vertical="center" wrapText="1"/>
    </xf>
    <xf numFmtId="164" fontId="12" fillId="6" borderId="18" xfId="1" applyFont="1" applyFill="1" applyBorder="1" applyAlignment="1">
      <alignment vertical="center" wrapText="1"/>
    </xf>
    <xf numFmtId="164" fontId="12" fillId="6" borderId="43" xfId="1" applyFont="1" applyFill="1" applyBorder="1" applyAlignment="1">
      <alignment horizontal="right" vertical="center" wrapText="1"/>
    </xf>
    <xf numFmtId="0" fontId="12" fillId="3" borderId="18" xfId="0" applyFont="1" applyFill="1" applyBorder="1" applyAlignment="1">
      <alignment horizontal="right" wrapText="1"/>
    </xf>
    <xf numFmtId="164" fontId="12" fillId="2" borderId="18" xfId="1" applyFont="1" applyFill="1" applyBorder="1" applyAlignment="1">
      <alignment wrapText="1"/>
    </xf>
    <xf numFmtId="0" fontId="11" fillId="7" borderId="42" xfId="0" applyFont="1" applyFill="1" applyBorder="1" applyAlignment="1">
      <alignment horizontal="center" vertical="center" wrapText="1"/>
    </xf>
    <xf numFmtId="0" fontId="13" fillId="2" borderId="18" xfId="0" applyFont="1" applyFill="1" applyBorder="1" applyAlignment="1">
      <alignment horizontal="left" vertical="center" wrapText="1"/>
    </xf>
    <xf numFmtId="0" fontId="16" fillId="0" borderId="18" xfId="0" applyFont="1" applyBorder="1" applyAlignment="1">
      <alignment horizontal="center" vertical="center" wrapText="1"/>
    </xf>
    <xf numFmtId="164" fontId="16" fillId="0" borderId="18" xfId="1" applyFont="1" applyBorder="1" applyAlignment="1">
      <alignment horizontal="center" vertical="center" wrapText="1"/>
    </xf>
    <xf numFmtId="0" fontId="11" fillId="0" borderId="44" xfId="0" applyFont="1" applyBorder="1" applyAlignment="1">
      <alignment horizontal="center" vertical="center" wrapText="1"/>
    </xf>
    <xf numFmtId="0" fontId="11" fillId="0" borderId="45" xfId="0" applyFont="1" applyBorder="1" applyAlignment="1">
      <alignment horizontal="center" vertical="center" wrapText="1"/>
    </xf>
    <xf numFmtId="0" fontId="12" fillId="0" borderId="45" xfId="0" applyFont="1" applyBorder="1"/>
    <xf numFmtId="0" fontId="12" fillId="0" borderId="45" xfId="0" applyFont="1" applyBorder="1" applyAlignment="1">
      <alignment horizontal="left" vertical="center" wrapText="1"/>
    </xf>
    <xf numFmtId="0" fontId="12" fillId="0" borderId="45" xfId="0" applyFont="1" applyBorder="1" applyAlignment="1">
      <alignment horizontal="center" vertical="center" wrapText="1"/>
    </xf>
    <xf numFmtId="164" fontId="12" fillId="0" borderId="45" xfId="1" applyFont="1" applyBorder="1" applyAlignment="1">
      <alignment horizontal="center" vertical="center" wrapText="1"/>
    </xf>
    <xf numFmtId="164" fontId="12" fillId="5" borderId="45" xfId="1" applyFont="1" applyFill="1" applyBorder="1" applyAlignment="1">
      <alignment horizontal="center" vertical="center" wrapText="1"/>
    </xf>
    <xf numFmtId="164" fontId="12" fillId="0" borderId="46" xfId="1" applyFont="1" applyBorder="1"/>
    <xf numFmtId="0" fontId="11" fillId="2" borderId="10" xfId="0" applyFont="1" applyFill="1" applyBorder="1"/>
    <xf numFmtId="0" fontId="18" fillId="2" borderId="1" xfId="0" applyFont="1" applyFill="1" applyBorder="1" applyAlignment="1">
      <alignment horizontal="left" vertical="center" wrapText="1"/>
    </xf>
    <xf numFmtId="0" fontId="12" fillId="0" borderId="10" xfId="0" applyFont="1" applyBorder="1" applyAlignment="1">
      <alignment vertical="center" wrapText="1"/>
    </xf>
    <xf numFmtId="0" fontId="12" fillId="5" borderId="20" xfId="0" applyFont="1" applyFill="1" applyBorder="1" applyAlignment="1">
      <alignment horizontal="center" vertical="center" wrapText="1"/>
    </xf>
    <xf numFmtId="0" fontId="21" fillId="0" borderId="19" xfId="0" applyFont="1" applyBorder="1" applyAlignment="1">
      <alignment horizontal="center" vertical="center" wrapText="1"/>
    </xf>
    <xf numFmtId="0" fontId="12" fillId="2" borderId="1" xfId="0" applyFont="1" applyFill="1" applyBorder="1" applyAlignment="1">
      <alignment vertical="center" wrapText="1"/>
    </xf>
    <xf numFmtId="164" fontId="12" fillId="0" borderId="1" xfId="1" applyFont="1" applyBorder="1" applyAlignment="1">
      <alignment vertical="center" wrapText="1"/>
    </xf>
    <xf numFmtId="164" fontId="14" fillId="2" borderId="1" xfId="1" applyFont="1" applyFill="1" applyBorder="1" applyAlignment="1">
      <alignment horizontal="left" vertical="center" wrapText="1"/>
    </xf>
    <xf numFmtId="164" fontId="12" fillId="0" borderId="1" xfId="1" applyFont="1" applyBorder="1" applyAlignment="1">
      <alignment horizontal="right" vertical="center" wrapText="1"/>
    </xf>
    <xf numFmtId="164" fontId="12" fillId="0" borderId="10" xfId="1" applyFont="1" applyBorder="1" applyAlignment="1">
      <alignment horizontal="right" vertical="center" wrapText="1"/>
    </xf>
    <xf numFmtId="0" fontId="12" fillId="0" borderId="0" xfId="0" applyFont="1" applyBorder="1"/>
    <xf numFmtId="0" fontId="18" fillId="0" borderId="8" xfId="0" applyFont="1" applyBorder="1" applyAlignment="1">
      <alignment horizontal="center" vertical="center" wrapText="1"/>
    </xf>
    <xf numFmtId="0" fontId="18" fillId="0" borderId="1" xfId="0" applyFont="1" applyBorder="1" applyAlignment="1">
      <alignment horizontal="left" vertical="center" wrapText="1"/>
    </xf>
    <xf numFmtId="4" fontId="12" fillId="0" borderId="10" xfId="0" applyNumberFormat="1" applyFont="1" applyBorder="1" applyAlignment="1">
      <alignment horizontal="right" vertical="center" wrapText="1"/>
    </xf>
    <xf numFmtId="3" fontId="12" fillId="5" borderId="20" xfId="0" applyNumberFormat="1" applyFont="1" applyFill="1" applyBorder="1" applyAlignment="1">
      <alignment horizontal="center" vertical="center" wrapText="1"/>
    </xf>
    <xf numFmtId="4" fontId="12" fillId="0" borderId="1" xfId="0" applyNumberFormat="1" applyFont="1" applyBorder="1" applyAlignment="1">
      <alignment horizontal="right" vertical="center" wrapText="1"/>
    </xf>
    <xf numFmtId="0" fontId="11" fillId="0" borderId="8" xfId="0" applyFont="1" applyBorder="1" applyAlignment="1">
      <alignment horizontal="center" vertical="center" wrapText="1"/>
    </xf>
    <xf numFmtId="0" fontId="12" fillId="5" borderId="26" xfId="0" applyFont="1" applyFill="1" applyBorder="1" applyAlignment="1">
      <alignment horizontal="center" vertical="center" wrapText="1"/>
    </xf>
    <xf numFmtId="0" fontId="11" fillId="2" borderId="10" xfId="0" applyFont="1" applyFill="1" applyBorder="1" applyAlignment="1">
      <alignment horizontal="right" vertical="center" wrapText="1"/>
    </xf>
    <xf numFmtId="0" fontId="12" fillId="2" borderId="10" xfId="0" applyFont="1" applyFill="1" applyBorder="1"/>
    <xf numFmtId="4" fontId="12" fillId="2" borderId="1" xfId="0" applyNumberFormat="1" applyFont="1" applyFill="1" applyBorder="1" applyAlignment="1">
      <alignment horizontal="right" vertical="center" wrapText="1"/>
    </xf>
    <xf numFmtId="0" fontId="12" fillId="2" borderId="1" xfId="0" applyFont="1" applyFill="1" applyBorder="1" applyAlignment="1">
      <alignment horizontal="right" wrapText="1"/>
    </xf>
    <xf numFmtId="0" fontId="12" fillId="2" borderId="10" xfId="0" applyFont="1" applyFill="1" applyBorder="1" applyAlignment="1">
      <alignment horizontal="right" wrapText="1"/>
    </xf>
    <xf numFmtId="2" fontId="12" fillId="2" borderId="1" xfId="0" applyNumberFormat="1" applyFont="1" applyFill="1" applyBorder="1" applyAlignment="1">
      <alignment horizontal="right" vertical="center" wrapText="1"/>
    </xf>
    <xf numFmtId="0" fontId="12" fillId="5" borderId="18" xfId="0" applyFont="1" applyFill="1" applyBorder="1" applyAlignment="1">
      <alignment horizontal="justify" vertical="center" wrapText="1"/>
    </xf>
    <xf numFmtId="2" fontId="12" fillId="0" borderId="10" xfId="0" applyNumberFormat="1" applyFont="1" applyBorder="1" applyAlignment="1">
      <alignment horizontal="right" vertical="center" wrapText="1"/>
    </xf>
    <xf numFmtId="0" fontId="11" fillId="5" borderId="25" xfId="0" applyFont="1" applyFill="1" applyBorder="1" applyAlignment="1">
      <alignment horizontal="center" vertical="center" wrapText="1"/>
    </xf>
    <xf numFmtId="0" fontId="12" fillId="5" borderId="25" xfId="0" applyFont="1" applyFill="1" applyBorder="1" applyAlignment="1">
      <alignment horizontal="justify" vertical="center" wrapText="1"/>
    </xf>
    <xf numFmtId="0" fontId="11" fillId="0" borderId="17" xfId="0" applyFont="1" applyBorder="1" applyAlignment="1">
      <alignment horizontal="center" vertical="center" wrapText="1"/>
    </xf>
    <xf numFmtId="0" fontId="11" fillId="5" borderId="19" xfId="0" applyFont="1" applyFill="1" applyBorder="1" applyAlignment="1">
      <alignment horizontal="center" vertical="center" wrapText="1"/>
    </xf>
    <xf numFmtId="0" fontId="12" fillId="5" borderId="0" xfId="0" applyFont="1" applyFill="1" applyBorder="1" applyAlignment="1">
      <alignment horizontal="justify" vertical="center" wrapText="1"/>
    </xf>
    <xf numFmtId="0" fontId="12" fillId="5" borderId="19" xfId="0" applyFont="1" applyFill="1" applyBorder="1" applyAlignment="1">
      <alignment horizontal="justify" vertical="center" wrapText="1"/>
    </xf>
    <xf numFmtId="0" fontId="12" fillId="0" borderId="16" xfId="0" applyFont="1" applyBorder="1" applyAlignment="1">
      <alignment horizontal="center" vertical="center" wrapText="1"/>
    </xf>
    <xf numFmtId="164" fontId="12" fillId="0" borderId="17" xfId="1" applyFont="1" applyBorder="1" applyAlignment="1">
      <alignment horizontal="right" vertical="center" wrapText="1"/>
    </xf>
    <xf numFmtId="164" fontId="12" fillId="0" borderId="27" xfId="1" applyFont="1" applyBorder="1" applyAlignment="1">
      <alignment horizontal="right" vertical="center" wrapText="1"/>
    </xf>
    <xf numFmtId="164" fontId="12" fillId="0" borderId="19" xfId="1" applyFont="1" applyBorder="1" applyAlignment="1">
      <alignment horizontal="right" vertical="center" wrapText="1"/>
    </xf>
    <xf numFmtId="4" fontId="12" fillId="0" borderId="19" xfId="0" applyNumberFormat="1" applyFont="1" applyBorder="1" applyAlignment="1">
      <alignment horizontal="right" vertical="center" wrapText="1"/>
    </xf>
    <xf numFmtId="0" fontId="11" fillId="2" borderId="14" xfId="0" applyFont="1" applyFill="1" applyBorder="1"/>
    <xf numFmtId="2" fontId="12" fillId="2" borderId="14" xfId="0" applyNumberFormat="1" applyFont="1" applyFill="1" applyBorder="1" applyAlignment="1">
      <alignment wrapText="1"/>
    </xf>
    <xf numFmtId="4" fontId="12" fillId="2" borderId="14" xfId="0" applyNumberFormat="1" applyFont="1" applyFill="1" applyBorder="1" applyAlignment="1">
      <alignment horizontal="right" vertical="center" wrapText="1"/>
    </xf>
    <xf numFmtId="2" fontId="12" fillId="2" borderId="1" xfId="0" applyNumberFormat="1" applyFont="1" applyFill="1" applyBorder="1" applyAlignment="1">
      <alignment wrapText="1"/>
    </xf>
    <xf numFmtId="2" fontId="12" fillId="0" borderId="1" xfId="0" applyNumberFormat="1" applyFont="1" applyBorder="1" applyAlignment="1">
      <alignment wrapText="1"/>
    </xf>
    <xf numFmtId="164" fontId="12" fillId="0" borderId="1" xfId="1" applyFont="1" applyFill="1" applyBorder="1" applyAlignment="1">
      <alignment horizontal="right" vertical="center" wrapText="1"/>
    </xf>
    <xf numFmtId="0" fontId="18" fillId="2" borderId="10" xfId="0" applyFont="1" applyFill="1" applyBorder="1"/>
    <xf numFmtId="164" fontId="18" fillId="2" borderId="1" xfId="1" applyFont="1" applyFill="1" applyBorder="1" applyAlignment="1">
      <alignment horizontal="right" vertical="center" wrapText="1"/>
    </xf>
    <xf numFmtId="164" fontId="12" fillId="2" borderId="1" xfId="1" applyFont="1" applyFill="1" applyBorder="1" applyAlignment="1">
      <alignment horizontal="right" vertical="center" wrapText="1"/>
    </xf>
    <xf numFmtId="0" fontId="18" fillId="0" borderId="10" xfId="0" applyFont="1" applyBorder="1"/>
    <xf numFmtId="164" fontId="12" fillId="2" borderId="10" xfId="1" applyFont="1" applyFill="1" applyBorder="1" applyAlignment="1">
      <alignment horizontal="center"/>
    </xf>
    <xf numFmtId="164" fontId="12" fillId="2" borderId="1" xfId="1" applyFont="1" applyFill="1" applyBorder="1"/>
    <xf numFmtId="0" fontId="12" fillId="0" borderId="18" xfId="0" applyFont="1" applyBorder="1" applyAlignment="1">
      <alignment horizontal="center" vertical="center" wrapText="1"/>
    </xf>
    <xf numFmtId="164" fontId="12" fillId="2" borderId="14" xfId="1" applyFont="1" applyFill="1" applyBorder="1" applyAlignment="1">
      <alignment horizontal="right" vertical="center" wrapText="1"/>
    </xf>
    <xf numFmtId="164" fontId="12" fillId="0" borderId="12" xfId="1" applyFont="1" applyBorder="1" applyAlignment="1">
      <alignment horizontal="right" vertical="center" wrapText="1"/>
    </xf>
    <xf numFmtId="0" fontId="21" fillId="5" borderId="18" xfId="0" applyFont="1" applyFill="1" applyBorder="1" applyAlignment="1">
      <alignment vertical="center" wrapText="1"/>
    </xf>
    <xf numFmtId="164" fontId="12" fillId="0" borderId="17" xfId="1" applyFont="1" applyBorder="1" applyAlignment="1">
      <alignment horizontal="center" vertical="center" wrapText="1"/>
    </xf>
    <xf numFmtId="164" fontId="21" fillId="5" borderId="20" xfId="1" applyFont="1" applyFill="1" applyBorder="1" applyAlignment="1">
      <alignment horizontal="center" vertical="center" wrapText="1"/>
    </xf>
    <xf numFmtId="0" fontId="11" fillId="2" borderId="1" xfId="0" applyFont="1" applyFill="1" applyBorder="1" applyAlignment="1">
      <alignment horizontal="left" wrapText="1"/>
    </xf>
    <xf numFmtId="0" fontId="12" fillId="0" borderId="17"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2" fillId="3" borderId="2" xfId="0" applyFont="1" applyFill="1" applyBorder="1"/>
    <xf numFmtId="0" fontId="11" fillId="2" borderId="2" xfId="0" applyFont="1" applyFill="1" applyBorder="1" applyAlignment="1">
      <alignment horizontal="left" vertical="center" wrapText="1"/>
    </xf>
    <xf numFmtId="0" fontId="23" fillId="0" borderId="2" xfId="0" applyFont="1" applyFill="1" applyBorder="1" applyAlignment="1">
      <alignment horizontal="center" vertical="center" wrapText="1"/>
    </xf>
    <xf numFmtId="164" fontId="23" fillId="0" borderId="0" xfId="1" applyFont="1" applyFill="1" applyBorder="1" applyAlignment="1">
      <alignment horizontal="center" vertical="center" wrapText="1"/>
    </xf>
    <xf numFmtId="0" fontId="11" fillId="0" borderId="1" xfId="0" applyFont="1" applyFill="1" applyBorder="1" applyAlignment="1">
      <alignment horizontal="center" vertical="center"/>
    </xf>
    <xf numFmtId="0" fontId="11" fillId="0" borderId="2" xfId="0" applyFont="1" applyFill="1" applyBorder="1" applyAlignment="1">
      <alignment horizontal="right" vertical="center"/>
    </xf>
    <xf numFmtId="0" fontId="11" fillId="0" borderId="2" xfId="0" applyFont="1" applyFill="1" applyBorder="1" applyAlignment="1">
      <alignment vertical="center"/>
    </xf>
    <xf numFmtId="0" fontId="11" fillId="0" borderId="12" xfId="0" applyFont="1" applyFill="1" applyBorder="1" applyAlignment="1">
      <alignment horizontal="center" vertical="center"/>
    </xf>
    <xf numFmtId="164" fontId="11" fillId="0" borderId="12" xfId="1" applyFont="1" applyFill="1" applyBorder="1" applyAlignment="1">
      <alignment horizontal="center" vertical="center"/>
    </xf>
    <xf numFmtId="164" fontId="11" fillId="0" borderId="27" xfId="1" applyFont="1" applyFill="1" applyBorder="1" applyAlignment="1">
      <alignment horizontal="center" vertical="center"/>
    </xf>
    <xf numFmtId="164" fontId="12" fillId="0" borderId="35" xfId="1" applyFont="1" applyFill="1" applyBorder="1"/>
    <xf numFmtId="0" fontId="12" fillId="0" borderId="6" xfId="0" applyFont="1" applyBorder="1" applyAlignment="1">
      <alignment horizontal="center" vertical="center"/>
    </xf>
    <xf numFmtId="0" fontId="12" fillId="0" borderId="1" xfId="0" applyFont="1" applyBorder="1" applyAlignment="1">
      <alignment horizontal="right" vertical="center"/>
    </xf>
    <xf numFmtId="0" fontId="12" fillId="4" borderId="17" xfId="0" applyFont="1" applyFill="1" applyBorder="1"/>
    <xf numFmtId="0" fontId="12" fillId="0" borderId="36" xfId="0" applyFont="1" applyBorder="1" applyAlignment="1">
      <alignment horizontal="center" vertical="center" wrapText="1"/>
    </xf>
    <xf numFmtId="0" fontId="12" fillId="0" borderId="38" xfId="0" applyFont="1" applyBorder="1" applyAlignment="1">
      <alignment horizontal="center" vertical="center" wrapText="1"/>
    </xf>
    <xf numFmtId="0" fontId="12" fillId="0" borderId="1" xfId="0" applyFont="1" applyBorder="1" applyAlignment="1">
      <alignment horizontal="center" vertical="center"/>
    </xf>
    <xf numFmtId="0" fontId="12" fillId="0" borderId="6" xfId="0" applyFont="1" applyBorder="1" applyAlignment="1">
      <alignment horizontal="right" vertical="center"/>
    </xf>
    <xf numFmtId="0" fontId="12" fillId="4" borderId="13" xfId="0" applyFont="1" applyFill="1" applyBorder="1"/>
    <xf numFmtId="0" fontId="12" fillId="0" borderId="36" xfId="0" applyFont="1" applyBorder="1" applyAlignment="1">
      <alignment horizontal="center" vertical="center"/>
    </xf>
    <xf numFmtId="0" fontId="12" fillId="0" borderId="6" xfId="0" applyFont="1" applyBorder="1"/>
    <xf numFmtId="0" fontId="12" fillId="0" borderId="5" xfId="0" applyFont="1" applyBorder="1" applyAlignment="1">
      <alignment horizontal="right" vertical="center"/>
    </xf>
    <xf numFmtId="0" fontId="12" fillId="4" borderId="28" xfId="0" applyFont="1" applyFill="1" applyBorder="1"/>
    <xf numFmtId="0" fontId="12" fillId="0" borderId="37" xfId="0" applyFont="1" applyBorder="1" applyAlignment="1">
      <alignment horizontal="left" vertical="center" wrapText="1"/>
    </xf>
    <xf numFmtId="0" fontId="12" fillId="0" borderId="38" xfId="0" applyFont="1" applyBorder="1" applyAlignment="1">
      <alignment horizontal="left" vertical="center" wrapText="1"/>
    </xf>
    <xf numFmtId="0" fontId="11" fillId="2" borderId="10" xfId="0" applyFont="1" applyFill="1" applyBorder="1" applyAlignment="1">
      <alignment vertical="center" wrapText="1"/>
    </xf>
    <xf numFmtId="0" fontId="11" fillId="6" borderId="25" xfId="0" applyFont="1" applyFill="1" applyBorder="1" applyAlignment="1">
      <alignment horizontal="center" vertical="center" wrapText="1"/>
    </xf>
    <xf numFmtId="0" fontId="12" fillId="2" borderId="10" xfId="0" applyFont="1" applyFill="1" applyBorder="1" applyAlignment="1">
      <alignment horizontal="left" vertical="center" wrapText="1"/>
    </xf>
    <xf numFmtId="0" fontId="12" fillId="0" borderId="15" xfId="0" applyFont="1" applyBorder="1" applyAlignment="1">
      <alignment horizontal="left" vertical="center" wrapText="1"/>
    </xf>
    <xf numFmtId="164" fontId="12" fillId="0" borderId="19" xfId="1" applyFont="1" applyBorder="1" applyAlignment="1">
      <alignment horizontal="left" vertical="center" wrapText="1"/>
    </xf>
    <xf numFmtId="0" fontId="12" fillId="0" borderId="0" xfId="0" applyFont="1"/>
    <xf numFmtId="164" fontId="12" fillId="0" borderId="0" xfId="1" applyFont="1"/>
    <xf numFmtId="0" fontId="11" fillId="0" borderId="0" xfId="0" applyFont="1"/>
    <xf numFmtId="164" fontId="11" fillId="0" borderId="0" xfId="1" applyFont="1"/>
    <xf numFmtId="164" fontId="24" fillId="5" borderId="18" xfId="1" applyFont="1" applyFill="1" applyBorder="1" applyAlignment="1">
      <alignment horizontal="center" vertical="center" wrapText="1"/>
    </xf>
    <xf numFmtId="0" fontId="5" fillId="0" borderId="0" xfId="0" applyFont="1" applyBorder="1"/>
    <xf numFmtId="3" fontId="2" fillId="0" borderId="0" xfId="0" applyNumberFormat="1" applyFont="1" applyBorder="1" applyAlignment="1">
      <alignment horizontal="right" vertical="center" wrapText="1"/>
    </xf>
    <xf numFmtId="0" fontId="6" fillId="0" borderId="0" xfId="0" applyFont="1" applyFill="1" applyBorder="1"/>
    <xf numFmtId="0" fontId="3" fillId="0" borderId="0" xfId="0" applyFont="1" applyBorder="1"/>
    <xf numFmtId="0" fontId="7" fillId="0" borderId="0" xfId="0" applyFont="1" applyBorder="1" applyAlignment="1">
      <alignment horizontal="center"/>
    </xf>
    <xf numFmtId="0" fontId="7" fillId="0" borderId="0" xfId="0" applyFont="1" applyBorder="1"/>
    <xf numFmtId="43" fontId="6" fillId="0" borderId="0" xfId="0" applyNumberFormat="1" applyFont="1" applyBorder="1" applyAlignment="1">
      <alignment horizontal="right"/>
    </xf>
    <xf numFmtId="0" fontId="11" fillId="2" borderId="18" xfId="0" applyNumberFormat="1" applyFont="1" applyFill="1" applyBorder="1" applyAlignment="1">
      <alignment horizontal="center" wrapText="1"/>
    </xf>
    <xf numFmtId="0" fontId="11" fillId="2" borderId="18" xfId="0" applyFont="1" applyFill="1" applyBorder="1"/>
    <xf numFmtId="43" fontId="12" fillId="2" borderId="18" xfId="0" applyNumberFormat="1" applyFont="1" applyFill="1" applyBorder="1" applyAlignment="1">
      <alignment horizontal="right" wrapText="1"/>
    </xf>
    <xf numFmtId="43" fontId="12" fillId="2" borderId="18" xfId="0" applyNumberFormat="1" applyFont="1" applyFill="1" applyBorder="1" applyAlignment="1">
      <alignment horizontal="right"/>
    </xf>
    <xf numFmtId="0" fontId="11" fillId="0" borderId="18" xfId="0" applyFont="1" applyBorder="1"/>
    <xf numFmtId="164" fontId="12" fillId="0" borderId="18" xfId="1" applyFont="1" applyBorder="1" applyAlignment="1">
      <alignment horizontal="right" wrapText="1"/>
    </xf>
    <xf numFmtId="0" fontId="11" fillId="0" borderId="18" xfId="0" applyFont="1" applyBorder="1" applyAlignment="1">
      <alignment horizontal="right" vertical="center" wrapText="1"/>
    </xf>
    <xf numFmtId="43" fontId="12" fillId="0" borderId="18" xfId="0" applyNumberFormat="1" applyFont="1" applyBorder="1" applyAlignment="1">
      <alignment horizontal="right" wrapText="1"/>
    </xf>
    <xf numFmtId="0" fontId="22" fillId="0" borderId="18" xfId="0" applyFont="1" applyBorder="1" applyAlignment="1">
      <alignment wrapText="1"/>
    </xf>
    <xf numFmtId="164" fontId="22" fillId="0" borderId="18" xfId="1" applyFont="1" applyBorder="1" applyAlignment="1">
      <alignment wrapText="1"/>
    </xf>
    <xf numFmtId="0" fontId="11" fillId="0" borderId="18" xfId="0" applyFont="1" applyBorder="1" applyAlignment="1">
      <alignment horizontal="center"/>
    </xf>
    <xf numFmtId="43" fontId="11" fillId="2" borderId="18" xfId="0" applyNumberFormat="1" applyFont="1" applyFill="1" applyBorder="1" applyAlignment="1">
      <alignment horizontal="right" wrapText="1"/>
    </xf>
    <xf numFmtId="0" fontId="11" fillId="2" borderId="18" xfId="0" applyFont="1" applyFill="1" applyBorder="1" applyAlignment="1">
      <alignment horizontal="right" vertical="center" wrapText="1"/>
    </xf>
    <xf numFmtId="10" fontId="12" fillId="0" borderId="18" xfId="0" applyNumberFormat="1" applyFont="1" applyBorder="1" applyAlignment="1">
      <alignment horizontal="center" vertical="center" wrapText="1"/>
    </xf>
    <xf numFmtId="164" fontId="12" fillId="2" borderId="18" xfId="1" applyFont="1" applyFill="1" applyBorder="1" applyAlignment="1">
      <alignment horizontal="right" wrapText="1"/>
    </xf>
    <xf numFmtId="0" fontId="11" fillId="6" borderId="18" xfId="0" applyFont="1" applyFill="1" applyBorder="1"/>
    <xf numFmtId="164" fontId="11" fillId="6" borderId="18" xfId="1" applyFont="1" applyFill="1" applyBorder="1" applyAlignment="1">
      <alignment vertical="center" wrapText="1"/>
    </xf>
    <xf numFmtId="164" fontId="12" fillId="6" borderId="18" xfId="1" applyFont="1" applyFill="1" applyBorder="1" applyAlignment="1">
      <alignment horizontal="right" wrapText="1"/>
    </xf>
    <xf numFmtId="0" fontId="11" fillId="4" borderId="18" xfId="0" applyFont="1" applyFill="1" applyBorder="1" applyAlignment="1">
      <alignment horizontal="left" vertical="center" wrapText="1"/>
    </xf>
    <xf numFmtId="43" fontId="11" fillId="0" borderId="18" xfId="0" applyNumberFormat="1" applyFont="1" applyBorder="1" applyAlignment="1">
      <alignment horizontal="right" wrapText="1"/>
    </xf>
    <xf numFmtId="0" fontId="12" fillId="4" borderId="18" xfId="0" applyFont="1" applyFill="1" applyBorder="1" applyAlignment="1">
      <alignment horizontal="left" vertical="center" wrapText="1"/>
    </xf>
    <xf numFmtId="0" fontId="18" fillId="0" borderId="18" xfId="0" applyFont="1" applyBorder="1" applyAlignment="1">
      <alignment horizontal="center" vertical="center" wrapText="1"/>
    </xf>
    <xf numFmtId="164" fontId="21" fillId="0" borderId="18" xfId="1" applyFont="1" applyBorder="1" applyAlignment="1">
      <alignment horizontal="center" vertical="center" wrapText="1"/>
    </xf>
    <xf numFmtId="164" fontId="18" fillId="0" borderId="18" xfId="1" applyFont="1" applyBorder="1" applyAlignment="1">
      <alignment horizontal="center" vertical="center" wrapText="1"/>
    </xf>
    <xf numFmtId="164" fontId="12" fillId="0" borderId="18" xfId="1" applyFont="1" applyBorder="1" applyAlignment="1">
      <alignment horizontal="right"/>
    </xf>
    <xf numFmtId="0" fontId="11" fillId="2" borderId="43" xfId="1" applyNumberFormat="1" applyFont="1" applyFill="1" applyBorder="1" applyAlignment="1">
      <alignment horizontal="right" wrapText="1"/>
    </xf>
    <xf numFmtId="43" fontId="12" fillId="2" borderId="43" xfId="0" applyNumberFormat="1" applyFont="1" applyFill="1" applyBorder="1" applyAlignment="1">
      <alignment horizontal="right" wrapText="1"/>
    </xf>
    <xf numFmtId="43" fontId="12" fillId="2" borderId="43" xfId="0" applyNumberFormat="1" applyFont="1" applyFill="1" applyBorder="1" applyAlignment="1">
      <alignment horizontal="right"/>
    </xf>
    <xf numFmtId="164" fontId="12" fillId="0" borderId="43" xfId="1" applyFont="1" applyBorder="1" applyAlignment="1">
      <alignment horizontal="right" wrapText="1"/>
    </xf>
    <xf numFmtId="43" fontId="12" fillId="0" borderId="43" xfId="0" applyNumberFormat="1" applyFont="1" applyBorder="1" applyAlignment="1">
      <alignment horizontal="right" wrapText="1"/>
    </xf>
    <xf numFmtId="164" fontId="12" fillId="0" borderId="43" xfId="1" applyFont="1" applyBorder="1" applyAlignment="1">
      <alignment vertical="center" wrapText="1"/>
    </xf>
    <xf numFmtId="0" fontId="12" fillId="0" borderId="42" xfId="0" applyFont="1" applyBorder="1" applyAlignment="1">
      <alignment horizontal="left" vertical="center" wrapText="1"/>
    </xf>
    <xf numFmtId="0" fontId="12" fillId="0" borderId="43" xfId="0" applyFont="1" applyBorder="1" applyAlignment="1">
      <alignment vertical="center" wrapText="1"/>
    </xf>
    <xf numFmtId="0" fontId="12" fillId="8" borderId="42" xfId="0" applyFont="1" applyFill="1" applyBorder="1" applyAlignment="1">
      <alignment horizontal="center" vertical="center" wrapText="1"/>
    </xf>
    <xf numFmtId="43" fontId="11" fillId="2" borderId="43" xfId="0" applyNumberFormat="1" applyFont="1" applyFill="1" applyBorder="1" applyAlignment="1">
      <alignment horizontal="right" wrapText="1"/>
    </xf>
    <xf numFmtId="10" fontId="12" fillId="0" borderId="43" xfId="0" applyNumberFormat="1" applyFont="1" applyBorder="1" applyAlignment="1">
      <alignment vertical="center" wrapText="1"/>
    </xf>
    <xf numFmtId="164" fontId="12" fillId="2" borderId="43" xfId="1" applyFont="1" applyFill="1" applyBorder="1" applyAlignment="1">
      <alignment horizontal="right" wrapText="1"/>
    </xf>
    <xf numFmtId="10" fontId="12" fillId="0" borderId="43" xfId="0" applyNumberFormat="1" applyFont="1" applyBorder="1" applyAlignment="1">
      <alignment horizontal="center" vertical="center" wrapText="1"/>
    </xf>
    <xf numFmtId="0" fontId="12" fillId="5" borderId="43" xfId="0" applyFont="1" applyFill="1" applyBorder="1" applyAlignment="1">
      <alignment horizontal="center" vertical="center" wrapText="1"/>
    </xf>
    <xf numFmtId="0" fontId="12" fillId="6" borderId="42" xfId="0" applyFont="1" applyFill="1" applyBorder="1" applyAlignment="1">
      <alignment horizontal="center" vertical="center" wrapText="1"/>
    </xf>
    <xf numFmtId="164" fontId="12" fillId="6" borderId="43" xfId="1" applyFont="1" applyFill="1" applyBorder="1" applyAlignment="1">
      <alignment horizontal="right" wrapText="1"/>
    </xf>
    <xf numFmtId="43" fontId="11" fillId="0" borderId="43" xfId="0" applyNumberFormat="1" applyFont="1" applyBorder="1" applyAlignment="1">
      <alignment horizontal="right" wrapText="1"/>
    </xf>
    <xf numFmtId="0" fontId="12" fillId="4" borderId="43" xfId="0" applyFont="1" applyFill="1" applyBorder="1" applyAlignment="1">
      <alignment horizontal="left" vertical="center" wrapText="1"/>
    </xf>
    <xf numFmtId="0" fontId="12" fillId="0" borderId="42" xfId="0" applyFont="1" applyFill="1" applyBorder="1"/>
    <xf numFmtId="164" fontId="12" fillId="0" borderId="43" xfId="1" applyFont="1" applyBorder="1" applyAlignment="1">
      <alignment horizontal="right"/>
    </xf>
    <xf numFmtId="0" fontId="12" fillId="0" borderId="44" xfId="0" applyFont="1" applyBorder="1"/>
    <xf numFmtId="0" fontId="11" fillId="0" borderId="45" xfId="0" applyFont="1" applyBorder="1" applyAlignment="1">
      <alignment horizontal="center"/>
    </xf>
    <xf numFmtId="0" fontId="11" fillId="0" borderId="45" xfId="0" applyFont="1" applyBorder="1"/>
    <xf numFmtId="164" fontId="12" fillId="0" borderId="45" xfId="1" applyFont="1" applyBorder="1"/>
    <xf numFmtId="164" fontId="12" fillId="0" borderId="45" xfId="1" applyFont="1" applyBorder="1" applyAlignment="1">
      <alignment horizontal="right"/>
    </xf>
    <xf numFmtId="164" fontId="12" fillId="0" borderId="46" xfId="1" applyFont="1" applyBorder="1" applyAlignment="1">
      <alignment horizontal="right"/>
    </xf>
    <xf numFmtId="0" fontId="11" fillId="0" borderId="42"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43" xfId="0" applyFont="1" applyBorder="1" applyAlignment="1">
      <alignment horizontal="center" vertical="center" wrapText="1"/>
    </xf>
    <xf numFmtId="0" fontId="11" fillId="2" borderId="18" xfId="0" applyFont="1" applyFill="1" applyBorder="1" applyAlignment="1">
      <alignment horizontal="center" vertical="center" wrapText="1"/>
    </xf>
    <xf numFmtId="0" fontId="11" fillId="2" borderId="42" xfId="0" applyFont="1" applyFill="1" applyBorder="1" applyAlignment="1">
      <alignment horizontal="center" vertical="center" wrapText="1"/>
    </xf>
    <xf numFmtId="0" fontId="12" fillId="0" borderId="18" xfId="0" applyFont="1" applyBorder="1" applyAlignment="1">
      <alignment horizontal="center" vertical="center" wrapText="1"/>
    </xf>
    <xf numFmtId="0" fontId="4" fillId="0" borderId="0" xfId="0" applyFont="1" applyBorder="1" applyAlignment="1">
      <alignment horizontal="right" vertical="center" wrapText="1"/>
    </xf>
    <xf numFmtId="0" fontId="9" fillId="0" borderId="0" xfId="0" applyFont="1" applyBorder="1"/>
    <xf numFmtId="0" fontId="2" fillId="0" borderId="0" xfId="0" applyFont="1" applyBorder="1" applyAlignment="1">
      <alignment horizontal="center"/>
    </xf>
    <xf numFmtId="0" fontId="12" fillId="0" borderId="18" xfId="0" applyFont="1" applyBorder="1" applyAlignment="1">
      <alignment horizontal="left" wrapText="1"/>
    </xf>
    <xf numFmtId="0" fontId="12" fillId="0" borderId="18" xfId="0" applyFont="1" applyBorder="1" applyAlignment="1">
      <alignment wrapText="1"/>
    </xf>
    <xf numFmtId="0" fontId="11" fillId="0" borderId="18" xfId="0" applyFont="1" applyBorder="1" applyAlignment="1">
      <alignment horizontal="left" wrapText="1"/>
    </xf>
    <xf numFmtId="0" fontId="12" fillId="0" borderId="42" xfId="0" applyFont="1" applyBorder="1" applyAlignment="1">
      <alignment horizontal="right" vertical="center" wrapText="1"/>
    </xf>
    <xf numFmtId="164" fontId="12" fillId="9" borderId="18" xfId="1" applyFont="1" applyFill="1" applyBorder="1" applyAlignment="1">
      <alignment horizontal="center" vertical="center" wrapText="1"/>
    </xf>
    <xf numFmtId="164" fontId="12" fillId="9" borderId="40" xfId="1" applyFont="1" applyFill="1" applyBorder="1" applyAlignment="1">
      <alignment horizontal="center" vertical="center" wrapText="1"/>
    </xf>
    <xf numFmtId="164" fontId="12" fillId="9" borderId="41" xfId="1" applyFont="1" applyFill="1" applyBorder="1"/>
    <xf numFmtId="164" fontId="12" fillId="0" borderId="44" xfId="1" applyFont="1" applyBorder="1" applyAlignment="1">
      <alignment horizontal="center" vertical="center" wrapText="1"/>
    </xf>
    <xf numFmtId="0" fontId="11" fillId="9" borderId="17" xfId="0" applyFont="1" applyFill="1" applyBorder="1" applyAlignment="1">
      <alignment horizontal="right" vertical="center" wrapText="1"/>
    </xf>
    <xf numFmtId="0" fontId="12" fillId="5" borderId="25" xfId="0" applyFont="1" applyFill="1" applyBorder="1" applyAlignment="1">
      <alignment vertical="center" wrapText="1"/>
    </xf>
    <xf numFmtId="164" fontId="12" fillId="0" borderId="35" xfId="1" applyFont="1" applyBorder="1" applyAlignment="1">
      <alignment horizontal="center" vertical="center" wrapText="1"/>
    </xf>
    <xf numFmtId="0" fontId="12" fillId="9" borderId="18" xfId="0" applyFont="1" applyFill="1" applyBorder="1" applyAlignment="1">
      <alignment horizontal="center" vertical="center" wrapText="1"/>
    </xf>
    <xf numFmtId="0" fontId="12" fillId="9" borderId="18" xfId="0" applyFont="1" applyFill="1" applyBorder="1" applyAlignment="1">
      <alignment vertical="center" wrapText="1"/>
    </xf>
    <xf numFmtId="0" fontId="11" fillId="9" borderId="39" xfId="0" applyFont="1" applyFill="1" applyBorder="1" applyAlignment="1">
      <alignment vertical="center" wrapText="1"/>
    </xf>
    <xf numFmtId="0" fontId="12" fillId="9" borderId="40" xfId="0" applyFont="1" applyFill="1" applyBorder="1" applyAlignment="1">
      <alignment horizontal="center" vertical="center" wrapText="1"/>
    </xf>
    <xf numFmtId="0" fontId="12" fillId="9" borderId="42" xfId="0" applyFont="1" applyFill="1" applyBorder="1" applyAlignment="1">
      <alignment vertical="center" wrapText="1"/>
    </xf>
    <xf numFmtId="0" fontId="12" fillId="9" borderId="44" xfId="0" applyFont="1" applyFill="1" applyBorder="1" applyAlignment="1">
      <alignment vertical="center" wrapText="1"/>
    </xf>
    <xf numFmtId="0" fontId="12" fillId="9" borderId="45" xfId="0" applyFont="1" applyFill="1" applyBorder="1" applyAlignment="1">
      <alignment horizontal="center" vertical="center" wrapText="1"/>
    </xf>
    <xf numFmtId="164" fontId="12" fillId="9" borderId="45" xfId="1" applyFont="1" applyFill="1" applyBorder="1" applyAlignment="1">
      <alignment horizontal="center" vertical="center" wrapText="1"/>
    </xf>
    <xf numFmtId="0" fontId="12" fillId="0" borderId="18" xfId="0" applyFont="1" applyBorder="1" applyAlignment="1">
      <alignment horizontal="center" vertical="center"/>
    </xf>
    <xf numFmtId="0" fontId="2" fillId="0" borderId="42" xfId="0" applyFont="1" applyFill="1" applyBorder="1" applyAlignment="1">
      <alignment horizontal="right" vertical="center" wrapText="1"/>
    </xf>
    <xf numFmtId="0" fontId="1" fillId="0" borderId="18" xfId="0" applyFont="1" applyFill="1" applyBorder="1" applyAlignment="1">
      <alignment horizontal="center" vertical="center" wrapText="1"/>
    </xf>
    <xf numFmtId="0" fontId="4" fillId="0" borderId="18" xfId="0" applyFont="1" applyFill="1" applyBorder="1"/>
    <xf numFmtId="0" fontId="1" fillId="0" borderId="18" xfId="0" applyFont="1" applyFill="1" applyBorder="1" applyAlignment="1">
      <alignment horizontal="left" wrapText="1"/>
    </xf>
    <xf numFmtId="0" fontId="2" fillId="0" borderId="18" xfId="0" applyFont="1" applyFill="1" applyBorder="1" applyAlignment="1">
      <alignment horizontal="center" vertical="center" wrapText="1"/>
    </xf>
    <xf numFmtId="43" fontId="2" fillId="0" borderId="18" xfId="0" applyNumberFormat="1" applyFont="1" applyFill="1" applyBorder="1" applyAlignment="1">
      <alignment horizontal="center" vertical="center" wrapText="1"/>
    </xf>
    <xf numFmtId="43" fontId="2" fillId="0" borderId="43" xfId="0" applyNumberFormat="1" applyFont="1" applyFill="1" applyBorder="1" applyAlignment="1">
      <alignment horizontal="center" vertical="center" wrapText="1"/>
    </xf>
    <xf numFmtId="0" fontId="2" fillId="0" borderId="42" xfId="0" applyFont="1" applyFill="1" applyBorder="1"/>
    <xf numFmtId="0" fontId="2" fillId="0" borderId="18" xfId="0" applyFont="1" applyFill="1" applyBorder="1"/>
    <xf numFmtId="0" fontId="1" fillId="0" borderId="18" xfId="0" applyFont="1" applyFill="1" applyBorder="1"/>
    <xf numFmtId="0" fontId="2" fillId="0" borderId="18" xfId="0" applyFont="1" applyFill="1" applyBorder="1" applyAlignment="1">
      <alignment horizontal="center"/>
    </xf>
    <xf numFmtId="0" fontId="2" fillId="0" borderId="43" xfId="0" applyFont="1" applyFill="1" applyBorder="1" applyAlignment="1">
      <alignment horizontal="center"/>
    </xf>
    <xf numFmtId="0" fontId="2" fillId="0" borderId="18" xfId="0" applyFont="1" applyFill="1" applyBorder="1" applyAlignment="1">
      <alignment horizontal="center" wrapText="1"/>
    </xf>
    <xf numFmtId="164" fontId="2" fillId="0" borderId="18" xfId="1" applyFont="1" applyFill="1" applyBorder="1" applyAlignment="1">
      <alignment horizontal="center" wrapText="1"/>
    </xf>
    <xf numFmtId="164" fontId="2" fillId="0" borderId="18" xfId="1" applyFont="1" applyFill="1" applyBorder="1" applyAlignment="1">
      <alignment horizontal="center"/>
    </xf>
    <xf numFmtId="0" fontId="2" fillId="0" borderId="44" xfId="0" applyFont="1" applyFill="1" applyBorder="1"/>
    <xf numFmtId="0" fontId="2" fillId="0" borderId="45" xfId="0" applyFont="1" applyFill="1" applyBorder="1"/>
    <xf numFmtId="164" fontId="2" fillId="0" borderId="45" xfId="1" applyFont="1" applyFill="1" applyBorder="1" applyAlignment="1">
      <alignment horizontal="center"/>
    </xf>
    <xf numFmtId="0" fontId="2" fillId="0" borderId="45" xfId="0" applyFont="1" applyFill="1" applyBorder="1" applyAlignment="1">
      <alignment horizontal="center"/>
    </xf>
    <xf numFmtId="0" fontId="2" fillId="0" borderId="46" xfId="0" applyFont="1" applyFill="1" applyBorder="1" applyAlignment="1">
      <alignment horizontal="center"/>
    </xf>
    <xf numFmtId="0" fontId="11" fillId="0" borderId="10" xfId="0" applyFont="1" applyFill="1" applyBorder="1" applyAlignment="1">
      <alignment vertical="center"/>
    </xf>
    <xf numFmtId="164" fontId="12" fillId="0" borderId="39" xfId="1" applyFont="1" applyFill="1" applyBorder="1" applyAlignment="1">
      <alignment horizontal="center" vertical="center" wrapText="1"/>
    </xf>
    <xf numFmtId="164" fontId="12" fillId="0" borderId="40" xfId="1" applyFont="1" applyFill="1" applyBorder="1" applyAlignment="1">
      <alignment horizontal="center" vertical="center" wrapText="1"/>
    </xf>
    <xf numFmtId="164" fontId="12" fillId="0" borderId="41" xfId="1" applyFont="1" applyFill="1" applyBorder="1"/>
    <xf numFmtId="0" fontId="11" fillId="0" borderId="10" xfId="0" applyFont="1" applyFill="1" applyBorder="1" applyAlignment="1">
      <alignment horizontal="center" vertical="center"/>
    </xf>
    <xf numFmtId="164" fontId="12" fillId="0" borderId="42" xfId="1" applyFont="1" applyFill="1" applyBorder="1" applyAlignment="1">
      <alignment horizontal="center" vertical="center" wrapText="1"/>
    </xf>
    <xf numFmtId="164" fontId="12" fillId="0" borderId="43" xfId="1" applyFont="1" applyFill="1" applyBorder="1" applyAlignment="1">
      <alignment horizontal="center" vertical="center" wrapText="1"/>
    </xf>
    <xf numFmtId="164" fontId="12" fillId="0" borderId="47" xfId="1" applyFont="1" applyFill="1" applyBorder="1" applyAlignment="1">
      <alignment horizontal="center" vertical="center" wrapText="1"/>
    </xf>
    <xf numFmtId="164" fontId="12" fillId="0" borderId="25" xfId="1" applyFont="1" applyFill="1" applyBorder="1" applyAlignment="1">
      <alignment horizontal="center" vertical="center" wrapText="1"/>
    </xf>
    <xf numFmtId="164" fontId="12" fillId="0" borderId="48" xfId="1" applyFont="1" applyFill="1" applyBorder="1"/>
    <xf numFmtId="0" fontId="12" fillId="0" borderId="0" xfId="0" applyFont="1" applyBorder="1" applyAlignment="1">
      <alignment vertical="center" wrapText="1"/>
    </xf>
    <xf numFmtId="0" fontId="10" fillId="0" borderId="0" xfId="0" applyFont="1" applyBorder="1" applyAlignment="1">
      <alignment horizontal="center" vertical="center"/>
    </xf>
    <xf numFmtId="0" fontId="11" fillId="5" borderId="0" xfId="0" applyFont="1" applyFill="1" applyBorder="1" applyAlignment="1">
      <alignment horizontal="left" vertical="center" wrapText="1"/>
    </xf>
    <xf numFmtId="0" fontId="11" fillId="5" borderId="0" xfId="0" applyFont="1" applyFill="1" applyBorder="1" applyAlignment="1">
      <alignment horizontal="left" vertical="center"/>
    </xf>
    <xf numFmtId="0" fontId="10" fillId="5" borderId="0" xfId="0" applyFont="1" applyFill="1" applyBorder="1" applyAlignment="1">
      <alignment horizontal="left" vertical="center"/>
    </xf>
    <xf numFmtId="0" fontId="11" fillId="2" borderId="32" xfId="0" applyFont="1" applyFill="1" applyBorder="1" applyAlignment="1">
      <alignment horizontal="center"/>
    </xf>
    <xf numFmtId="0" fontId="11" fillId="2" borderId="33" xfId="0" applyFont="1" applyFill="1" applyBorder="1" applyAlignment="1">
      <alignment horizontal="center"/>
    </xf>
    <xf numFmtId="0" fontId="11" fillId="2" borderId="34" xfId="0" applyFont="1" applyFill="1" applyBorder="1" applyAlignment="1">
      <alignment horizontal="center"/>
    </xf>
    <xf numFmtId="0" fontId="11" fillId="2" borderId="3" xfId="0" applyFont="1" applyFill="1" applyBorder="1" applyAlignment="1">
      <alignment horizontal="center"/>
    </xf>
    <xf numFmtId="0" fontId="11" fillId="2" borderId="7" xfId="0" applyFont="1" applyFill="1" applyBorder="1" applyAlignment="1">
      <alignment horizontal="center"/>
    </xf>
    <xf numFmtId="0" fontId="11" fillId="2" borderId="15" xfId="0" applyFont="1" applyFill="1" applyBorder="1" applyAlignment="1">
      <alignment horizontal="center"/>
    </xf>
    <xf numFmtId="0" fontId="11" fillId="2" borderId="4" xfId="0" applyFont="1" applyFill="1" applyBorder="1" applyAlignment="1">
      <alignment horizontal="center"/>
    </xf>
    <xf numFmtId="0" fontId="11" fillId="2" borderId="1" xfId="0" applyFont="1" applyFill="1" applyBorder="1" applyAlignment="1">
      <alignment horizontal="center" vertical="center" wrapText="1"/>
    </xf>
    <xf numFmtId="43" fontId="11" fillId="2" borderId="17" xfId="0" applyNumberFormat="1" applyFont="1" applyFill="1" applyBorder="1" applyAlignment="1">
      <alignment horizontal="center"/>
    </xf>
    <xf numFmtId="43" fontId="11" fillId="2" borderId="16" xfId="0" applyNumberFormat="1" applyFont="1" applyFill="1" applyBorder="1" applyAlignment="1">
      <alignment horizontal="center"/>
    </xf>
    <xf numFmtId="0" fontId="12" fillId="5" borderId="18" xfId="0" applyFont="1" applyFill="1" applyBorder="1" applyAlignment="1">
      <alignment vertical="center" wrapText="1"/>
    </xf>
    <xf numFmtId="0" fontId="11" fillId="5" borderId="18" xfId="0" applyFont="1" applyFill="1" applyBorder="1" applyAlignment="1">
      <alignment vertical="center" wrapText="1"/>
    </xf>
    <xf numFmtId="43" fontId="12" fillId="0" borderId="18" xfId="0" applyNumberFormat="1" applyFont="1" applyBorder="1" applyAlignment="1">
      <alignment horizontal="right" wrapText="1"/>
    </xf>
    <xf numFmtId="43" fontId="12" fillId="0" borderId="43" xfId="0" applyNumberFormat="1" applyFont="1" applyBorder="1" applyAlignment="1">
      <alignment horizontal="right" wrapText="1"/>
    </xf>
    <xf numFmtId="0" fontId="12" fillId="0" borderId="18"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43" xfId="0" applyFont="1" applyBorder="1" applyAlignment="1">
      <alignment horizontal="center" vertical="center" wrapText="1"/>
    </xf>
    <xf numFmtId="164" fontId="22" fillId="0" borderId="18" xfId="1" applyFont="1" applyBorder="1" applyAlignment="1">
      <alignment horizontal="center" vertical="center"/>
    </xf>
    <xf numFmtId="164" fontId="22" fillId="0" borderId="43" xfId="1" applyFont="1" applyBorder="1" applyAlignment="1">
      <alignment horizontal="center" vertical="center"/>
    </xf>
    <xf numFmtId="0" fontId="11" fillId="2" borderId="39"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41" xfId="0" applyFont="1" applyFill="1" applyBorder="1" applyAlignment="1">
      <alignment horizontal="center" vertical="center"/>
    </xf>
    <xf numFmtId="0" fontId="11" fillId="2" borderId="42" xfId="0" applyFont="1" applyFill="1" applyBorder="1" applyAlignment="1">
      <alignment horizontal="center" vertical="center"/>
    </xf>
    <xf numFmtId="0" fontId="11" fillId="2" borderId="18" xfId="0" applyFont="1" applyFill="1" applyBorder="1" applyAlignment="1">
      <alignment horizontal="center" vertical="center"/>
    </xf>
    <xf numFmtId="0" fontId="11" fillId="2" borderId="43" xfId="0" applyFont="1" applyFill="1" applyBorder="1" applyAlignment="1">
      <alignment horizontal="center" vertical="center"/>
    </xf>
    <xf numFmtId="0" fontId="11" fillId="0" borderId="42"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43" xfId="0" applyFont="1" applyBorder="1" applyAlignment="1">
      <alignment horizontal="center" vertical="center" wrapText="1"/>
    </xf>
    <xf numFmtId="43" fontId="11" fillId="2" borderId="18" xfId="0" applyNumberFormat="1" applyFont="1" applyFill="1" applyBorder="1" applyAlignment="1">
      <alignment horizontal="center"/>
    </xf>
    <xf numFmtId="43" fontId="11" fillId="2" borderId="43" xfId="0" applyNumberFormat="1" applyFont="1" applyFill="1" applyBorder="1" applyAlignment="1">
      <alignment horizontal="center"/>
    </xf>
    <xf numFmtId="0" fontId="11" fillId="2" borderId="18" xfId="0" applyFont="1" applyFill="1" applyBorder="1" applyAlignment="1">
      <alignment horizontal="center" vertical="center" wrapText="1"/>
    </xf>
    <xf numFmtId="0" fontId="11" fillId="2" borderId="42" xfId="0" applyFont="1" applyFill="1" applyBorder="1" applyAlignment="1">
      <alignment horizontal="center" vertical="center" wrapText="1"/>
    </xf>
    <xf numFmtId="0" fontId="11" fillId="3" borderId="42" xfId="0" applyFont="1" applyFill="1" applyBorder="1" applyAlignment="1">
      <alignment horizontal="center" vertical="center"/>
    </xf>
    <xf numFmtId="0" fontId="11" fillId="3" borderId="18" xfId="0" applyFont="1" applyFill="1" applyBorder="1" applyAlignment="1">
      <alignment horizontal="center" vertical="center"/>
    </xf>
    <xf numFmtId="0" fontId="11" fillId="3" borderId="43" xfId="0" applyFont="1" applyFill="1" applyBorder="1" applyAlignment="1">
      <alignment horizontal="center" vertical="center"/>
    </xf>
    <xf numFmtId="0" fontId="11" fillId="3" borderId="42"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5" xfId="0" applyFont="1" applyFill="1" applyBorder="1" applyAlignment="1">
      <alignment horizontal="center" vertical="center"/>
    </xf>
    <xf numFmtId="0" fontId="11" fillId="2" borderId="1" xfId="0" applyFont="1" applyFill="1" applyBorder="1" applyAlignment="1">
      <alignment horizontal="center"/>
    </xf>
    <xf numFmtId="0" fontId="11" fillId="3" borderId="18" xfId="0" applyFont="1" applyFill="1" applyBorder="1" applyAlignment="1">
      <alignment horizontal="center"/>
    </xf>
    <xf numFmtId="0" fontId="11" fillId="3" borderId="43" xfId="0" applyFont="1" applyFill="1" applyBorder="1" applyAlignment="1">
      <alignment horizontal="center"/>
    </xf>
    <xf numFmtId="0" fontId="11" fillId="2" borderId="2"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10" xfId="0" applyFont="1" applyFill="1" applyBorder="1" applyAlignment="1">
      <alignment horizontal="center"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 /><Relationship Id="rId3" Type="http://schemas.openxmlformats.org/officeDocument/2006/relationships/worksheet" Target="worksheets/sheet3.xml" /><Relationship Id="rId7" Type="http://schemas.openxmlformats.org/officeDocument/2006/relationships/worksheet" Target="worksheets/sheet7.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calcChain" Target="calcChain.xml" /><Relationship Id="rId5" Type="http://schemas.openxmlformats.org/officeDocument/2006/relationships/worksheet" Target="worksheets/sheet5.xml" /><Relationship Id="rId10" Type="http://schemas.openxmlformats.org/officeDocument/2006/relationships/sharedStrings" Target="sharedStrings.xml" /><Relationship Id="rId4" Type="http://schemas.openxmlformats.org/officeDocument/2006/relationships/worksheet" Target="worksheets/sheet4.xml" /><Relationship Id="rId9" Type="http://schemas.openxmlformats.org/officeDocument/2006/relationships/styles" Target="style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 /></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 /></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679"/>
  <sheetViews>
    <sheetView tabSelected="1" zoomScaleNormal="100" workbookViewId="0">
      <selection activeCell="K352" sqref="K352"/>
    </sheetView>
  </sheetViews>
  <sheetFormatPr defaultColWidth="9.14453125" defaultRowHeight="15.75" thickBottom="1" x14ac:dyDescent="0.25"/>
  <cols>
    <col min="1" max="1" width="0" style="8" hidden="1"/>
    <col min="2" max="2" width="10.22265625" style="8" customWidth="1"/>
    <col min="3" max="3" width="0" style="8" hidden="1"/>
    <col min="4" max="4" width="13.85546875" style="42" customWidth="1"/>
    <col min="5" max="5" width="45.87109375" style="2" customWidth="1"/>
    <col min="6" max="6" width="10.22265625" style="11" customWidth="1"/>
    <col min="7" max="7" width="12.5078125" style="57" customWidth="1"/>
    <col min="8" max="8" width="12.375" style="40" customWidth="1"/>
    <col min="9" max="9" width="12.5078125" style="40" customWidth="1"/>
    <col min="10" max="10" width="13.5859375" style="16" customWidth="1"/>
    <col min="11" max="11" width="10.76171875" style="16" customWidth="1"/>
    <col min="12" max="31" width="9.14453125" style="16" customWidth="1"/>
  </cols>
  <sheetData>
    <row r="1" spans="1:31" s="23" customFormat="1" thickBot="1" x14ac:dyDescent="0.25">
      <c r="A1" s="59"/>
      <c r="B1" s="60"/>
      <c r="C1" s="60"/>
      <c r="D1" s="61"/>
      <c r="E1" s="619" t="s">
        <v>1438</v>
      </c>
      <c r="F1" s="619"/>
      <c r="G1" s="619"/>
      <c r="H1" s="62"/>
      <c r="I1" s="62"/>
      <c r="J1" s="45"/>
      <c r="K1" s="45"/>
      <c r="L1" s="45"/>
      <c r="M1" s="45"/>
      <c r="N1" s="45"/>
      <c r="O1" s="45"/>
      <c r="P1" s="45"/>
      <c r="Q1" s="45"/>
      <c r="R1" s="45"/>
      <c r="S1" s="45"/>
      <c r="T1" s="45"/>
      <c r="U1" s="45"/>
      <c r="V1" s="45"/>
      <c r="W1" s="45"/>
      <c r="X1" s="45"/>
      <c r="Y1" s="45"/>
      <c r="Z1" s="45"/>
      <c r="AA1" s="45"/>
      <c r="AB1" s="45"/>
      <c r="AC1" s="45"/>
      <c r="AD1" s="45"/>
      <c r="AE1" s="45"/>
    </row>
    <row r="2" spans="1:31" s="23" customFormat="1" thickBot="1" x14ac:dyDescent="0.25">
      <c r="A2" s="59"/>
      <c r="B2" s="60"/>
      <c r="C2" s="60"/>
      <c r="D2" s="620" t="s">
        <v>1439</v>
      </c>
      <c r="E2" s="620"/>
      <c r="F2" s="620"/>
      <c r="G2" s="620"/>
      <c r="H2" s="620"/>
      <c r="I2" s="62"/>
      <c r="J2" s="45"/>
      <c r="K2" s="45"/>
      <c r="L2" s="45"/>
      <c r="M2" s="45"/>
      <c r="N2" s="45"/>
      <c r="O2" s="45"/>
      <c r="P2" s="45"/>
      <c r="Q2" s="45"/>
      <c r="R2" s="45"/>
      <c r="S2" s="45"/>
      <c r="T2" s="45"/>
      <c r="U2" s="45"/>
      <c r="V2" s="45"/>
      <c r="W2" s="45"/>
      <c r="X2" s="45"/>
      <c r="Y2" s="45"/>
      <c r="Z2" s="45"/>
      <c r="AA2" s="45"/>
      <c r="AB2" s="45"/>
      <c r="AC2" s="45"/>
      <c r="AD2" s="45"/>
      <c r="AE2" s="45"/>
    </row>
    <row r="3" spans="1:31" s="23" customFormat="1" thickBot="1" x14ac:dyDescent="0.25">
      <c r="A3" s="59"/>
      <c r="B3" s="60"/>
      <c r="C3" s="60"/>
      <c r="D3" s="63"/>
      <c r="E3" s="621" t="s">
        <v>1440</v>
      </c>
      <c r="F3" s="621"/>
      <c r="G3" s="621"/>
      <c r="H3" s="621"/>
      <c r="I3" s="62"/>
      <c r="J3" s="45"/>
      <c r="K3" s="45"/>
      <c r="L3" s="45"/>
      <c r="M3" s="45"/>
      <c r="N3" s="45"/>
      <c r="O3" s="45"/>
      <c r="P3" s="45"/>
      <c r="Q3" s="45"/>
      <c r="R3" s="45"/>
      <c r="S3" s="45"/>
      <c r="T3" s="45"/>
      <c r="U3" s="45"/>
      <c r="V3" s="45"/>
      <c r="W3" s="45"/>
      <c r="X3" s="45"/>
      <c r="Y3" s="45"/>
      <c r="Z3" s="45"/>
      <c r="AA3" s="45"/>
      <c r="AB3" s="45"/>
      <c r="AC3" s="45"/>
      <c r="AD3" s="45"/>
      <c r="AE3" s="45"/>
    </row>
    <row r="4" spans="1:31" s="23" customFormat="1" thickBot="1" x14ac:dyDescent="0.25">
      <c r="A4" s="59"/>
      <c r="B4" s="60"/>
      <c r="C4" s="60"/>
      <c r="D4" s="622" t="s">
        <v>1441</v>
      </c>
      <c r="E4" s="622"/>
      <c r="F4" s="622"/>
      <c r="G4" s="622"/>
      <c r="H4" s="622"/>
      <c r="I4" s="62"/>
      <c r="J4" s="45"/>
      <c r="K4" s="45"/>
      <c r="L4" s="45"/>
      <c r="M4" s="45"/>
      <c r="N4" s="45"/>
      <c r="O4" s="45"/>
      <c r="P4" s="45"/>
      <c r="Q4" s="45"/>
      <c r="R4" s="45"/>
      <c r="S4" s="45"/>
      <c r="T4" s="45"/>
      <c r="U4" s="45"/>
      <c r="V4" s="45"/>
      <c r="W4" s="45"/>
      <c r="X4" s="45"/>
      <c r="Y4" s="45"/>
      <c r="Z4" s="45"/>
      <c r="AA4" s="45"/>
      <c r="AB4" s="45"/>
      <c r="AC4" s="45"/>
      <c r="AD4" s="45"/>
      <c r="AE4" s="45"/>
    </row>
    <row r="5" spans="1:31" s="23" customFormat="1" ht="42" customHeight="1" thickBot="1" x14ac:dyDescent="0.25">
      <c r="A5" s="59"/>
      <c r="B5" s="618" t="s">
        <v>1442</v>
      </c>
      <c r="C5" s="618"/>
      <c r="D5" s="618"/>
      <c r="E5" s="618"/>
      <c r="F5" s="618"/>
      <c r="G5" s="64"/>
      <c r="H5" s="64"/>
      <c r="I5" s="62"/>
      <c r="J5" s="53"/>
      <c r="K5" s="45"/>
      <c r="L5" s="45"/>
      <c r="M5" s="45"/>
      <c r="N5" s="45"/>
      <c r="O5" s="45"/>
      <c r="P5" s="45"/>
      <c r="Q5" s="45"/>
      <c r="R5" s="45"/>
      <c r="S5" s="45"/>
      <c r="T5" s="45"/>
      <c r="U5" s="45"/>
      <c r="V5" s="45"/>
      <c r="W5" s="45"/>
      <c r="X5" s="45"/>
      <c r="Y5" s="45"/>
      <c r="Z5" s="45"/>
      <c r="AA5" s="45"/>
      <c r="AB5" s="45"/>
      <c r="AC5" s="45"/>
      <c r="AD5" s="45"/>
      <c r="AE5" s="45"/>
    </row>
    <row r="6" spans="1:31" s="23" customFormat="1" ht="40.5" customHeight="1" thickBot="1" x14ac:dyDescent="0.25">
      <c r="A6" s="59"/>
      <c r="B6" s="618" t="s">
        <v>1443</v>
      </c>
      <c r="C6" s="618"/>
      <c r="D6" s="618"/>
      <c r="E6" s="618"/>
      <c r="F6" s="618"/>
      <c r="G6" s="64"/>
      <c r="H6" s="64"/>
      <c r="I6" s="62"/>
      <c r="J6" s="53"/>
      <c r="K6" s="45"/>
      <c r="L6" s="45"/>
      <c r="M6" s="45"/>
      <c r="N6" s="45"/>
      <c r="O6" s="45"/>
      <c r="P6" s="45"/>
      <c r="Q6" s="45"/>
      <c r="R6" s="45"/>
      <c r="S6" s="45"/>
      <c r="T6" s="45"/>
      <c r="U6" s="45"/>
      <c r="V6" s="45"/>
      <c r="W6" s="45"/>
      <c r="X6" s="45"/>
      <c r="Y6" s="45"/>
      <c r="Z6" s="45"/>
      <c r="AA6" s="45"/>
      <c r="AB6" s="45"/>
      <c r="AC6" s="45"/>
      <c r="AD6" s="45"/>
      <c r="AE6" s="45"/>
    </row>
    <row r="7" spans="1:31" s="23" customFormat="1" ht="39" customHeight="1" thickBot="1" x14ac:dyDescent="0.25">
      <c r="A7" s="59"/>
      <c r="B7" s="618" t="s">
        <v>1444</v>
      </c>
      <c r="C7" s="618"/>
      <c r="D7" s="618"/>
      <c r="E7" s="618"/>
      <c r="F7" s="618"/>
      <c r="G7" s="64"/>
      <c r="H7" s="64"/>
      <c r="I7" s="62"/>
      <c r="J7" s="53"/>
      <c r="K7" s="45"/>
      <c r="L7" s="45"/>
      <c r="M7" s="45"/>
      <c r="N7" s="45"/>
      <c r="O7" s="45"/>
      <c r="P7" s="45"/>
      <c r="Q7" s="45"/>
      <c r="R7" s="45"/>
      <c r="S7" s="45"/>
      <c r="T7" s="45"/>
      <c r="U7" s="45"/>
      <c r="V7" s="45"/>
      <c r="W7" s="45"/>
      <c r="X7" s="45"/>
      <c r="Y7" s="45"/>
      <c r="Z7" s="45"/>
      <c r="AA7" s="45"/>
      <c r="AB7" s="45"/>
      <c r="AC7" s="45"/>
      <c r="AD7" s="45"/>
      <c r="AE7" s="45"/>
    </row>
    <row r="8" spans="1:31" ht="25.5" customHeight="1" thickBot="1" x14ac:dyDescent="0.25">
      <c r="A8" s="623" t="s">
        <v>0</v>
      </c>
      <c r="B8" s="624"/>
      <c r="C8" s="624"/>
      <c r="D8" s="624"/>
      <c r="E8" s="624"/>
      <c r="F8" s="624"/>
      <c r="G8" s="624"/>
      <c r="H8" s="624"/>
      <c r="I8" s="625"/>
    </row>
    <row r="9" spans="1:31" ht="21.75" customHeight="1" thickBot="1" x14ac:dyDescent="0.25">
      <c r="A9" s="626" t="s">
        <v>1</v>
      </c>
      <c r="B9" s="627"/>
      <c r="C9" s="627"/>
      <c r="D9" s="627"/>
      <c r="E9" s="627"/>
      <c r="F9" s="627"/>
      <c r="G9" s="628"/>
      <c r="H9" s="627"/>
      <c r="I9" s="629"/>
    </row>
    <row r="10" spans="1:31" ht="24" customHeight="1" thickBot="1" x14ac:dyDescent="0.25">
      <c r="A10" s="626" t="s">
        <v>863</v>
      </c>
      <c r="B10" s="627"/>
      <c r="C10" s="627"/>
      <c r="D10" s="627"/>
      <c r="E10" s="627"/>
      <c r="F10" s="627"/>
      <c r="G10" s="628"/>
      <c r="H10" s="627"/>
      <c r="I10" s="629"/>
    </row>
    <row r="11" spans="1:31" ht="24" customHeight="1" thickBot="1" x14ac:dyDescent="0.25">
      <c r="A11" s="630" t="s">
        <v>2</v>
      </c>
      <c r="B11" s="630" t="s">
        <v>3</v>
      </c>
      <c r="C11" s="65"/>
      <c r="D11" s="630" t="s">
        <v>841</v>
      </c>
      <c r="E11" s="630" t="s">
        <v>4</v>
      </c>
      <c r="F11" s="66"/>
      <c r="G11" s="67"/>
      <c r="H11" s="631" t="s">
        <v>1256</v>
      </c>
      <c r="I11" s="632"/>
    </row>
    <row r="12" spans="1:31" s="11" customFormat="1" ht="46.5" customHeight="1" thickBot="1" x14ac:dyDescent="0.2">
      <c r="A12" s="630"/>
      <c r="B12" s="630"/>
      <c r="C12" s="65"/>
      <c r="D12" s="630"/>
      <c r="E12" s="630"/>
      <c r="F12" s="65" t="s">
        <v>5</v>
      </c>
      <c r="G12" s="68" t="s">
        <v>1254</v>
      </c>
      <c r="H12" s="69">
        <v>2021</v>
      </c>
      <c r="I12" s="70">
        <v>2022</v>
      </c>
      <c r="J12" s="17"/>
      <c r="K12" s="17"/>
      <c r="L12" s="17"/>
      <c r="M12" s="17"/>
      <c r="N12" s="17"/>
      <c r="O12" s="17"/>
      <c r="P12" s="17"/>
      <c r="Q12" s="17"/>
      <c r="R12" s="17"/>
      <c r="S12" s="17"/>
      <c r="T12" s="17"/>
      <c r="U12" s="17"/>
      <c r="V12" s="17"/>
      <c r="W12" s="17"/>
      <c r="X12" s="17"/>
      <c r="Y12" s="17"/>
      <c r="Z12" s="17"/>
      <c r="AA12" s="17"/>
      <c r="AB12" s="17"/>
      <c r="AC12" s="17"/>
      <c r="AD12" s="17"/>
      <c r="AE12" s="17"/>
    </row>
    <row r="13" spans="1:31" ht="28.5" customHeight="1" thickBot="1" x14ac:dyDescent="0.25">
      <c r="A13" s="65">
        <v>1</v>
      </c>
      <c r="B13" s="65"/>
      <c r="C13" s="65"/>
      <c r="D13" s="71">
        <v>1422111</v>
      </c>
      <c r="E13" s="72" t="s">
        <v>8</v>
      </c>
      <c r="F13" s="73" t="s">
        <v>9</v>
      </c>
      <c r="G13" s="74" t="s">
        <v>1255</v>
      </c>
      <c r="H13" s="75" t="s">
        <v>1255</v>
      </c>
      <c r="I13" s="75" t="s">
        <v>1255</v>
      </c>
    </row>
    <row r="14" spans="1:31" s="3" customFormat="1" ht="20.100000000000001" customHeight="1" thickBot="1" x14ac:dyDescent="0.2">
      <c r="A14" s="76"/>
      <c r="B14" s="76"/>
      <c r="C14" s="76"/>
      <c r="D14" s="77"/>
      <c r="E14" s="78" t="s">
        <v>727</v>
      </c>
      <c r="F14" s="79"/>
      <c r="G14" s="80">
        <v>350</v>
      </c>
      <c r="H14" s="81">
        <v>285</v>
      </c>
      <c r="I14" s="82">
        <f>1.05*H14</f>
        <v>299.25</v>
      </c>
      <c r="J14" s="18"/>
      <c r="K14" s="18"/>
      <c r="L14" s="18"/>
      <c r="M14" s="18"/>
      <c r="N14" s="18"/>
      <c r="O14" s="18"/>
      <c r="P14" s="18"/>
      <c r="Q14" s="18"/>
      <c r="R14" s="18"/>
      <c r="S14" s="18"/>
      <c r="T14" s="18"/>
      <c r="U14" s="18"/>
      <c r="V14" s="18"/>
      <c r="W14" s="18"/>
      <c r="X14" s="18"/>
      <c r="Y14" s="18"/>
      <c r="Z14" s="18"/>
      <c r="AA14" s="18"/>
      <c r="AB14" s="18"/>
      <c r="AC14" s="18"/>
      <c r="AD14" s="18"/>
      <c r="AE14" s="18"/>
    </row>
    <row r="15" spans="1:31" s="10" customFormat="1" ht="28.5" customHeight="1" thickBot="1" x14ac:dyDescent="0.2">
      <c r="A15" s="65">
        <v>3</v>
      </c>
      <c r="B15" s="65"/>
      <c r="C15" s="65"/>
      <c r="D15" s="71">
        <v>1422046</v>
      </c>
      <c r="E15" s="72" t="s">
        <v>11</v>
      </c>
      <c r="F15" s="73" t="s">
        <v>12</v>
      </c>
      <c r="G15" s="83"/>
      <c r="H15" s="84" t="s">
        <v>7</v>
      </c>
      <c r="I15" s="84"/>
      <c r="J15" s="19"/>
      <c r="K15" s="19"/>
      <c r="L15" s="19"/>
      <c r="M15" s="19"/>
      <c r="N15" s="19"/>
      <c r="O15" s="19"/>
      <c r="P15" s="19"/>
      <c r="Q15" s="19"/>
      <c r="R15" s="19"/>
      <c r="S15" s="19"/>
      <c r="T15" s="19"/>
      <c r="U15" s="19"/>
      <c r="V15" s="19"/>
      <c r="W15" s="19"/>
      <c r="X15" s="19"/>
      <c r="Y15" s="19"/>
      <c r="Z15" s="19"/>
      <c r="AA15" s="19"/>
      <c r="AB15" s="19"/>
      <c r="AC15" s="19"/>
      <c r="AD15" s="19"/>
      <c r="AE15" s="19"/>
    </row>
    <row r="16" spans="1:31" ht="18.600000000000001" customHeight="1" thickBot="1" x14ac:dyDescent="0.25">
      <c r="A16" s="76" t="s">
        <v>7</v>
      </c>
      <c r="B16" s="76"/>
      <c r="C16" s="76"/>
      <c r="D16" s="77"/>
      <c r="E16" s="78" t="s">
        <v>13</v>
      </c>
      <c r="F16" s="79" t="s">
        <v>10</v>
      </c>
      <c r="G16" s="85">
        <v>1000</v>
      </c>
      <c r="H16" s="86">
        <v>1000</v>
      </c>
      <c r="I16" s="86">
        <v>1000</v>
      </c>
    </row>
    <row r="17" spans="1:31" s="10" customFormat="1" ht="27.75" customHeight="1" thickBot="1" x14ac:dyDescent="0.2">
      <c r="A17" s="65">
        <v>4</v>
      </c>
      <c r="B17" s="65"/>
      <c r="C17" s="65"/>
      <c r="D17" s="71">
        <v>1422171</v>
      </c>
      <c r="E17" s="72" t="s">
        <v>14</v>
      </c>
      <c r="F17" s="73" t="s">
        <v>9</v>
      </c>
      <c r="G17" s="83"/>
      <c r="H17" s="84"/>
      <c r="I17" s="84"/>
      <c r="J17" s="19"/>
      <c r="K17" s="19"/>
      <c r="L17" s="19"/>
      <c r="M17" s="19"/>
      <c r="N17" s="19"/>
      <c r="O17" s="19"/>
      <c r="P17" s="19"/>
      <c r="Q17" s="19"/>
      <c r="R17" s="19"/>
      <c r="S17" s="19"/>
      <c r="T17" s="19"/>
      <c r="U17" s="19"/>
      <c r="V17" s="19"/>
      <c r="W17" s="19"/>
      <c r="X17" s="19"/>
      <c r="Y17" s="19"/>
      <c r="Z17" s="19"/>
      <c r="AA17" s="19"/>
      <c r="AB17" s="19"/>
      <c r="AC17" s="19"/>
      <c r="AD17" s="19"/>
      <c r="AE17" s="19"/>
    </row>
    <row r="18" spans="1:31" ht="20.45" customHeight="1" thickBot="1" x14ac:dyDescent="0.25">
      <c r="A18" s="76" t="s">
        <v>7</v>
      </c>
      <c r="B18" s="76"/>
      <c r="C18" s="76"/>
      <c r="D18" s="77"/>
      <c r="E18" s="78" t="s">
        <v>729</v>
      </c>
      <c r="F18" s="87"/>
      <c r="G18" s="81">
        <v>550</v>
      </c>
      <c r="H18" s="81">
        <v>350</v>
      </c>
      <c r="I18" s="82">
        <f>1.05*H18</f>
        <v>367.5</v>
      </c>
    </row>
    <row r="19" spans="1:31" ht="20.45" customHeight="1" thickBot="1" x14ac:dyDescent="0.25">
      <c r="A19" s="76" t="s">
        <v>7</v>
      </c>
      <c r="B19" s="76"/>
      <c r="C19" s="76"/>
      <c r="D19" s="77"/>
      <c r="E19" s="78" t="s">
        <v>730</v>
      </c>
      <c r="F19" s="87"/>
      <c r="G19" s="81">
        <v>150</v>
      </c>
      <c r="H19" s="81">
        <v>150</v>
      </c>
      <c r="I19" s="82">
        <v>150</v>
      </c>
    </row>
    <row r="20" spans="1:31" ht="29.25" customHeight="1" thickBot="1" x14ac:dyDescent="0.25">
      <c r="A20" s="65">
        <v>5</v>
      </c>
      <c r="B20" s="65"/>
      <c r="C20" s="65"/>
      <c r="D20" s="71">
        <v>1422170</v>
      </c>
      <c r="E20" s="72" t="s">
        <v>15</v>
      </c>
      <c r="F20" s="73" t="s">
        <v>9</v>
      </c>
      <c r="G20" s="83"/>
      <c r="H20" s="84"/>
      <c r="I20" s="84"/>
    </row>
    <row r="21" spans="1:31" s="4" customFormat="1" ht="23.45" customHeight="1" thickBot="1" x14ac:dyDescent="0.2">
      <c r="A21" s="76" t="s">
        <v>7</v>
      </c>
      <c r="B21" s="76"/>
      <c r="C21" s="76"/>
      <c r="D21" s="77"/>
      <c r="E21" s="78" t="s">
        <v>730</v>
      </c>
      <c r="F21" s="79" t="s">
        <v>10</v>
      </c>
      <c r="G21" s="80">
        <v>200</v>
      </c>
      <c r="H21" s="81">
        <v>150</v>
      </c>
      <c r="I21" s="82">
        <f>1.05*H21</f>
        <v>157.5</v>
      </c>
      <c r="J21" s="21"/>
      <c r="K21" s="21"/>
      <c r="L21" s="21"/>
      <c r="M21" s="21"/>
      <c r="N21" s="21"/>
      <c r="O21" s="21"/>
      <c r="P21" s="21"/>
      <c r="Q21" s="21"/>
      <c r="R21" s="21"/>
      <c r="S21" s="21"/>
      <c r="T21" s="21"/>
      <c r="U21" s="21"/>
      <c r="V21" s="21"/>
      <c r="W21" s="21"/>
      <c r="X21" s="21"/>
      <c r="Y21" s="21"/>
      <c r="Z21" s="21"/>
      <c r="AA21" s="21"/>
      <c r="AB21" s="21"/>
      <c r="AC21" s="21"/>
      <c r="AD21" s="21"/>
      <c r="AE21" s="21"/>
    </row>
    <row r="22" spans="1:31" ht="29.25" customHeight="1" thickBot="1" x14ac:dyDescent="0.25">
      <c r="A22" s="65">
        <v>7</v>
      </c>
      <c r="B22" s="65"/>
      <c r="C22" s="65"/>
      <c r="D22" s="71">
        <v>1422032</v>
      </c>
      <c r="E22" s="72" t="s">
        <v>17</v>
      </c>
      <c r="F22" s="73" t="s">
        <v>9</v>
      </c>
      <c r="G22" s="83"/>
      <c r="H22" s="84"/>
      <c r="I22" s="84"/>
    </row>
    <row r="23" spans="1:31" ht="18.95" customHeight="1" thickBot="1" x14ac:dyDescent="0.25">
      <c r="A23" s="76" t="s">
        <v>7</v>
      </c>
      <c r="B23" s="76" t="s">
        <v>18</v>
      </c>
      <c r="C23" s="76"/>
      <c r="D23" s="77"/>
      <c r="E23" s="88" t="s">
        <v>19</v>
      </c>
      <c r="F23" s="79" t="s">
        <v>10</v>
      </c>
      <c r="G23" s="85"/>
      <c r="H23" s="86"/>
      <c r="I23" s="86"/>
    </row>
    <row r="24" spans="1:31" ht="18.95" customHeight="1" thickBot="1" x14ac:dyDescent="0.25">
      <c r="A24" s="76" t="s">
        <v>7</v>
      </c>
      <c r="B24" s="76" t="s">
        <v>7</v>
      </c>
      <c r="C24" s="76"/>
      <c r="D24" s="77"/>
      <c r="E24" s="78" t="s">
        <v>21</v>
      </c>
      <c r="F24" s="79" t="s">
        <v>10</v>
      </c>
      <c r="G24" s="80">
        <v>210</v>
      </c>
      <c r="H24" s="81">
        <v>150</v>
      </c>
      <c r="I24" s="82">
        <f>1.05*H24</f>
        <v>157.5</v>
      </c>
    </row>
    <row r="25" spans="1:31" ht="18.95" customHeight="1" thickBot="1" x14ac:dyDescent="0.25">
      <c r="A25" s="76" t="s">
        <v>7</v>
      </c>
      <c r="B25" s="89" t="s">
        <v>7</v>
      </c>
      <c r="C25" s="76"/>
      <c r="D25" s="77"/>
      <c r="E25" s="78" t="s">
        <v>22</v>
      </c>
      <c r="F25" s="79" t="s">
        <v>10</v>
      </c>
      <c r="G25" s="80">
        <v>100</v>
      </c>
      <c r="H25" s="81">
        <v>75</v>
      </c>
      <c r="I25" s="82">
        <f>1.05*H25</f>
        <v>78.75</v>
      </c>
    </row>
    <row r="26" spans="1:31" ht="18.95" customHeight="1" thickBot="1" x14ac:dyDescent="0.25">
      <c r="A26" s="76" t="s">
        <v>7</v>
      </c>
      <c r="B26" s="76" t="s">
        <v>23</v>
      </c>
      <c r="C26" s="76"/>
      <c r="D26" s="77"/>
      <c r="E26" s="88" t="s">
        <v>24</v>
      </c>
      <c r="F26" s="79" t="s">
        <v>10</v>
      </c>
      <c r="G26" s="85"/>
      <c r="H26" s="86"/>
      <c r="I26" s="86"/>
    </row>
    <row r="27" spans="1:31" ht="18.95" customHeight="1" thickBot="1" x14ac:dyDescent="0.25">
      <c r="A27" s="76" t="s">
        <v>7</v>
      </c>
      <c r="B27" s="89" t="s">
        <v>7</v>
      </c>
      <c r="C27" s="76"/>
      <c r="D27" s="77"/>
      <c r="E27" s="78" t="s">
        <v>21</v>
      </c>
      <c r="F27" s="79" t="s">
        <v>10</v>
      </c>
      <c r="G27" s="80">
        <v>210</v>
      </c>
      <c r="H27" s="81">
        <v>150</v>
      </c>
      <c r="I27" s="82">
        <f>1.05*H27</f>
        <v>157.5</v>
      </c>
    </row>
    <row r="28" spans="1:31" ht="18.95" customHeight="1" thickBot="1" x14ac:dyDescent="0.25">
      <c r="A28" s="76" t="s">
        <v>7</v>
      </c>
      <c r="B28" s="89" t="s">
        <v>7</v>
      </c>
      <c r="C28" s="76"/>
      <c r="D28" s="77"/>
      <c r="E28" s="78" t="s">
        <v>22</v>
      </c>
      <c r="F28" s="79" t="s">
        <v>10</v>
      </c>
      <c r="G28" s="80">
        <v>100</v>
      </c>
      <c r="H28" s="81">
        <v>75</v>
      </c>
      <c r="I28" s="82">
        <f>1.05*H28</f>
        <v>78.75</v>
      </c>
    </row>
    <row r="29" spans="1:31" ht="18.95" customHeight="1" thickBot="1" x14ac:dyDescent="0.25">
      <c r="A29" s="76" t="s">
        <v>7</v>
      </c>
      <c r="B29" s="76" t="s">
        <v>25</v>
      </c>
      <c r="C29" s="76"/>
      <c r="D29" s="77"/>
      <c r="E29" s="88" t="s">
        <v>26</v>
      </c>
      <c r="F29" s="79" t="s">
        <v>10</v>
      </c>
      <c r="G29" s="85"/>
      <c r="H29" s="86"/>
      <c r="I29" s="86"/>
    </row>
    <row r="30" spans="1:31" ht="18.95" customHeight="1" thickBot="1" x14ac:dyDescent="0.25">
      <c r="A30" s="76" t="s">
        <v>7</v>
      </c>
      <c r="B30" s="76" t="s">
        <v>7</v>
      </c>
      <c r="C30" s="76"/>
      <c r="D30" s="77"/>
      <c r="E30" s="78" t="s">
        <v>27</v>
      </c>
      <c r="F30" s="79" t="s">
        <v>10</v>
      </c>
      <c r="G30" s="80">
        <v>70</v>
      </c>
      <c r="H30" s="81">
        <v>50</v>
      </c>
      <c r="I30" s="82">
        <f>1.05*H30</f>
        <v>52.5</v>
      </c>
    </row>
    <row r="31" spans="1:31" ht="18.95" customHeight="1" thickBot="1" x14ac:dyDescent="0.25">
      <c r="A31" s="76" t="s">
        <v>7</v>
      </c>
      <c r="B31" s="76" t="s">
        <v>7</v>
      </c>
      <c r="C31" s="76"/>
      <c r="D31" s="77"/>
      <c r="E31" s="78" t="s">
        <v>28</v>
      </c>
      <c r="F31" s="79" t="s">
        <v>10</v>
      </c>
      <c r="G31" s="80">
        <v>50</v>
      </c>
      <c r="H31" s="81">
        <v>30</v>
      </c>
      <c r="I31" s="82">
        <f>1.05*H31</f>
        <v>31.5</v>
      </c>
    </row>
    <row r="32" spans="1:31" s="3" customFormat="1" ht="18.95" customHeight="1" thickBot="1" x14ac:dyDescent="0.2">
      <c r="A32" s="76"/>
      <c r="B32" s="76" t="s">
        <v>51</v>
      </c>
      <c r="C32" s="76"/>
      <c r="D32" s="77"/>
      <c r="E32" s="90" t="s">
        <v>421</v>
      </c>
      <c r="F32" s="79"/>
      <c r="G32" s="85">
        <v>90</v>
      </c>
      <c r="H32" s="86">
        <v>84</v>
      </c>
      <c r="I32" s="86">
        <v>88.2</v>
      </c>
      <c r="J32" s="18"/>
      <c r="K32" s="18"/>
      <c r="L32" s="18"/>
      <c r="M32" s="18"/>
      <c r="N32" s="18"/>
      <c r="O32" s="18"/>
      <c r="P32" s="18"/>
      <c r="Q32" s="18"/>
      <c r="R32" s="18"/>
      <c r="S32" s="18"/>
      <c r="T32" s="18"/>
      <c r="U32" s="18"/>
      <c r="V32" s="18"/>
      <c r="W32" s="18"/>
      <c r="X32" s="18"/>
      <c r="Y32" s="18"/>
      <c r="Z32" s="18"/>
      <c r="AA32" s="18"/>
      <c r="AB32" s="18"/>
      <c r="AC32" s="18"/>
      <c r="AD32" s="18"/>
      <c r="AE32" s="18"/>
    </row>
    <row r="33" spans="1:31" ht="28.5" customHeight="1" thickBot="1" x14ac:dyDescent="0.25">
      <c r="A33" s="65">
        <v>8</v>
      </c>
      <c r="B33" s="65"/>
      <c r="C33" s="65"/>
      <c r="D33" s="71">
        <v>1422277</v>
      </c>
      <c r="E33" s="72" t="s">
        <v>29</v>
      </c>
      <c r="F33" s="73" t="s">
        <v>9</v>
      </c>
      <c r="G33" s="83"/>
      <c r="H33" s="84"/>
      <c r="I33" s="84"/>
    </row>
    <row r="34" spans="1:31" ht="16.5" customHeight="1" thickBot="1" x14ac:dyDescent="0.25">
      <c r="A34" s="76" t="s">
        <v>7</v>
      </c>
      <c r="B34" s="76"/>
      <c r="C34" s="76"/>
      <c r="D34" s="77"/>
      <c r="E34" s="78" t="s">
        <v>22</v>
      </c>
      <c r="F34" s="79" t="s">
        <v>10</v>
      </c>
      <c r="G34" s="80">
        <v>1000</v>
      </c>
      <c r="H34" s="81">
        <v>750</v>
      </c>
      <c r="I34" s="82">
        <f>1.05*H34</f>
        <v>787.5</v>
      </c>
    </row>
    <row r="35" spans="1:31" ht="16.5" customHeight="1" thickBot="1" x14ac:dyDescent="0.25">
      <c r="A35" s="76" t="s">
        <v>7</v>
      </c>
      <c r="B35" s="76"/>
      <c r="C35" s="76"/>
      <c r="D35" s="77"/>
      <c r="E35" s="78" t="s">
        <v>30</v>
      </c>
      <c r="F35" s="79" t="s">
        <v>10</v>
      </c>
      <c r="G35" s="80">
        <v>500</v>
      </c>
      <c r="H35" s="81">
        <v>350</v>
      </c>
      <c r="I35" s="82">
        <f>1.05*H35</f>
        <v>367.5</v>
      </c>
    </row>
    <row r="36" spans="1:31" ht="26.25" customHeight="1" thickBot="1" x14ac:dyDescent="0.25">
      <c r="A36" s="65">
        <v>9</v>
      </c>
      <c r="B36" s="65"/>
      <c r="C36" s="65"/>
      <c r="D36" s="71">
        <v>1422112</v>
      </c>
      <c r="E36" s="72" t="s">
        <v>31</v>
      </c>
      <c r="F36" s="73" t="s">
        <v>9</v>
      </c>
      <c r="G36" s="83"/>
      <c r="H36" s="84"/>
      <c r="I36" s="84"/>
    </row>
    <row r="37" spans="1:31" s="3" customFormat="1" ht="19.5" customHeight="1" thickBot="1" x14ac:dyDescent="0.2">
      <c r="A37" s="76" t="s">
        <v>7</v>
      </c>
      <c r="B37" s="76"/>
      <c r="C37" s="76"/>
      <c r="D37" s="77"/>
      <c r="E37" s="78" t="s">
        <v>32</v>
      </c>
      <c r="F37" s="79" t="s">
        <v>10</v>
      </c>
      <c r="G37" s="85">
        <v>210</v>
      </c>
      <c r="H37" s="86">
        <v>150</v>
      </c>
      <c r="I37" s="86">
        <v>157.5</v>
      </c>
      <c r="J37" s="18"/>
      <c r="K37" s="18"/>
      <c r="L37" s="18"/>
      <c r="M37" s="18"/>
      <c r="N37" s="18"/>
      <c r="O37" s="18"/>
      <c r="P37" s="18"/>
      <c r="Q37" s="18"/>
      <c r="R37" s="18"/>
      <c r="S37" s="18"/>
      <c r="T37" s="18"/>
      <c r="U37" s="18"/>
      <c r="V37" s="18"/>
      <c r="W37" s="18"/>
      <c r="X37" s="18"/>
      <c r="Y37" s="18"/>
      <c r="Z37" s="18"/>
      <c r="AA37" s="18"/>
      <c r="AB37" s="18"/>
      <c r="AC37" s="18"/>
      <c r="AD37" s="18"/>
      <c r="AE37" s="18"/>
    </row>
    <row r="38" spans="1:31" s="3" customFormat="1" ht="19.5" customHeight="1" thickBot="1" x14ac:dyDescent="0.2">
      <c r="A38" s="76" t="s">
        <v>7</v>
      </c>
      <c r="B38" s="76"/>
      <c r="C38" s="76"/>
      <c r="D38" s="77"/>
      <c r="E38" s="78" t="s">
        <v>33</v>
      </c>
      <c r="F38" s="79" t="s">
        <v>10</v>
      </c>
      <c r="G38" s="85">
        <v>170</v>
      </c>
      <c r="H38" s="86">
        <v>100</v>
      </c>
      <c r="I38" s="86">
        <v>105</v>
      </c>
      <c r="J38" s="18"/>
      <c r="K38" s="18"/>
      <c r="L38" s="18"/>
      <c r="M38" s="18"/>
      <c r="N38" s="18"/>
      <c r="O38" s="18"/>
      <c r="P38" s="18"/>
      <c r="Q38" s="18"/>
      <c r="R38" s="18"/>
      <c r="S38" s="18"/>
      <c r="T38" s="18"/>
      <c r="U38" s="18"/>
      <c r="V38" s="18"/>
      <c r="W38" s="18"/>
      <c r="X38" s="18"/>
      <c r="Y38" s="18"/>
      <c r="Z38" s="18"/>
      <c r="AA38" s="18"/>
      <c r="AB38" s="18"/>
      <c r="AC38" s="18"/>
      <c r="AD38" s="18"/>
      <c r="AE38" s="18"/>
    </row>
    <row r="39" spans="1:31" ht="19.5" customHeight="1" thickBot="1" x14ac:dyDescent="0.25">
      <c r="A39" s="76" t="s">
        <v>7</v>
      </c>
      <c r="B39" s="76"/>
      <c r="C39" s="76"/>
      <c r="D39" s="77"/>
      <c r="E39" s="78" t="s">
        <v>16</v>
      </c>
      <c r="F39" s="79" t="s">
        <v>10</v>
      </c>
      <c r="G39" s="85">
        <v>100</v>
      </c>
      <c r="H39" s="86">
        <v>90</v>
      </c>
      <c r="I39" s="86">
        <v>94.5</v>
      </c>
    </row>
    <row r="40" spans="1:31" ht="28.5" customHeight="1" thickBot="1" x14ac:dyDescent="0.25">
      <c r="A40" s="65">
        <v>12</v>
      </c>
      <c r="B40" s="65"/>
      <c r="C40" s="65"/>
      <c r="D40" s="71">
        <v>1422112</v>
      </c>
      <c r="E40" s="72" t="s">
        <v>34</v>
      </c>
      <c r="F40" s="73" t="s">
        <v>9</v>
      </c>
      <c r="G40" s="83"/>
      <c r="H40" s="84"/>
      <c r="I40" s="84"/>
    </row>
    <row r="41" spans="1:31" ht="21" customHeight="1" thickBot="1" x14ac:dyDescent="0.25">
      <c r="A41" s="76" t="s">
        <v>7</v>
      </c>
      <c r="B41" s="76"/>
      <c r="C41" s="76"/>
      <c r="D41" s="77"/>
      <c r="E41" s="78" t="s">
        <v>35</v>
      </c>
      <c r="F41" s="79" t="s">
        <v>10</v>
      </c>
      <c r="G41" s="80">
        <v>140</v>
      </c>
      <c r="H41" s="91">
        <v>100</v>
      </c>
      <c r="I41" s="92">
        <v>110</v>
      </c>
    </row>
    <row r="42" spans="1:31" ht="21" customHeight="1" thickBot="1" x14ac:dyDescent="0.25">
      <c r="A42" s="76" t="s">
        <v>7</v>
      </c>
      <c r="B42" s="76"/>
      <c r="C42" s="76"/>
      <c r="D42" s="77"/>
      <c r="E42" s="78" t="s">
        <v>36</v>
      </c>
      <c r="F42" s="79" t="s">
        <v>10</v>
      </c>
      <c r="G42" s="80">
        <v>100</v>
      </c>
      <c r="H42" s="91">
        <v>75</v>
      </c>
      <c r="I42" s="92">
        <f>1.05*H42</f>
        <v>78.75</v>
      </c>
    </row>
    <row r="43" spans="1:31" ht="21" customHeight="1" thickBot="1" x14ac:dyDescent="0.25">
      <c r="A43" s="76" t="s">
        <v>7</v>
      </c>
      <c r="B43" s="76"/>
      <c r="C43" s="76"/>
      <c r="D43" s="77"/>
      <c r="E43" s="78" t="s">
        <v>37</v>
      </c>
      <c r="F43" s="79" t="s">
        <v>10</v>
      </c>
      <c r="G43" s="80">
        <v>70</v>
      </c>
      <c r="H43" s="91">
        <v>50</v>
      </c>
      <c r="I43" s="92">
        <f>1.05*H43</f>
        <v>52.5</v>
      </c>
    </row>
    <row r="44" spans="1:31" s="12" customFormat="1" ht="26.25" customHeight="1" thickBot="1" x14ac:dyDescent="0.2">
      <c r="A44" s="65">
        <v>13</v>
      </c>
      <c r="B44" s="93" t="s">
        <v>7</v>
      </c>
      <c r="C44" s="94"/>
      <c r="D44" s="95">
        <v>1422151</v>
      </c>
      <c r="E44" s="72" t="s">
        <v>1087</v>
      </c>
      <c r="F44" s="73" t="s">
        <v>9</v>
      </c>
      <c r="G44" s="83"/>
      <c r="H44" s="84"/>
      <c r="I44" s="84"/>
      <c r="J44" s="20"/>
      <c r="K44" s="20"/>
      <c r="L44" s="20"/>
      <c r="M44" s="20"/>
      <c r="N44" s="20"/>
      <c r="O44" s="20"/>
      <c r="P44" s="20"/>
      <c r="Q44" s="20"/>
      <c r="R44" s="20"/>
      <c r="S44" s="20"/>
      <c r="T44" s="20"/>
      <c r="U44" s="20"/>
      <c r="V44" s="20"/>
      <c r="W44" s="20"/>
      <c r="X44" s="20"/>
      <c r="Y44" s="20"/>
      <c r="Z44" s="20"/>
      <c r="AA44" s="20"/>
      <c r="AB44" s="20"/>
      <c r="AC44" s="20"/>
      <c r="AD44" s="20"/>
      <c r="AE44" s="20"/>
    </row>
    <row r="45" spans="1:31" s="3" customFormat="1" ht="22.5" customHeight="1" thickBot="1" x14ac:dyDescent="0.2">
      <c r="A45" s="76"/>
      <c r="B45" s="89" t="s">
        <v>7</v>
      </c>
      <c r="C45" s="96"/>
      <c r="D45" s="97"/>
      <c r="E45" s="78" t="s">
        <v>1307</v>
      </c>
      <c r="F45" s="79" t="s">
        <v>10</v>
      </c>
      <c r="G45" s="80">
        <v>250</v>
      </c>
      <c r="H45" s="81">
        <v>250</v>
      </c>
      <c r="I45" s="82">
        <v>250</v>
      </c>
      <c r="J45" s="18"/>
      <c r="K45" s="18"/>
      <c r="L45" s="18"/>
      <c r="M45" s="18"/>
      <c r="N45" s="18"/>
      <c r="O45" s="18"/>
      <c r="P45" s="18"/>
      <c r="Q45" s="18"/>
      <c r="R45" s="18"/>
      <c r="S45" s="18"/>
      <c r="T45" s="18"/>
      <c r="U45" s="18"/>
      <c r="V45" s="18"/>
      <c r="W45" s="18"/>
      <c r="X45" s="18"/>
      <c r="Y45" s="18"/>
      <c r="Z45" s="18"/>
      <c r="AA45" s="18"/>
      <c r="AB45" s="18"/>
      <c r="AC45" s="18"/>
      <c r="AD45" s="18"/>
      <c r="AE45" s="18"/>
    </row>
    <row r="46" spans="1:31" ht="25.5" customHeight="1" thickBot="1" x14ac:dyDescent="0.25">
      <c r="A46" s="65">
        <v>15</v>
      </c>
      <c r="B46" s="65"/>
      <c r="C46" s="65"/>
      <c r="D46" s="71">
        <v>1422163</v>
      </c>
      <c r="E46" s="72" t="s">
        <v>38</v>
      </c>
      <c r="F46" s="73" t="s">
        <v>9</v>
      </c>
      <c r="G46" s="83"/>
      <c r="H46" s="84"/>
      <c r="I46" s="84"/>
    </row>
    <row r="47" spans="1:31" ht="21" customHeight="1" thickBot="1" x14ac:dyDescent="0.25">
      <c r="A47" s="76" t="s">
        <v>7</v>
      </c>
      <c r="B47" s="76"/>
      <c r="C47" s="76"/>
      <c r="D47" s="77"/>
      <c r="E47" s="78" t="s">
        <v>39</v>
      </c>
      <c r="F47" s="79" t="s">
        <v>10</v>
      </c>
      <c r="G47" s="85">
        <v>300</v>
      </c>
      <c r="H47" s="86">
        <v>180</v>
      </c>
      <c r="I47" s="86">
        <v>180</v>
      </c>
    </row>
    <row r="48" spans="1:31" ht="21" customHeight="1" thickBot="1" x14ac:dyDescent="0.25">
      <c r="A48" s="76" t="s">
        <v>7</v>
      </c>
      <c r="B48" s="76"/>
      <c r="C48" s="76"/>
      <c r="D48" s="77"/>
      <c r="E48" s="78" t="s">
        <v>40</v>
      </c>
      <c r="F48" s="79" t="s">
        <v>10</v>
      </c>
      <c r="G48" s="85">
        <v>150</v>
      </c>
      <c r="H48" s="86">
        <v>100</v>
      </c>
      <c r="I48" s="86">
        <v>100</v>
      </c>
    </row>
    <row r="49" spans="1:31" s="23" customFormat="1" ht="28.5" customHeight="1" thickBot="1" x14ac:dyDescent="0.25">
      <c r="A49" s="98"/>
      <c r="B49" s="99"/>
      <c r="C49" s="99"/>
      <c r="D49" s="100">
        <v>1422281</v>
      </c>
      <c r="E49" s="101" t="s">
        <v>1313</v>
      </c>
      <c r="F49" s="102" t="s">
        <v>811</v>
      </c>
      <c r="G49" s="103"/>
      <c r="H49" s="104"/>
      <c r="I49" s="104"/>
      <c r="J49" s="45"/>
      <c r="K49" s="45"/>
      <c r="L49" s="45"/>
      <c r="M49" s="45"/>
      <c r="N49" s="45"/>
      <c r="O49" s="45"/>
      <c r="P49" s="45"/>
      <c r="Q49" s="45"/>
      <c r="R49" s="45"/>
      <c r="S49" s="45"/>
      <c r="T49" s="45"/>
      <c r="U49" s="45"/>
      <c r="V49" s="45"/>
      <c r="W49" s="45"/>
      <c r="X49" s="45"/>
      <c r="Y49" s="45"/>
      <c r="Z49" s="45"/>
      <c r="AA49" s="45"/>
      <c r="AB49" s="45"/>
      <c r="AC49" s="45"/>
      <c r="AD49" s="45"/>
      <c r="AE49" s="45"/>
    </row>
    <row r="50" spans="1:31" s="23" customFormat="1" ht="21" customHeight="1" thickBot="1" x14ac:dyDescent="0.25">
      <c r="A50" s="98"/>
      <c r="B50" s="98"/>
      <c r="C50" s="98"/>
      <c r="D50" s="105"/>
      <c r="E50" s="106" t="s">
        <v>433</v>
      </c>
      <c r="F50" s="107"/>
      <c r="G50" s="85">
        <v>70</v>
      </c>
      <c r="H50" s="108">
        <v>70</v>
      </c>
      <c r="I50" s="108">
        <v>70</v>
      </c>
      <c r="J50" s="45"/>
      <c r="K50" s="45"/>
      <c r="L50" s="45"/>
      <c r="M50" s="45"/>
      <c r="N50" s="45"/>
      <c r="O50" s="45"/>
      <c r="P50" s="45"/>
      <c r="Q50" s="45"/>
      <c r="R50" s="45"/>
      <c r="S50" s="45"/>
      <c r="T50" s="45"/>
      <c r="U50" s="45"/>
      <c r="V50" s="45"/>
      <c r="W50" s="45"/>
      <c r="X50" s="45"/>
      <c r="Y50" s="45"/>
      <c r="Z50" s="45"/>
      <c r="AA50" s="45"/>
      <c r="AB50" s="45"/>
      <c r="AC50" s="45"/>
      <c r="AD50" s="45"/>
      <c r="AE50" s="45"/>
    </row>
    <row r="51" spans="1:31" s="23" customFormat="1" ht="21" customHeight="1" thickBot="1" x14ac:dyDescent="0.25">
      <c r="A51" s="98"/>
      <c r="B51" s="98"/>
      <c r="C51" s="98"/>
      <c r="D51" s="105"/>
      <c r="E51" s="106" t="s">
        <v>261</v>
      </c>
      <c r="F51" s="107"/>
      <c r="G51" s="85">
        <v>35</v>
      </c>
      <c r="H51" s="108">
        <v>35</v>
      </c>
      <c r="I51" s="108">
        <v>35</v>
      </c>
      <c r="J51" s="45"/>
      <c r="K51" s="45"/>
      <c r="L51" s="45"/>
      <c r="M51" s="45"/>
      <c r="N51" s="45"/>
      <c r="O51" s="45"/>
      <c r="P51" s="45"/>
      <c r="Q51" s="45"/>
      <c r="R51" s="45"/>
      <c r="S51" s="45"/>
      <c r="T51" s="45"/>
      <c r="U51" s="45"/>
      <c r="V51" s="45"/>
      <c r="W51" s="45"/>
      <c r="X51" s="45"/>
      <c r="Y51" s="45"/>
      <c r="Z51" s="45"/>
      <c r="AA51" s="45"/>
      <c r="AB51" s="45"/>
      <c r="AC51" s="45"/>
      <c r="AD51" s="45"/>
      <c r="AE51" s="45"/>
    </row>
    <row r="52" spans="1:31" ht="32.25" customHeight="1" thickBot="1" x14ac:dyDescent="0.25">
      <c r="A52" s="65">
        <v>17</v>
      </c>
      <c r="B52" s="109"/>
      <c r="C52" s="65"/>
      <c r="D52" s="71">
        <v>1422052</v>
      </c>
      <c r="E52" s="72" t="s">
        <v>1454</v>
      </c>
      <c r="F52" s="73" t="s">
        <v>9</v>
      </c>
      <c r="G52" s="83"/>
      <c r="H52" s="84"/>
      <c r="I52" s="84"/>
    </row>
    <row r="53" spans="1:31" ht="21" customHeight="1" thickBot="1" x14ac:dyDescent="0.25">
      <c r="A53" s="76" t="s">
        <v>7</v>
      </c>
      <c r="B53" s="76" t="s">
        <v>18</v>
      </c>
      <c r="C53" s="76"/>
      <c r="D53" s="77"/>
      <c r="E53" s="110" t="s">
        <v>45</v>
      </c>
      <c r="F53" s="79" t="s">
        <v>10</v>
      </c>
      <c r="G53" s="85"/>
      <c r="H53" s="86"/>
      <c r="I53" s="86"/>
    </row>
    <row r="54" spans="1:31" ht="21" customHeight="1" thickBot="1" x14ac:dyDescent="0.25">
      <c r="A54" s="76" t="s">
        <v>7</v>
      </c>
      <c r="B54" s="76" t="s">
        <v>7</v>
      </c>
      <c r="C54" s="76"/>
      <c r="D54" s="77"/>
      <c r="E54" s="78" t="s">
        <v>46</v>
      </c>
      <c r="F54" s="79" t="s">
        <v>10</v>
      </c>
      <c r="G54" s="80">
        <v>350</v>
      </c>
      <c r="H54" s="81">
        <v>250</v>
      </c>
      <c r="I54" s="82">
        <f>1.05*H54</f>
        <v>262.5</v>
      </c>
    </row>
    <row r="55" spans="1:31" ht="21" customHeight="1" thickBot="1" x14ac:dyDescent="0.25">
      <c r="A55" s="76" t="s">
        <v>7</v>
      </c>
      <c r="B55" s="76" t="s">
        <v>7</v>
      </c>
      <c r="C55" s="76"/>
      <c r="D55" s="77"/>
      <c r="E55" s="78" t="s">
        <v>47</v>
      </c>
      <c r="F55" s="79" t="s">
        <v>10</v>
      </c>
      <c r="G55" s="80">
        <v>220</v>
      </c>
      <c r="H55" s="81">
        <v>170</v>
      </c>
      <c r="I55" s="82">
        <f>1.05*H55</f>
        <v>178.5</v>
      </c>
    </row>
    <row r="56" spans="1:31" ht="21" customHeight="1" thickBot="1" x14ac:dyDescent="0.25">
      <c r="A56" s="76" t="s">
        <v>7</v>
      </c>
      <c r="B56" s="76" t="s">
        <v>7</v>
      </c>
      <c r="C56" s="76"/>
      <c r="D56" s="77"/>
      <c r="E56" s="78" t="s">
        <v>30</v>
      </c>
      <c r="F56" s="79" t="s">
        <v>10</v>
      </c>
      <c r="G56" s="80">
        <v>90</v>
      </c>
      <c r="H56" s="81">
        <v>60</v>
      </c>
      <c r="I56" s="82">
        <f>1.05*H56</f>
        <v>63</v>
      </c>
    </row>
    <row r="57" spans="1:31" ht="21" customHeight="1" thickBot="1" x14ac:dyDescent="0.25">
      <c r="A57" s="76" t="s">
        <v>7</v>
      </c>
      <c r="B57" s="76" t="s">
        <v>23</v>
      </c>
      <c r="C57" s="76"/>
      <c r="D57" s="77"/>
      <c r="E57" s="110" t="s">
        <v>48</v>
      </c>
      <c r="F57" s="79" t="s">
        <v>10</v>
      </c>
      <c r="G57" s="85"/>
      <c r="H57" s="86"/>
      <c r="I57" s="86"/>
    </row>
    <row r="58" spans="1:31" ht="27" customHeight="1" thickBot="1" x14ac:dyDescent="0.25">
      <c r="A58" s="76" t="s">
        <v>7</v>
      </c>
      <c r="B58" s="89" t="s">
        <v>7</v>
      </c>
      <c r="C58" s="76"/>
      <c r="D58" s="77"/>
      <c r="E58" s="111" t="s">
        <v>49</v>
      </c>
      <c r="F58" s="79" t="s">
        <v>10</v>
      </c>
      <c r="G58" s="80">
        <v>210</v>
      </c>
      <c r="H58" s="81">
        <v>150</v>
      </c>
      <c r="I58" s="82">
        <f>1.05*H58</f>
        <v>157.5</v>
      </c>
    </row>
    <row r="59" spans="1:31" ht="21" customHeight="1" thickBot="1" x14ac:dyDescent="0.25">
      <c r="A59" s="76" t="s">
        <v>7</v>
      </c>
      <c r="B59" s="76" t="s">
        <v>25</v>
      </c>
      <c r="C59" s="76"/>
      <c r="D59" s="77"/>
      <c r="E59" s="110" t="s">
        <v>50</v>
      </c>
      <c r="F59" s="79" t="s">
        <v>10</v>
      </c>
      <c r="G59" s="80">
        <v>150</v>
      </c>
      <c r="H59" s="81">
        <v>100</v>
      </c>
      <c r="I59" s="82">
        <f>1.05*H59</f>
        <v>105</v>
      </c>
    </row>
    <row r="60" spans="1:31" ht="21" customHeight="1" thickBot="1" x14ac:dyDescent="0.25">
      <c r="A60" s="76" t="s">
        <v>7</v>
      </c>
      <c r="B60" s="76" t="s">
        <v>51</v>
      </c>
      <c r="C60" s="76"/>
      <c r="D60" s="77"/>
      <c r="E60" s="110" t="s">
        <v>52</v>
      </c>
      <c r="F60" s="79" t="s">
        <v>10</v>
      </c>
      <c r="G60" s="85"/>
      <c r="H60" s="86"/>
      <c r="I60" s="86"/>
    </row>
    <row r="61" spans="1:31" ht="21" customHeight="1" thickBot="1" x14ac:dyDescent="0.25">
      <c r="A61" s="76" t="s">
        <v>7</v>
      </c>
      <c r="B61" s="89" t="s">
        <v>7</v>
      </c>
      <c r="C61" s="76"/>
      <c r="D61" s="77"/>
      <c r="E61" s="78" t="s">
        <v>46</v>
      </c>
      <c r="F61" s="79" t="s">
        <v>10</v>
      </c>
      <c r="G61" s="80">
        <v>1400</v>
      </c>
      <c r="H61" s="81">
        <v>950</v>
      </c>
      <c r="I61" s="82">
        <v>950</v>
      </c>
    </row>
    <row r="62" spans="1:31" ht="21" customHeight="1" thickBot="1" x14ac:dyDescent="0.25">
      <c r="A62" s="76" t="s">
        <v>7</v>
      </c>
      <c r="B62" s="89" t="s">
        <v>7</v>
      </c>
      <c r="C62" s="76"/>
      <c r="D62" s="77"/>
      <c r="E62" s="78" t="s">
        <v>47</v>
      </c>
      <c r="F62" s="79" t="s">
        <v>10</v>
      </c>
      <c r="G62" s="80">
        <v>1000</v>
      </c>
      <c r="H62" s="81">
        <v>500</v>
      </c>
      <c r="I62" s="82">
        <f>1.05*H62</f>
        <v>525</v>
      </c>
    </row>
    <row r="63" spans="1:31" ht="21" customHeight="1" thickBot="1" x14ac:dyDescent="0.25">
      <c r="A63" s="76" t="s">
        <v>7</v>
      </c>
      <c r="B63" s="89" t="s">
        <v>7</v>
      </c>
      <c r="C63" s="76"/>
      <c r="D63" s="77"/>
      <c r="E63" s="78" t="s">
        <v>30</v>
      </c>
      <c r="F63" s="79" t="s">
        <v>10</v>
      </c>
      <c r="G63" s="80">
        <v>700</v>
      </c>
      <c r="H63" s="81">
        <v>500</v>
      </c>
      <c r="I63" s="82">
        <f>1.05*H63</f>
        <v>525</v>
      </c>
    </row>
    <row r="64" spans="1:31" ht="21" customHeight="1" thickBot="1" x14ac:dyDescent="0.25">
      <c r="A64" s="76" t="s">
        <v>7</v>
      </c>
      <c r="B64" s="76" t="s">
        <v>53</v>
      </c>
      <c r="C64" s="76"/>
      <c r="D64" s="77"/>
      <c r="E64" s="110" t="s">
        <v>54</v>
      </c>
      <c r="F64" s="79" t="s">
        <v>10</v>
      </c>
      <c r="G64" s="85"/>
      <c r="H64" s="86"/>
      <c r="I64" s="86"/>
    </row>
    <row r="65" spans="1:31" ht="21" customHeight="1" thickBot="1" x14ac:dyDescent="0.25">
      <c r="A65" s="76" t="s">
        <v>7</v>
      </c>
      <c r="B65" s="76" t="s">
        <v>7</v>
      </c>
      <c r="C65" s="76"/>
      <c r="D65" s="77"/>
      <c r="E65" s="78" t="s">
        <v>55</v>
      </c>
      <c r="F65" s="79" t="s">
        <v>10</v>
      </c>
      <c r="G65" s="80">
        <v>100</v>
      </c>
      <c r="H65" s="81">
        <v>75</v>
      </c>
      <c r="I65" s="82">
        <f>1.05*H65</f>
        <v>78.75</v>
      </c>
    </row>
    <row r="66" spans="1:31" ht="21" customHeight="1" thickBot="1" x14ac:dyDescent="0.25">
      <c r="A66" s="76" t="s">
        <v>7</v>
      </c>
      <c r="B66" s="76" t="s">
        <v>7</v>
      </c>
      <c r="C66" s="76"/>
      <c r="D66" s="77"/>
      <c r="E66" s="78" t="s">
        <v>56</v>
      </c>
      <c r="F66" s="79" t="s">
        <v>10</v>
      </c>
      <c r="G66" s="80">
        <v>70</v>
      </c>
      <c r="H66" s="81">
        <v>50</v>
      </c>
      <c r="I66" s="82">
        <f>1.05*H66</f>
        <v>52.5</v>
      </c>
    </row>
    <row r="67" spans="1:31" s="3" customFormat="1" ht="21" customHeight="1" thickBot="1" x14ac:dyDescent="0.2">
      <c r="A67" s="76" t="s">
        <v>7</v>
      </c>
      <c r="B67" s="76" t="s">
        <v>57</v>
      </c>
      <c r="C67" s="76"/>
      <c r="D67" s="77"/>
      <c r="E67" s="110" t="s">
        <v>58</v>
      </c>
      <c r="F67" s="79" t="s">
        <v>10</v>
      </c>
      <c r="G67" s="85"/>
      <c r="H67" s="86"/>
      <c r="I67" s="86"/>
      <c r="J67" s="18"/>
      <c r="K67" s="18"/>
      <c r="L67" s="18"/>
      <c r="M67" s="18"/>
      <c r="N67" s="18"/>
      <c r="O67" s="18"/>
      <c r="P67" s="18"/>
      <c r="Q67" s="18"/>
      <c r="R67" s="18"/>
      <c r="S67" s="18"/>
      <c r="T67" s="18"/>
      <c r="U67" s="18"/>
      <c r="V67" s="18"/>
      <c r="W67" s="18"/>
      <c r="X67" s="18"/>
      <c r="Y67" s="18"/>
      <c r="Z67" s="18"/>
      <c r="AA67" s="18"/>
      <c r="AB67" s="18"/>
      <c r="AC67" s="18"/>
      <c r="AD67" s="18"/>
      <c r="AE67" s="18"/>
    </row>
    <row r="68" spans="1:31" ht="21" customHeight="1" thickBot="1" x14ac:dyDescent="0.25">
      <c r="A68" s="76" t="s">
        <v>7</v>
      </c>
      <c r="B68" s="76" t="s">
        <v>7</v>
      </c>
      <c r="C68" s="76"/>
      <c r="D68" s="77"/>
      <c r="E68" s="78" t="s">
        <v>59</v>
      </c>
      <c r="F68" s="79" t="s">
        <v>10</v>
      </c>
      <c r="G68" s="80">
        <v>320</v>
      </c>
      <c r="H68" s="81">
        <v>250</v>
      </c>
      <c r="I68" s="82">
        <f>1.05*H68</f>
        <v>262.5</v>
      </c>
    </row>
    <row r="69" spans="1:31" ht="21" customHeight="1" thickBot="1" x14ac:dyDescent="0.25">
      <c r="A69" s="76" t="s">
        <v>7</v>
      </c>
      <c r="B69" s="76" t="s">
        <v>7</v>
      </c>
      <c r="C69" s="76"/>
      <c r="D69" s="77"/>
      <c r="E69" s="78" t="s">
        <v>60</v>
      </c>
      <c r="F69" s="79" t="s">
        <v>10</v>
      </c>
      <c r="G69" s="80">
        <v>210</v>
      </c>
      <c r="H69" s="81">
        <v>150</v>
      </c>
      <c r="I69" s="82">
        <f>1.05*H69</f>
        <v>157.5</v>
      </c>
    </row>
    <row r="70" spans="1:31" ht="21" customHeight="1" thickBot="1" x14ac:dyDescent="0.25">
      <c r="A70" s="76" t="s">
        <v>7</v>
      </c>
      <c r="B70" s="76" t="s">
        <v>7</v>
      </c>
      <c r="C70" s="76"/>
      <c r="D70" s="77"/>
      <c r="E70" s="78" t="s">
        <v>61</v>
      </c>
      <c r="F70" s="79" t="s">
        <v>10</v>
      </c>
      <c r="G70" s="80">
        <v>140</v>
      </c>
      <c r="H70" s="81">
        <v>100</v>
      </c>
      <c r="I70" s="82">
        <f>1.05*H70</f>
        <v>105</v>
      </c>
    </row>
    <row r="71" spans="1:31" ht="21" customHeight="1" thickBot="1" x14ac:dyDescent="0.25">
      <c r="A71" s="76" t="s">
        <v>7</v>
      </c>
      <c r="B71" s="76" t="s">
        <v>7</v>
      </c>
      <c r="C71" s="76"/>
      <c r="D71" s="77"/>
      <c r="E71" s="78" t="s">
        <v>62</v>
      </c>
      <c r="F71" s="79" t="s">
        <v>10</v>
      </c>
      <c r="G71" s="80">
        <v>90</v>
      </c>
      <c r="H71" s="81">
        <v>60</v>
      </c>
      <c r="I71" s="82">
        <v>65</v>
      </c>
    </row>
    <row r="72" spans="1:31" ht="21" customHeight="1" thickBot="1" x14ac:dyDescent="0.25">
      <c r="A72" s="76" t="s">
        <v>7</v>
      </c>
      <c r="B72" s="76" t="s">
        <v>63</v>
      </c>
      <c r="C72" s="76"/>
      <c r="D72" s="77"/>
      <c r="E72" s="110" t="s">
        <v>64</v>
      </c>
      <c r="F72" s="112" t="s">
        <v>10</v>
      </c>
      <c r="G72" s="113"/>
      <c r="H72" s="86"/>
      <c r="I72" s="86"/>
    </row>
    <row r="73" spans="1:31" ht="21" customHeight="1" thickBot="1" x14ac:dyDescent="0.25">
      <c r="A73" s="76" t="s">
        <v>7</v>
      </c>
      <c r="B73" s="76" t="s">
        <v>7</v>
      </c>
      <c r="C73" s="76"/>
      <c r="D73" s="77"/>
      <c r="E73" s="78" t="s">
        <v>65</v>
      </c>
      <c r="F73" s="79" t="s">
        <v>10</v>
      </c>
      <c r="G73" s="80">
        <v>350</v>
      </c>
      <c r="H73" s="81">
        <v>250</v>
      </c>
      <c r="I73" s="82">
        <f>1.05*H73</f>
        <v>262.5</v>
      </c>
    </row>
    <row r="74" spans="1:31" ht="21" customHeight="1" thickBot="1" x14ac:dyDescent="0.25">
      <c r="A74" s="76" t="s">
        <v>7</v>
      </c>
      <c r="B74" s="76" t="s">
        <v>66</v>
      </c>
      <c r="C74" s="76"/>
      <c r="D74" s="77"/>
      <c r="E74" s="110" t="s">
        <v>67</v>
      </c>
      <c r="F74" s="79" t="s">
        <v>10</v>
      </c>
      <c r="G74" s="85"/>
      <c r="H74" s="86"/>
      <c r="I74" s="86"/>
    </row>
    <row r="75" spans="1:31" ht="21" customHeight="1" thickBot="1" x14ac:dyDescent="0.25">
      <c r="A75" s="76" t="s">
        <v>7</v>
      </c>
      <c r="B75" s="76" t="s">
        <v>7</v>
      </c>
      <c r="C75" s="76"/>
      <c r="D75" s="77"/>
      <c r="E75" s="78" t="s">
        <v>68</v>
      </c>
      <c r="F75" s="79" t="s">
        <v>10</v>
      </c>
      <c r="G75" s="80">
        <v>100</v>
      </c>
      <c r="H75" s="81">
        <v>75</v>
      </c>
      <c r="I75" s="82">
        <f>1.05*H75</f>
        <v>78.75</v>
      </c>
    </row>
    <row r="76" spans="1:31" ht="21" customHeight="1" thickBot="1" x14ac:dyDescent="0.25">
      <c r="A76" s="76" t="s">
        <v>7</v>
      </c>
      <c r="B76" s="76" t="s">
        <v>7</v>
      </c>
      <c r="C76" s="76"/>
      <c r="D76" s="77"/>
      <c r="E76" s="78" t="s">
        <v>69</v>
      </c>
      <c r="F76" s="79" t="s">
        <v>10</v>
      </c>
      <c r="G76" s="80">
        <v>70</v>
      </c>
      <c r="H76" s="81">
        <v>50</v>
      </c>
      <c r="I76" s="82">
        <f>1.05*H76</f>
        <v>52.5</v>
      </c>
    </row>
    <row r="77" spans="1:31" ht="21" customHeight="1" thickBot="1" x14ac:dyDescent="0.25">
      <c r="A77" s="76" t="s">
        <v>7</v>
      </c>
      <c r="B77" s="76" t="s">
        <v>70</v>
      </c>
      <c r="C77" s="76"/>
      <c r="D77" s="77"/>
      <c r="E77" s="110" t="s">
        <v>71</v>
      </c>
      <c r="F77" s="79" t="s">
        <v>10</v>
      </c>
      <c r="G77" s="85"/>
      <c r="H77" s="86"/>
      <c r="I77" s="86"/>
    </row>
    <row r="78" spans="1:31" ht="34.5" customHeight="1" thickBot="1" x14ac:dyDescent="0.25">
      <c r="A78" s="76" t="s">
        <v>7</v>
      </c>
      <c r="B78" s="76" t="s">
        <v>7</v>
      </c>
      <c r="C78" s="76"/>
      <c r="D78" s="77"/>
      <c r="E78" s="78" t="s">
        <v>72</v>
      </c>
      <c r="F78" s="79" t="s">
        <v>10</v>
      </c>
      <c r="G78" s="80">
        <v>350</v>
      </c>
      <c r="H78" s="81">
        <v>100</v>
      </c>
      <c r="I78" s="82">
        <f t="shared" ref="I78" si="0">1.05*H78</f>
        <v>105</v>
      </c>
    </row>
    <row r="79" spans="1:31" ht="32.25" customHeight="1" thickBot="1" x14ac:dyDescent="0.25">
      <c r="A79" s="76" t="s">
        <v>7</v>
      </c>
      <c r="B79" s="76" t="s">
        <v>7</v>
      </c>
      <c r="C79" s="76"/>
      <c r="D79" s="77"/>
      <c r="E79" s="78" t="s">
        <v>73</v>
      </c>
      <c r="F79" s="79" t="s">
        <v>10</v>
      </c>
      <c r="G79" s="80">
        <v>200</v>
      </c>
      <c r="H79" s="81">
        <v>75</v>
      </c>
      <c r="I79" s="82">
        <v>80</v>
      </c>
    </row>
    <row r="80" spans="1:31" ht="17.100000000000001" customHeight="1" thickBot="1" x14ac:dyDescent="0.25">
      <c r="A80" s="76" t="s">
        <v>7</v>
      </c>
      <c r="B80" s="76" t="s">
        <v>7</v>
      </c>
      <c r="C80" s="76"/>
      <c r="D80" s="77"/>
      <c r="E80" s="78" t="s">
        <v>74</v>
      </c>
      <c r="F80" s="79" t="s">
        <v>10</v>
      </c>
      <c r="G80" s="80">
        <v>100</v>
      </c>
      <c r="H80" s="81">
        <v>50</v>
      </c>
      <c r="I80" s="82">
        <v>55</v>
      </c>
    </row>
    <row r="81" spans="1:31" ht="21" customHeight="1" thickBot="1" x14ac:dyDescent="0.25">
      <c r="A81" s="76" t="s">
        <v>7</v>
      </c>
      <c r="B81" s="76" t="s">
        <v>7</v>
      </c>
      <c r="C81" s="76"/>
      <c r="D81" s="77"/>
      <c r="E81" s="78" t="s">
        <v>75</v>
      </c>
      <c r="F81" s="79" t="s">
        <v>10</v>
      </c>
      <c r="G81" s="80">
        <v>60</v>
      </c>
      <c r="H81" s="81">
        <v>40</v>
      </c>
      <c r="I81" s="82">
        <v>45</v>
      </c>
    </row>
    <row r="82" spans="1:31" ht="21" customHeight="1" thickBot="1" x14ac:dyDescent="0.25">
      <c r="A82" s="76" t="s">
        <v>7</v>
      </c>
      <c r="B82" s="76" t="s">
        <v>76</v>
      </c>
      <c r="C82" s="76"/>
      <c r="D82" s="77"/>
      <c r="E82" s="110" t="s">
        <v>77</v>
      </c>
      <c r="F82" s="79" t="s">
        <v>10</v>
      </c>
      <c r="G82" s="80">
        <v>70</v>
      </c>
      <c r="H82" s="81">
        <v>50</v>
      </c>
      <c r="I82" s="82">
        <v>55</v>
      </c>
    </row>
    <row r="83" spans="1:31" ht="21" customHeight="1" thickBot="1" x14ac:dyDescent="0.25">
      <c r="A83" s="76" t="s">
        <v>7</v>
      </c>
      <c r="B83" s="76" t="s">
        <v>78</v>
      </c>
      <c r="C83" s="76"/>
      <c r="D83" s="77"/>
      <c r="E83" s="110" t="s">
        <v>79</v>
      </c>
      <c r="F83" s="79" t="s">
        <v>10</v>
      </c>
      <c r="G83" s="80">
        <v>70</v>
      </c>
      <c r="H83" s="81">
        <v>50</v>
      </c>
      <c r="I83" s="82">
        <v>55</v>
      </c>
    </row>
    <row r="84" spans="1:31" ht="21" customHeight="1" thickBot="1" x14ac:dyDescent="0.25">
      <c r="A84" s="76" t="s">
        <v>7</v>
      </c>
      <c r="B84" s="76" t="s">
        <v>80</v>
      </c>
      <c r="C84" s="76"/>
      <c r="D84" s="77"/>
      <c r="E84" s="110" t="s">
        <v>81</v>
      </c>
      <c r="F84" s="79" t="s">
        <v>10</v>
      </c>
      <c r="G84" s="80">
        <v>70</v>
      </c>
      <c r="H84" s="81">
        <v>50</v>
      </c>
      <c r="I84" s="82">
        <v>55</v>
      </c>
    </row>
    <row r="85" spans="1:31" ht="21" customHeight="1" thickBot="1" x14ac:dyDescent="0.25">
      <c r="A85" s="76" t="s">
        <v>7</v>
      </c>
      <c r="B85" s="76" t="s">
        <v>82</v>
      </c>
      <c r="C85" s="76"/>
      <c r="D85" s="77"/>
      <c r="E85" s="110" t="s">
        <v>83</v>
      </c>
      <c r="F85" s="79" t="s">
        <v>10</v>
      </c>
      <c r="G85" s="80">
        <v>70</v>
      </c>
      <c r="H85" s="81">
        <v>50</v>
      </c>
      <c r="I85" s="82">
        <v>55</v>
      </c>
    </row>
    <row r="86" spans="1:31" s="3" customFormat="1" ht="21" customHeight="1" thickBot="1" x14ac:dyDescent="0.2">
      <c r="A86" s="76" t="s">
        <v>7</v>
      </c>
      <c r="B86" s="76" t="s">
        <v>84</v>
      </c>
      <c r="C86" s="76"/>
      <c r="D86" s="77"/>
      <c r="E86" s="72" t="s">
        <v>85</v>
      </c>
      <c r="F86" s="79" t="s">
        <v>10</v>
      </c>
      <c r="G86" s="80"/>
      <c r="H86" s="81"/>
      <c r="I86" s="82"/>
      <c r="J86" s="18"/>
      <c r="K86" s="18"/>
      <c r="L86" s="18"/>
      <c r="M86" s="18"/>
      <c r="N86" s="18"/>
      <c r="O86" s="18"/>
      <c r="P86" s="18"/>
      <c r="Q86" s="18"/>
      <c r="R86" s="18"/>
      <c r="S86" s="18"/>
      <c r="T86" s="18"/>
      <c r="U86" s="18"/>
      <c r="V86" s="18"/>
      <c r="W86" s="18"/>
      <c r="X86" s="18"/>
      <c r="Y86" s="18"/>
      <c r="Z86" s="18"/>
      <c r="AA86" s="18"/>
      <c r="AB86" s="18"/>
      <c r="AC86" s="18"/>
      <c r="AD86" s="18"/>
      <c r="AE86" s="18"/>
    </row>
    <row r="87" spans="1:31" s="3" customFormat="1" ht="21" customHeight="1" thickBot="1" x14ac:dyDescent="0.2">
      <c r="A87" s="76"/>
      <c r="B87" s="79"/>
      <c r="C87" s="76"/>
      <c r="D87" s="77"/>
      <c r="E87" s="78" t="s">
        <v>423</v>
      </c>
      <c r="F87" s="79"/>
      <c r="G87" s="80">
        <v>110</v>
      </c>
      <c r="H87" s="81">
        <v>100</v>
      </c>
      <c r="I87" s="82">
        <f t="shared" ref="I87" si="1">1.05*H87</f>
        <v>105</v>
      </c>
      <c r="J87" s="18"/>
      <c r="K87" s="18"/>
      <c r="L87" s="18"/>
      <c r="M87" s="18"/>
      <c r="N87" s="18"/>
      <c r="O87" s="18"/>
      <c r="P87" s="18"/>
      <c r="Q87" s="18"/>
      <c r="R87" s="18"/>
      <c r="S87" s="18"/>
      <c r="T87" s="18"/>
      <c r="U87" s="18"/>
      <c r="V87" s="18"/>
      <c r="W87" s="18"/>
      <c r="X87" s="18"/>
      <c r="Y87" s="18"/>
      <c r="Z87" s="18"/>
      <c r="AA87" s="18"/>
      <c r="AB87" s="18"/>
      <c r="AC87" s="18"/>
      <c r="AD87" s="18"/>
      <c r="AE87" s="18"/>
    </row>
    <row r="88" spans="1:31" s="3" customFormat="1" ht="27.75" customHeight="1" thickBot="1" x14ac:dyDescent="0.2">
      <c r="A88" s="114">
        <v>18</v>
      </c>
      <c r="B88" s="115"/>
      <c r="C88" s="114"/>
      <c r="D88" s="71">
        <v>1422270</v>
      </c>
      <c r="E88" s="72" t="s">
        <v>800</v>
      </c>
      <c r="F88" s="73" t="s">
        <v>811</v>
      </c>
      <c r="G88" s="83"/>
      <c r="H88" s="84"/>
      <c r="I88" s="84"/>
      <c r="J88" s="24"/>
      <c r="K88" s="24"/>
      <c r="L88" s="24"/>
      <c r="M88" s="18"/>
      <c r="N88" s="18"/>
      <c r="O88" s="18"/>
      <c r="P88" s="18"/>
      <c r="Q88" s="18"/>
      <c r="R88" s="18"/>
      <c r="S88" s="18"/>
      <c r="T88" s="18"/>
      <c r="U88" s="18"/>
      <c r="V88" s="18"/>
      <c r="W88" s="18"/>
      <c r="X88" s="18"/>
      <c r="Y88" s="18"/>
      <c r="Z88" s="18"/>
      <c r="AA88" s="18"/>
      <c r="AB88" s="18"/>
      <c r="AC88" s="18"/>
      <c r="AD88" s="18"/>
      <c r="AE88" s="18"/>
    </row>
    <row r="89" spans="1:31" ht="21" customHeight="1" thickBot="1" x14ac:dyDescent="0.25">
      <c r="A89" s="65"/>
      <c r="B89" s="65" t="s">
        <v>172</v>
      </c>
      <c r="C89" s="65"/>
      <c r="D89" s="71"/>
      <c r="E89" s="72" t="s">
        <v>86</v>
      </c>
      <c r="F89" s="79"/>
      <c r="G89" s="85"/>
      <c r="H89" s="86"/>
      <c r="I89" s="86"/>
    </row>
    <row r="90" spans="1:31" ht="21" customHeight="1" thickBot="1" x14ac:dyDescent="0.25">
      <c r="A90" s="76" t="s">
        <v>7</v>
      </c>
      <c r="B90" s="76" t="s">
        <v>18</v>
      </c>
      <c r="C90" s="76"/>
      <c r="D90" s="77"/>
      <c r="E90" s="72" t="s">
        <v>87</v>
      </c>
      <c r="F90" s="79" t="s">
        <v>10</v>
      </c>
      <c r="G90" s="85"/>
      <c r="H90" s="86"/>
      <c r="I90" s="86"/>
    </row>
    <row r="91" spans="1:31" s="4" customFormat="1" ht="21" customHeight="1" thickBot="1" x14ac:dyDescent="0.2">
      <c r="A91" s="76"/>
      <c r="B91" s="76"/>
      <c r="C91" s="76"/>
      <c r="D91" s="77"/>
      <c r="E91" s="78" t="s">
        <v>1257</v>
      </c>
      <c r="F91" s="79"/>
      <c r="G91" s="80">
        <v>9000</v>
      </c>
      <c r="H91" s="81">
        <v>6000</v>
      </c>
      <c r="I91" s="82">
        <f>1.05*H91</f>
        <v>6300</v>
      </c>
      <c r="J91" s="21"/>
      <c r="K91" s="21"/>
      <c r="L91" s="21"/>
      <c r="M91" s="21"/>
      <c r="N91" s="21"/>
      <c r="O91" s="21"/>
      <c r="P91" s="21"/>
      <c r="Q91" s="21"/>
      <c r="R91" s="21"/>
      <c r="S91" s="21"/>
      <c r="T91" s="21"/>
      <c r="U91" s="21"/>
      <c r="V91" s="21"/>
      <c r="W91" s="21"/>
      <c r="X91" s="21"/>
      <c r="Y91" s="21"/>
      <c r="Z91" s="21"/>
      <c r="AA91" s="21"/>
      <c r="AB91" s="21"/>
      <c r="AC91" s="21"/>
      <c r="AD91" s="21"/>
      <c r="AE91" s="21"/>
    </row>
    <row r="92" spans="1:31" s="4" customFormat="1" ht="20.45" customHeight="1" thickBot="1" x14ac:dyDescent="0.2">
      <c r="A92" s="76" t="s">
        <v>7</v>
      </c>
      <c r="B92" s="76" t="s">
        <v>7</v>
      </c>
      <c r="C92" s="76"/>
      <c r="D92" s="77"/>
      <c r="E92" s="78" t="s">
        <v>1258</v>
      </c>
      <c r="F92" s="79"/>
      <c r="G92" s="116">
        <v>3000</v>
      </c>
      <c r="H92" s="81">
        <v>3000</v>
      </c>
      <c r="I92" s="82">
        <v>3000</v>
      </c>
      <c r="J92" s="21"/>
      <c r="K92" s="21"/>
      <c r="L92" s="21"/>
      <c r="M92" s="21"/>
      <c r="N92" s="21"/>
      <c r="O92" s="21"/>
      <c r="P92" s="21"/>
      <c r="Q92" s="21"/>
      <c r="R92" s="21"/>
      <c r="S92" s="21"/>
      <c r="T92" s="21"/>
      <c r="U92" s="21"/>
      <c r="V92" s="21"/>
      <c r="W92" s="21"/>
      <c r="X92" s="21"/>
      <c r="Y92" s="21"/>
      <c r="Z92" s="21"/>
      <c r="AA92" s="21"/>
      <c r="AB92" s="21"/>
      <c r="AC92" s="21"/>
      <c r="AD92" s="21"/>
      <c r="AE92" s="21"/>
    </row>
    <row r="93" spans="1:31" s="4" customFormat="1" ht="28.5" customHeight="1" thickBot="1" x14ac:dyDescent="0.2">
      <c r="A93" s="76" t="s">
        <v>7</v>
      </c>
      <c r="B93" s="76" t="s">
        <v>7</v>
      </c>
      <c r="C93" s="76"/>
      <c r="D93" s="77"/>
      <c r="E93" s="78" t="s">
        <v>1259</v>
      </c>
      <c r="F93" s="79"/>
      <c r="G93" s="116">
        <v>6000</v>
      </c>
      <c r="H93" s="81">
        <v>4500</v>
      </c>
      <c r="I93" s="82">
        <v>4725</v>
      </c>
      <c r="J93" s="21"/>
      <c r="K93" s="21"/>
      <c r="L93" s="21"/>
      <c r="M93" s="21"/>
      <c r="N93" s="21"/>
      <c r="O93" s="21"/>
      <c r="P93" s="21"/>
      <c r="Q93" s="21"/>
      <c r="R93" s="21"/>
      <c r="S93" s="21"/>
      <c r="T93" s="21"/>
      <c r="U93" s="21"/>
      <c r="V93" s="21"/>
      <c r="W93" s="21"/>
      <c r="X93" s="21"/>
      <c r="Y93" s="21"/>
      <c r="Z93" s="21"/>
      <c r="AA93" s="21"/>
      <c r="AB93" s="21"/>
      <c r="AC93" s="21"/>
      <c r="AD93" s="21"/>
      <c r="AE93" s="21"/>
    </row>
    <row r="94" spans="1:31" s="3" customFormat="1" ht="20.45" customHeight="1" thickBot="1" x14ac:dyDescent="0.2">
      <c r="A94" s="114"/>
      <c r="B94" s="65" t="s">
        <v>791</v>
      </c>
      <c r="C94" s="114"/>
      <c r="D94" s="71">
        <v>1422270</v>
      </c>
      <c r="E94" s="72" t="s">
        <v>425</v>
      </c>
      <c r="F94" s="79"/>
      <c r="G94" s="85"/>
      <c r="H94" s="86"/>
      <c r="I94" s="86"/>
      <c r="J94" s="18"/>
      <c r="K94" s="18"/>
      <c r="L94" s="18"/>
      <c r="M94" s="18"/>
      <c r="N94" s="18"/>
      <c r="O94" s="18"/>
      <c r="P94" s="18"/>
      <c r="Q94" s="18"/>
      <c r="R94" s="18"/>
      <c r="S94" s="18"/>
      <c r="T94" s="18"/>
      <c r="U94" s="18"/>
      <c r="V94" s="18"/>
      <c r="W94" s="18"/>
      <c r="X94" s="18"/>
      <c r="Y94" s="18"/>
      <c r="Z94" s="18"/>
      <c r="AA94" s="18"/>
      <c r="AB94" s="18"/>
      <c r="AC94" s="18"/>
      <c r="AD94" s="18"/>
      <c r="AE94" s="18"/>
    </row>
    <row r="95" spans="1:31" s="3" customFormat="1" ht="20.45" customHeight="1" thickBot="1" x14ac:dyDescent="0.2">
      <c r="A95" s="96"/>
      <c r="B95" s="79" t="s">
        <v>7</v>
      </c>
      <c r="C95" s="96"/>
      <c r="D95" s="77"/>
      <c r="E95" s="78" t="s">
        <v>124</v>
      </c>
      <c r="F95" s="79"/>
      <c r="G95" s="116">
        <v>100</v>
      </c>
      <c r="H95" s="81">
        <v>75</v>
      </c>
      <c r="I95" s="82">
        <v>80</v>
      </c>
      <c r="J95" s="18"/>
      <c r="K95" s="18"/>
      <c r="L95" s="18"/>
      <c r="M95" s="18"/>
      <c r="N95" s="18"/>
      <c r="O95" s="18"/>
      <c r="P95" s="18"/>
      <c r="Q95" s="18"/>
      <c r="R95" s="18"/>
      <c r="S95" s="18"/>
      <c r="T95" s="18"/>
      <c r="U95" s="18"/>
      <c r="V95" s="18"/>
      <c r="W95" s="18"/>
      <c r="X95" s="18"/>
      <c r="Y95" s="18"/>
      <c r="Z95" s="18"/>
      <c r="AA95" s="18"/>
      <c r="AB95" s="18"/>
      <c r="AC95" s="18"/>
      <c r="AD95" s="18"/>
      <c r="AE95" s="18"/>
    </row>
    <row r="96" spans="1:31" s="3" customFormat="1" ht="20.45" customHeight="1" thickBot="1" x14ac:dyDescent="0.2">
      <c r="A96" s="96"/>
      <c r="B96" s="79" t="s">
        <v>7</v>
      </c>
      <c r="C96" s="96"/>
      <c r="D96" s="77"/>
      <c r="E96" s="78" t="s">
        <v>125</v>
      </c>
      <c r="F96" s="79"/>
      <c r="G96" s="80">
        <v>90</v>
      </c>
      <c r="H96" s="81">
        <v>60</v>
      </c>
      <c r="I96" s="82">
        <v>65</v>
      </c>
      <c r="J96" s="18"/>
      <c r="K96" s="18"/>
      <c r="L96" s="18"/>
      <c r="M96" s="18"/>
      <c r="N96" s="18"/>
      <c r="O96" s="18"/>
      <c r="P96" s="18"/>
      <c r="Q96" s="18"/>
      <c r="R96" s="18"/>
      <c r="S96" s="18"/>
      <c r="T96" s="18"/>
      <c r="U96" s="18"/>
      <c r="V96" s="18"/>
      <c r="W96" s="18"/>
      <c r="X96" s="18"/>
      <c r="Y96" s="18"/>
      <c r="Z96" s="18"/>
      <c r="AA96" s="18"/>
      <c r="AB96" s="18"/>
      <c r="AC96" s="18"/>
      <c r="AD96" s="18"/>
      <c r="AE96" s="18"/>
    </row>
    <row r="97" spans="1:31" s="3" customFormat="1" ht="20.45" customHeight="1" thickBot="1" x14ac:dyDescent="0.2">
      <c r="A97" s="114"/>
      <c r="B97" s="117" t="s">
        <v>845</v>
      </c>
      <c r="C97" s="114"/>
      <c r="D97" s="71">
        <v>1422270</v>
      </c>
      <c r="E97" s="72" t="s">
        <v>1455</v>
      </c>
      <c r="F97" s="79"/>
      <c r="G97" s="85"/>
      <c r="H97" s="86"/>
      <c r="I97" s="86"/>
      <c r="J97" s="18"/>
      <c r="K97" s="18"/>
      <c r="L97" s="18"/>
      <c r="M97" s="18"/>
      <c r="N97" s="18"/>
      <c r="O97" s="18"/>
      <c r="P97" s="18"/>
      <c r="Q97" s="18"/>
      <c r="R97" s="18"/>
      <c r="S97" s="18"/>
      <c r="T97" s="18"/>
      <c r="U97" s="18"/>
      <c r="V97" s="18"/>
      <c r="W97" s="18"/>
      <c r="X97" s="18"/>
      <c r="Y97" s="18"/>
      <c r="Z97" s="18"/>
      <c r="AA97" s="18"/>
      <c r="AB97" s="18"/>
      <c r="AC97" s="18"/>
      <c r="AD97" s="18"/>
      <c r="AE97" s="18"/>
    </row>
    <row r="98" spans="1:31" s="3" customFormat="1" ht="20.45" customHeight="1" thickBot="1" x14ac:dyDescent="0.2">
      <c r="A98" s="96"/>
      <c r="B98" s="79" t="s">
        <v>7</v>
      </c>
      <c r="C98" s="96"/>
      <c r="D98" s="77"/>
      <c r="E98" s="78" t="s">
        <v>773</v>
      </c>
      <c r="F98" s="79" t="s">
        <v>10</v>
      </c>
      <c r="G98" s="85">
        <v>170</v>
      </c>
      <c r="H98" s="86">
        <v>168</v>
      </c>
      <c r="I98" s="86">
        <v>170</v>
      </c>
      <c r="J98" s="18"/>
      <c r="K98" s="18"/>
      <c r="L98" s="18"/>
      <c r="M98" s="18"/>
      <c r="N98" s="18"/>
      <c r="O98" s="18"/>
      <c r="P98" s="18"/>
      <c r="Q98" s="18"/>
      <c r="R98" s="18"/>
      <c r="S98" s="18"/>
      <c r="T98" s="18"/>
      <c r="U98" s="18"/>
      <c r="V98" s="18"/>
      <c r="W98" s="18"/>
      <c r="X98" s="18"/>
      <c r="Y98" s="18"/>
      <c r="Z98" s="18"/>
      <c r="AA98" s="18"/>
      <c r="AB98" s="18"/>
      <c r="AC98" s="18"/>
      <c r="AD98" s="18"/>
      <c r="AE98" s="18"/>
    </row>
    <row r="99" spans="1:31" s="3" customFormat="1" ht="20.45" customHeight="1" thickBot="1" x14ac:dyDescent="0.2">
      <c r="A99" s="96"/>
      <c r="B99" s="79" t="s">
        <v>7</v>
      </c>
      <c r="C99" s="96"/>
      <c r="D99" s="77"/>
      <c r="E99" s="78" t="s">
        <v>774</v>
      </c>
      <c r="F99" s="79" t="s">
        <v>10</v>
      </c>
      <c r="G99" s="85">
        <v>90</v>
      </c>
      <c r="H99" s="86">
        <v>84</v>
      </c>
      <c r="I99" s="86">
        <v>90</v>
      </c>
      <c r="J99" s="18"/>
      <c r="K99" s="18"/>
      <c r="L99" s="18"/>
      <c r="M99" s="18"/>
      <c r="N99" s="18"/>
      <c r="O99" s="18"/>
      <c r="P99" s="18"/>
      <c r="Q99" s="18"/>
      <c r="R99" s="18"/>
      <c r="S99" s="18"/>
      <c r="T99" s="18"/>
      <c r="U99" s="18"/>
      <c r="V99" s="18"/>
      <c r="W99" s="18"/>
      <c r="X99" s="18"/>
      <c r="Y99" s="18"/>
      <c r="Z99" s="18"/>
      <c r="AA99" s="18"/>
      <c r="AB99" s="18"/>
      <c r="AC99" s="18"/>
      <c r="AD99" s="18"/>
      <c r="AE99" s="18"/>
    </row>
    <row r="100" spans="1:31" s="3" customFormat="1" ht="20.45" customHeight="1" thickBot="1" x14ac:dyDescent="0.2">
      <c r="A100" s="114"/>
      <c r="B100" s="65" t="s">
        <v>846</v>
      </c>
      <c r="C100" s="114"/>
      <c r="D100" s="71">
        <v>1422270</v>
      </c>
      <c r="E100" s="72" t="s">
        <v>1456</v>
      </c>
      <c r="F100" s="79"/>
      <c r="G100" s="85"/>
      <c r="H100" s="86"/>
      <c r="I100" s="86"/>
      <c r="J100" s="18"/>
      <c r="K100" s="18"/>
      <c r="L100" s="18"/>
      <c r="M100" s="18"/>
      <c r="N100" s="18"/>
      <c r="O100" s="18"/>
      <c r="P100" s="18"/>
      <c r="Q100" s="18"/>
      <c r="R100" s="18"/>
      <c r="S100" s="18"/>
      <c r="T100" s="18"/>
      <c r="U100" s="18"/>
      <c r="V100" s="18"/>
      <c r="W100" s="18"/>
      <c r="X100" s="18"/>
      <c r="Y100" s="18"/>
      <c r="Z100" s="18"/>
      <c r="AA100" s="18"/>
      <c r="AB100" s="18"/>
      <c r="AC100" s="18"/>
      <c r="AD100" s="18"/>
      <c r="AE100" s="18"/>
    </row>
    <row r="101" spans="1:31" ht="20.45" customHeight="1" thickBot="1" x14ac:dyDescent="0.25">
      <c r="A101" s="96"/>
      <c r="B101" s="79" t="s">
        <v>7</v>
      </c>
      <c r="C101" s="96"/>
      <c r="D101" s="77"/>
      <c r="E101" s="118" t="s">
        <v>1152</v>
      </c>
      <c r="F101" s="79"/>
      <c r="G101" s="80">
        <v>500</v>
      </c>
      <c r="H101" s="81">
        <v>350</v>
      </c>
      <c r="I101" s="82">
        <v>367</v>
      </c>
    </row>
    <row r="102" spans="1:31" s="23" customFormat="1" ht="20.45" customHeight="1" thickBot="1" x14ac:dyDescent="0.25">
      <c r="A102" s="119"/>
      <c r="B102" s="107"/>
      <c r="C102" s="119"/>
      <c r="D102" s="105"/>
      <c r="E102" s="118" t="s">
        <v>1153</v>
      </c>
      <c r="F102" s="107"/>
      <c r="G102" s="80">
        <v>280</v>
      </c>
      <c r="H102" s="81">
        <v>200</v>
      </c>
      <c r="I102" s="82">
        <f t="shared" ref="I102:I103" si="2">1.05*H102</f>
        <v>210</v>
      </c>
      <c r="J102" s="45"/>
      <c r="K102" s="45"/>
      <c r="L102" s="45"/>
      <c r="M102" s="45"/>
      <c r="N102" s="45"/>
      <c r="O102" s="45"/>
      <c r="P102" s="45"/>
      <c r="Q102" s="45"/>
      <c r="R102" s="45"/>
      <c r="S102" s="45"/>
      <c r="T102" s="45"/>
      <c r="U102" s="45"/>
      <c r="V102" s="45"/>
      <c r="W102" s="45"/>
      <c r="X102" s="45"/>
      <c r="Y102" s="45"/>
      <c r="Z102" s="45"/>
      <c r="AA102" s="45"/>
      <c r="AB102" s="45"/>
      <c r="AC102" s="45"/>
      <c r="AD102" s="45"/>
      <c r="AE102" s="45"/>
    </row>
    <row r="103" spans="1:31" s="23" customFormat="1" ht="20.45" customHeight="1" thickBot="1" x14ac:dyDescent="0.25">
      <c r="A103" s="119"/>
      <c r="B103" s="107"/>
      <c r="C103" s="119"/>
      <c r="D103" s="105"/>
      <c r="E103" s="118" t="s">
        <v>1154</v>
      </c>
      <c r="F103" s="107"/>
      <c r="G103" s="80">
        <v>170</v>
      </c>
      <c r="H103" s="81">
        <v>120</v>
      </c>
      <c r="I103" s="82">
        <f t="shared" si="2"/>
        <v>126</v>
      </c>
      <c r="J103" s="45"/>
      <c r="K103" s="45"/>
      <c r="L103" s="45"/>
      <c r="M103" s="45"/>
      <c r="N103" s="45"/>
      <c r="O103" s="45"/>
      <c r="P103" s="45"/>
      <c r="Q103" s="45"/>
      <c r="R103" s="45"/>
      <c r="S103" s="45"/>
      <c r="T103" s="45"/>
      <c r="U103" s="45"/>
      <c r="V103" s="45"/>
      <c r="W103" s="45"/>
      <c r="X103" s="45"/>
      <c r="Y103" s="45"/>
      <c r="Z103" s="45"/>
      <c r="AA103" s="45"/>
      <c r="AB103" s="45"/>
      <c r="AC103" s="45"/>
      <c r="AD103" s="45"/>
      <c r="AE103" s="45"/>
    </row>
    <row r="104" spans="1:31" ht="20.45" customHeight="1" thickBot="1" x14ac:dyDescent="0.25">
      <c r="A104" s="96"/>
      <c r="B104" s="79" t="s">
        <v>7</v>
      </c>
      <c r="C104" s="96"/>
      <c r="D104" s="77"/>
      <c r="E104" s="118" t="s">
        <v>1155</v>
      </c>
      <c r="F104" s="79"/>
      <c r="G104" s="80">
        <v>100</v>
      </c>
      <c r="H104" s="120">
        <v>75</v>
      </c>
      <c r="I104" s="82">
        <v>80</v>
      </c>
    </row>
    <row r="105" spans="1:31" ht="20.45" customHeight="1" thickBot="1" x14ac:dyDescent="0.25">
      <c r="A105" s="96"/>
      <c r="B105" s="79" t="s">
        <v>7</v>
      </c>
      <c r="C105" s="96"/>
      <c r="D105" s="77"/>
      <c r="E105" s="118" t="s">
        <v>1156</v>
      </c>
      <c r="F105" s="79"/>
      <c r="G105" s="80">
        <v>70</v>
      </c>
      <c r="H105" s="120">
        <v>40</v>
      </c>
      <c r="I105" s="82">
        <v>45</v>
      </c>
    </row>
    <row r="106" spans="1:31" ht="27" customHeight="1" thickBot="1" x14ac:dyDescent="0.25">
      <c r="A106" s="65">
        <v>19</v>
      </c>
      <c r="B106" s="65" t="s">
        <v>7</v>
      </c>
      <c r="C106" s="65"/>
      <c r="D106" s="95">
        <v>1422279</v>
      </c>
      <c r="E106" s="72" t="s">
        <v>88</v>
      </c>
      <c r="F106" s="73" t="s">
        <v>9</v>
      </c>
      <c r="G106" s="83"/>
      <c r="H106" s="84"/>
      <c r="I106" s="84"/>
    </row>
    <row r="107" spans="1:31" ht="21" customHeight="1" thickBot="1" x14ac:dyDescent="0.25">
      <c r="A107" s="76" t="s">
        <v>7</v>
      </c>
      <c r="B107" s="89" t="s">
        <v>7</v>
      </c>
      <c r="C107" s="76"/>
      <c r="D107" s="77"/>
      <c r="E107" s="78" t="s">
        <v>1132</v>
      </c>
      <c r="F107" s="79" t="s">
        <v>10</v>
      </c>
      <c r="G107" s="80">
        <v>210</v>
      </c>
      <c r="H107" s="81">
        <v>150</v>
      </c>
      <c r="I107" s="82">
        <f>1.05*H107</f>
        <v>157.5</v>
      </c>
    </row>
    <row r="108" spans="1:31" ht="21" customHeight="1" thickBot="1" x14ac:dyDescent="0.25">
      <c r="A108" s="76" t="s">
        <v>7</v>
      </c>
      <c r="B108" s="89" t="s">
        <v>7</v>
      </c>
      <c r="C108" s="76"/>
      <c r="D108" s="77"/>
      <c r="E108" s="78" t="s">
        <v>1133</v>
      </c>
      <c r="F108" s="79" t="s">
        <v>10</v>
      </c>
      <c r="G108" s="80">
        <v>100</v>
      </c>
      <c r="H108" s="81">
        <v>75</v>
      </c>
      <c r="I108" s="82">
        <f>1.05*H108</f>
        <v>78.75</v>
      </c>
    </row>
    <row r="109" spans="1:31" ht="33" customHeight="1" thickBot="1" x14ac:dyDescent="0.25">
      <c r="A109" s="65">
        <v>20</v>
      </c>
      <c r="B109" s="65" t="s">
        <v>7</v>
      </c>
      <c r="C109" s="65"/>
      <c r="D109" s="71">
        <v>1422168</v>
      </c>
      <c r="E109" s="72" t="s">
        <v>89</v>
      </c>
      <c r="F109" s="73" t="s">
        <v>9</v>
      </c>
      <c r="G109" s="83"/>
      <c r="H109" s="84"/>
      <c r="I109" s="84"/>
    </row>
    <row r="110" spans="1:31" ht="21" customHeight="1" thickBot="1" x14ac:dyDescent="0.25">
      <c r="A110" s="76" t="s">
        <v>7</v>
      </c>
      <c r="B110" s="76" t="s">
        <v>7</v>
      </c>
      <c r="C110" s="76"/>
      <c r="D110" s="77"/>
      <c r="E110" s="78" t="s">
        <v>90</v>
      </c>
      <c r="F110" s="79" t="s">
        <v>10</v>
      </c>
      <c r="G110" s="80">
        <v>300</v>
      </c>
      <c r="H110" s="81">
        <v>100</v>
      </c>
      <c r="I110" s="82">
        <f>1.05*H110</f>
        <v>105</v>
      </c>
    </row>
    <row r="111" spans="1:31" ht="21" customHeight="1" thickBot="1" x14ac:dyDescent="0.25">
      <c r="A111" s="76" t="s">
        <v>7</v>
      </c>
      <c r="B111" s="76" t="s">
        <v>7</v>
      </c>
      <c r="C111" s="76"/>
      <c r="D111" s="77"/>
      <c r="E111" s="78" t="s">
        <v>91</v>
      </c>
      <c r="F111" s="79" t="s">
        <v>10</v>
      </c>
      <c r="G111" s="80">
        <v>200</v>
      </c>
      <c r="H111" s="81">
        <v>75</v>
      </c>
      <c r="I111" s="82">
        <f>1.05*H111</f>
        <v>78.75</v>
      </c>
    </row>
    <row r="112" spans="1:31" ht="21" customHeight="1" thickBot="1" x14ac:dyDescent="0.25">
      <c r="A112" s="76" t="s">
        <v>7</v>
      </c>
      <c r="B112" s="76" t="s">
        <v>7</v>
      </c>
      <c r="C112" s="76"/>
      <c r="D112" s="77"/>
      <c r="E112" s="78" t="s">
        <v>92</v>
      </c>
      <c r="F112" s="79"/>
      <c r="G112" s="80">
        <v>100</v>
      </c>
      <c r="H112" s="81">
        <v>70</v>
      </c>
      <c r="I112" s="82">
        <v>70</v>
      </c>
    </row>
    <row r="113" spans="1:31" ht="21" customHeight="1" thickBot="1" x14ac:dyDescent="0.25">
      <c r="A113" s="76" t="s">
        <v>7</v>
      </c>
      <c r="B113" s="76" t="s">
        <v>7</v>
      </c>
      <c r="C113" s="76"/>
      <c r="D113" s="77"/>
      <c r="E113" s="78" t="s">
        <v>1110</v>
      </c>
      <c r="F113" s="79" t="s">
        <v>10</v>
      </c>
      <c r="G113" s="80">
        <v>35</v>
      </c>
      <c r="H113" s="81">
        <v>35</v>
      </c>
      <c r="I113" s="82">
        <v>35</v>
      </c>
    </row>
    <row r="114" spans="1:31" ht="21" customHeight="1" thickBot="1" x14ac:dyDescent="0.25">
      <c r="A114" s="76" t="s">
        <v>7</v>
      </c>
      <c r="B114" s="76" t="s">
        <v>7</v>
      </c>
      <c r="C114" s="76"/>
      <c r="D114" s="77"/>
      <c r="E114" s="78" t="s">
        <v>93</v>
      </c>
      <c r="F114" s="79" t="s">
        <v>10</v>
      </c>
      <c r="G114" s="80">
        <v>100</v>
      </c>
      <c r="H114" s="81">
        <v>60</v>
      </c>
      <c r="I114" s="82">
        <f>1.05*H114</f>
        <v>63</v>
      </c>
    </row>
    <row r="115" spans="1:31" ht="30" customHeight="1" thickBot="1" x14ac:dyDescent="0.25">
      <c r="A115" s="65">
        <v>21</v>
      </c>
      <c r="B115" s="65" t="s">
        <v>7</v>
      </c>
      <c r="C115" s="65"/>
      <c r="D115" s="71">
        <v>1422009</v>
      </c>
      <c r="E115" s="72" t="s">
        <v>95</v>
      </c>
      <c r="F115" s="73" t="s">
        <v>9</v>
      </c>
      <c r="G115" s="83"/>
      <c r="H115" s="84"/>
      <c r="I115" s="84"/>
    </row>
    <row r="116" spans="1:31" ht="18" customHeight="1" thickBot="1" x14ac:dyDescent="0.25">
      <c r="A116" s="76" t="s">
        <v>7</v>
      </c>
      <c r="B116" s="89" t="s">
        <v>7</v>
      </c>
      <c r="C116" s="76"/>
      <c r="D116" s="77"/>
      <c r="E116" s="78" t="s">
        <v>22</v>
      </c>
      <c r="F116" s="79" t="s">
        <v>10</v>
      </c>
      <c r="G116" s="80">
        <v>140</v>
      </c>
      <c r="H116" s="81">
        <v>100</v>
      </c>
      <c r="I116" s="82">
        <f>1.05*H116</f>
        <v>105</v>
      </c>
    </row>
    <row r="117" spans="1:31" ht="30.75" customHeight="1" thickBot="1" x14ac:dyDescent="0.25">
      <c r="A117" s="65">
        <v>23</v>
      </c>
      <c r="B117" s="65" t="s">
        <v>7</v>
      </c>
      <c r="C117" s="65"/>
      <c r="D117" s="71">
        <v>1422067</v>
      </c>
      <c r="E117" s="72" t="s">
        <v>96</v>
      </c>
      <c r="F117" s="73" t="s">
        <v>9</v>
      </c>
      <c r="G117" s="83"/>
      <c r="H117" s="84"/>
      <c r="I117" s="84"/>
    </row>
    <row r="118" spans="1:31" s="4" customFormat="1" ht="18" customHeight="1" thickBot="1" x14ac:dyDescent="0.2">
      <c r="A118" s="76"/>
      <c r="B118" s="76"/>
      <c r="C118" s="76"/>
      <c r="D118" s="77"/>
      <c r="E118" s="78" t="s">
        <v>1260</v>
      </c>
      <c r="F118" s="121"/>
      <c r="G118" s="122">
        <v>1050</v>
      </c>
      <c r="H118" s="123">
        <v>750</v>
      </c>
      <c r="I118" s="124">
        <f>1.05*H118</f>
        <v>787.5</v>
      </c>
      <c r="J118" s="21"/>
      <c r="K118" s="21"/>
      <c r="L118" s="21"/>
      <c r="M118" s="21"/>
      <c r="N118" s="21"/>
      <c r="O118" s="21"/>
      <c r="P118" s="21"/>
      <c r="Q118" s="21"/>
      <c r="R118" s="21"/>
      <c r="S118" s="21"/>
      <c r="T118" s="21"/>
      <c r="U118" s="21"/>
      <c r="V118" s="21"/>
      <c r="W118" s="21"/>
      <c r="X118" s="21"/>
      <c r="Y118" s="21"/>
      <c r="Z118" s="21"/>
      <c r="AA118" s="21"/>
      <c r="AB118" s="21"/>
      <c r="AC118" s="21"/>
      <c r="AD118" s="21"/>
      <c r="AE118" s="21"/>
    </row>
    <row r="119" spans="1:31" s="48" customFormat="1" ht="32.25" customHeight="1" thickBot="1" x14ac:dyDescent="0.2">
      <c r="A119" s="98"/>
      <c r="B119" s="99"/>
      <c r="C119" s="99"/>
      <c r="D119" s="100">
        <v>1422067</v>
      </c>
      <c r="E119" s="101" t="s">
        <v>1314</v>
      </c>
      <c r="F119" s="125" t="s">
        <v>9</v>
      </c>
      <c r="G119" s="126"/>
      <c r="H119" s="127"/>
      <c r="I119" s="126"/>
      <c r="J119" s="46"/>
      <c r="K119" s="46"/>
      <c r="L119" s="46"/>
      <c r="M119" s="46"/>
      <c r="N119" s="46"/>
      <c r="O119" s="46"/>
      <c r="P119" s="46"/>
      <c r="Q119" s="46"/>
      <c r="R119" s="46"/>
      <c r="S119" s="46"/>
      <c r="T119" s="46"/>
      <c r="U119" s="46"/>
      <c r="V119" s="46"/>
      <c r="W119" s="46"/>
      <c r="X119" s="46"/>
      <c r="Y119" s="46"/>
      <c r="Z119" s="46"/>
      <c r="AA119" s="46"/>
      <c r="AB119" s="46"/>
      <c r="AC119" s="46"/>
      <c r="AD119" s="46"/>
      <c r="AE119" s="46"/>
    </row>
    <row r="120" spans="1:31" s="48" customFormat="1" ht="18" customHeight="1" thickBot="1" x14ac:dyDescent="0.2">
      <c r="A120" s="98"/>
      <c r="B120" s="98"/>
      <c r="C120" s="98"/>
      <c r="D120" s="105"/>
      <c r="E120" s="106" t="s">
        <v>1315</v>
      </c>
      <c r="F120" s="128"/>
      <c r="G120" s="129">
        <v>1400</v>
      </c>
      <c r="H120" s="130">
        <v>1400</v>
      </c>
      <c r="I120" s="129">
        <v>1400</v>
      </c>
      <c r="J120" s="46"/>
      <c r="K120" s="46"/>
      <c r="L120" s="46"/>
      <c r="M120" s="46"/>
      <c r="N120" s="46"/>
      <c r="O120" s="46"/>
      <c r="P120" s="46"/>
      <c r="Q120" s="46"/>
      <c r="R120" s="46"/>
      <c r="S120" s="46"/>
      <c r="T120" s="46"/>
      <c r="U120" s="46"/>
      <c r="V120" s="46"/>
      <c r="W120" s="46"/>
      <c r="X120" s="46"/>
      <c r="Y120" s="46"/>
      <c r="Z120" s="46"/>
      <c r="AA120" s="46"/>
      <c r="AB120" s="46"/>
      <c r="AC120" s="46"/>
      <c r="AD120" s="46"/>
      <c r="AE120" s="46"/>
    </row>
    <row r="121" spans="1:31" s="48" customFormat="1" ht="18" customHeight="1" thickBot="1" x14ac:dyDescent="0.2">
      <c r="A121" s="98"/>
      <c r="B121" s="98"/>
      <c r="C121" s="98"/>
      <c r="D121" s="105"/>
      <c r="E121" s="106" t="s">
        <v>1260</v>
      </c>
      <c r="F121" s="128"/>
      <c r="G121" s="129">
        <v>1000</v>
      </c>
      <c r="H121" s="130">
        <v>1000</v>
      </c>
      <c r="I121" s="129">
        <v>1000</v>
      </c>
      <c r="J121" s="46"/>
      <c r="K121" s="46"/>
      <c r="L121" s="46"/>
      <c r="M121" s="46"/>
      <c r="N121" s="46"/>
      <c r="O121" s="46"/>
      <c r="P121" s="46"/>
      <c r="Q121" s="46"/>
      <c r="R121" s="46"/>
      <c r="S121" s="46"/>
      <c r="T121" s="46"/>
      <c r="U121" s="46"/>
      <c r="V121" s="46"/>
      <c r="W121" s="46"/>
      <c r="X121" s="46"/>
      <c r="Y121" s="46"/>
      <c r="Z121" s="46"/>
      <c r="AA121" s="46"/>
      <c r="AB121" s="46"/>
      <c r="AC121" s="46"/>
      <c r="AD121" s="46"/>
      <c r="AE121" s="46"/>
    </row>
    <row r="122" spans="1:31" s="48" customFormat="1" ht="18" customHeight="1" thickBot="1" x14ac:dyDescent="0.2">
      <c r="A122" s="98"/>
      <c r="B122" s="98"/>
      <c r="C122" s="98"/>
      <c r="D122" s="105"/>
      <c r="E122" s="106" t="s">
        <v>1316</v>
      </c>
      <c r="F122" s="128"/>
      <c r="G122" s="129">
        <v>500</v>
      </c>
      <c r="H122" s="130">
        <v>500</v>
      </c>
      <c r="I122" s="129">
        <v>500</v>
      </c>
      <c r="J122" s="46"/>
      <c r="K122" s="46"/>
      <c r="L122" s="46"/>
      <c r="M122" s="46"/>
      <c r="N122" s="46"/>
      <c r="O122" s="46"/>
      <c r="P122" s="46"/>
      <c r="Q122" s="46"/>
      <c r="R122" s="46"/>
      <c r="S122" s="46"/>
      <c r="T122" s="46"/>
      <c r="U122" s="46"/>
      <c r="V122" s="46"/>
      <c r="W122" s="46"/>
      <c r="X122" s="46"/>
      <c r="Y122" s="46"/>
      <c r="Z122" s="46"/>
      <c r="AA122" s="46"/>
      <c r="AB122" s="46"/>
      <c r="AC122" s="46"/>
      <c r="AD122" s="46"/>
      <c r="AE122" s="46"/>
    </row>
    <row r="123" spans="1:31" s="48" customFormat="1" ht="18" customHeight="1" thickBot="1" x14ac:dyDescent="0.2">
      <c r="A123" s="98"/>
      <c r="B123" s="98"/>
      <c r="C123" s="98"/>
      <c r="D123" s="105"/>
      <c r="E123" s="106" t="s">
        <v>1317</v>
      </c>
      <c r="F123" s="128"/>
      <c r="G123" s="129">
        <v>300</v>
      </c>
      <c r="H123" s="130">
        <v>300</v>
      </c>
      <c r="I123" s="129">
        <v>300</v>
      </c>
      <c r="J123" s="46"/>
      <c r="K123" s="46"/>
      <c r="L123" s="46"/>
      <c r="M123" s="46"/>
      <c r="N123" s="46"/>
      <c r="O123" s="46"/>
      <c r="P123" s="46"/>
      <c r="Q123" s="46"/>
      <c r="R123" s="46"/>
      <c r="S123" s="46"/>
      <c r="T123" s="46"/>
      <c r="U123" s="46"/>
      <c r="V123" s="46"/>
      <c r="W123" s="46"/>
      <c r="X123" s="46"/>
      <c r="Y123" s="46"/>
      <c r="Z123" s="46"/>
      <c r="AA123" s="46"/>
      <c r="AB123" s="46"/>
      <c r="AC123" s="46"/>
      <c r="AD123" s="46"/>
      <c r="AE123" s="46"/>
    </row>
    <row r="124" spans="1:31" s="48" customFormat="1" ht="18" customHeight="1" thickBot="1" x14ac:dyDescent="0.2">
      <c r="A124" s="98"/>
      <c r="B124" s="98"/>
      <c r="C124" s="98"/>
      <c r="D124" s="105"/>
      <c r="E124" s="106" t="s">
        <v>1318</v>
      </c>
      <c r="F124" s="128"/>
      <c r="G124" s="129">
        <v>150</v>
      </c>
      <c r="H124" s="130">
        <v>150</v>
      </c>
      <c r="I124" s="129">
        <v>150</v>
      </c>
      <c r="J124" s="46"/>
      <c r="K124" s="46"/>
      <c r="L124" s="46"/>
      <c r="M124" s="46"/>
      <c r="N124" s="46"/>
      <c r="O124" s="46"/>
      <c r="P124" s="46"/>
      <c r="Q124" s="46"/>
      <c r="R124" s="46"/>
      <c r="S124" s="46"/>
      <c r="T124" s="46"/>
      <c r="U124" s="46"/>
      <c r="V124" s="46"/>
      <c r="W124" s="46"/>
      <c r="X124" s="46"/>
      <c r="Y124" s="46"/>
      <c r="Z124" s="46"/>
      <c r="AA124" s="46"/>
      <c r="AB124" s="46"/>
      <c r="AC124" s="46"/>
      <c r="AD124" s="46"/>
      <c r="AE124" s="46"/>
    </row>
    <row r="125" spans="1:31" s="12" customFormat="1" ht="15" thickBot="1" x14ac:dyDescent="0.2">
      <c r="A125" s="114">
        <v>24</v>
      </c>
      <c r="B125" s="131"/>
      <c r="C125" s="114"/>
      <c r="D125" s="132">
        <v>1422133</v>
      </c>
      <c r="E125" s="72" t="s">
        <v>801</v>
      </c>
      <c r="F125" s="133" t="s">
        <v>811</v>
      </c>
      <c r="G125" s="134"/>
      <c r="H125" s="135"/>
      <c r="I125" s="135"/>
      <c r="J125" s="20"/>
      <c r="K125" s="20"/>
      <c r="L125" s="20"/>
      <c r="M125" s="20"/>
      <c r="N125" s="20"/>
      <c r="O125" s="20"/>
      <c r="P125" s="20"/>
      <c r="Q125" s="20"/>
      <c r="R125" s="20"/>
      <c r="S125" s="20"/>
      <c r="T125" s="20"/>
      <c r="U125" s="20"/>
      <c r="V125" s="20"/>
      <c r="W125" s="20"/>
      <c r="X125" s="20"/>
      <c r="Y125" s="20"/>
      <c r="Z125" s="20"/>
      <c r="AA125" s="20"/>
      <c r="AB125" s="20"/>
      <c r="AC125" s="20"/>
      <c r="AD125" s="20"/>
      <c r="AE125" s="20"/>
    </row>
    <row r="126" spans="1:31" s="4" customFormat="1" ht="15" thickBot="1" x14ac:dyDescent="0.2">
      <c r="A126" s="114"/>
      <c r="B126" s="65" t="s">
        <v>435</v>
      </c>
      <c r="C126" s="114"/>
      <c r="D126" s="71"/>
      <c r="E126" s="72" t="s">
        <v>817</v>
      </c>
      <c r="F126" s="79"/>
      <c r="G126" s="85"/>
      <c r="H126" s="86"/>
      <c r="I126" s="86"/>
      <c r="J126" s="21"/>
      <c r="K126" s="21"/>
      <c r="L126" s="21"/>
      <c r="M126" s="21"/>
      <c r="N126" s="21"/>
      <c r="O126" s="21"/>
      <c r="P126" s="21"/>
      <c r="Q126" s="21"/>
      <c r="R126" s="21"/>
      <c r="S126" s="21"/>
      <c r="T126" s="21"/>
      <c r="U126" s="21"/>
      <c r="V126" s="21"/>
      <c r="W126" s="21"/>
      <c r="X126" s="21"/>
      <c r="Y126" s="21"/>
      <c r="Z126" s="21"/>
      <c r="AA126" s="21"/>
      <c r="AB126" s="21"/>
      <c r="AC126" s="21"/>
      <c r="AD126" s="21"/>
      <c r="AE126" s="21"/>
    </row>
    <row r="127" spans="1:31" s="4" customFormat="1" ht="15" thickBot="1" x14ac:dyDescent="0.2">
      <c r="A127" s="96"/>
      <c r="B127" s="79" t="s">
        <v>7</v>
      </c>
      <c r="C127" s="96"/>
      <c r="D127" s="77"/>
      <c r="E127" s="78" t="s">
        <v>778</v>
      </c>
      <c r="F127" s="79"/>
      <c r="G127" s="80">
        <v>2400</v>
      </c>
      <c r="H127" s="81">
        <v>1000</v>
      </c>
      <c r="I127" s="82">
        <f>1.05*H127</f>
        <v>1050</v>
      </c>
      <c r="J127" s="21"/>
      <c r="K127" s="21"/>
      <c r="L127" s="21"/>
      <c r="M127" s="21"/>
      <c r="N127" s="21"/>
      <c r="O127" s="21"/>
      <c r="P127" s="21"/>
      <c r="Q127" s="21"/>
      <c r="R127" s="21"/>
      <c r="S127" s="21"/>
      <c r="T127" s="21"/>
      <c r="U127" s="21"/>
      <c r="V127" s="21"/>
      <c r="W127" s="21"/>
      <c r="X127" s="21"/>
      <c r="Y127" s="21"/>
      <c r="Z127" s="21"/>
      <c r="AA127" s="21"/>
      <c r="AB127" s="21"/>
      <c r="AC127" s="21"/>
      <c r="AD127" s="21"/>
      <c r="AE127" s="21"/>
    </row>
    <row r="128" spans="1:31" s="4" customFormat="1" ht="26.1" customHeight="1" thickBot="1" x14ac:dyDescent="0.2">
      <c r="A128" s="114"/>
      <c r="B128" s="65" t="s">
        <v>791</v>
      </c>
      <c r="C128" s="114"/>
      <c r="D128" s="132">
        <v>1422133</v>
      </c>
      <c r="E128" s="72" t="s">
        <v>818</v>
      </c>
      <c r="F128" s="79"/>
      <c r="G128" s="85"/>
      <c r="H128" s="86"/>
      <c r="I128" s="86"/>
      <c r="J128" s="21"/>
      <c r="K128" s="21"/>
      <c r="L128" s="21"/>
      <c r="M128" s="21"/>
      <c r="N128" s="21"/>
      <c r="O128" s="21"/>
      <c r="P128" s="21"/>
      <c r="Q128" s="21"/>
      <c r="R128" s="21"/>
      <c r="S128" s="21"/>
      <c r="T128" s="21"/>
      <c r="U128" s="21"/>
      <c r="V128" s="21"/>
      <c r="W128" s="21"/>
      <c r="X128" s="21"/>
      <c r="Y128" s="21"/>
      <c r="Z128" s="21"/>
      <c r="AA128" s="21"/>
      <c r="AB128" s="21"/>
      <c r="AC128" s="21"/>
      <c r="AD128" s="21"/>
      <c r="AE128" s="21"/>
    </row>
    <row r="129" spans="1:31" s="3" customFormat="1" ht="15" thickBot="1" x14ac:dyDescent="0.2">
      <c r="A129" s="96"/>
      <c r="B129" s="79"/>
      <c r="C129" s="96"/>
      <c r="D129" s="136"/>
      <c r="E129" s="78" t="s">
        <v>431</v>
      </c>
      <c r="F129" s="79"/>
      <c r="G129" s="85">
        <v>350</v>
      </c>
      <c r="H129" s="86">
        <v>250</v>
      </c>
      <c r="I129" s="86">
        <v>262.5</v>
      </c>
      <c r="J129" s="18"/>
      <c r="K129" s="18"/>
      <c r="L129" s="18"/>
      <c r="M129" s="18"/>
      <c r="N129" s="18"/>
      <c r="O129" s="18"/>
      <c r="P129" s="18"/>
      <c r="Q129" s="18"/>
      <c r="R129" s="18"/>
      <c r="S129" s="18"/>
      <c r="T129" s="18"/>
      <c r="U129" s="18"/>
      <c r="V129" s="18"/>
      <c r="W129" s="18"/>
      <c r="X129" s="18"/>
      <c r="Y129" s="18"/>
      <c r="Z129" s="18"/>
      <c r="AA129" s="18"/>
      <c r="AB129" s="18"/>
      <c r="AC129" s="18"/>
      <c r="AD129" s="18"/>
      <c r="AE129" s="18"/>
    </row>
    <row r="130" spans="1:31" ht="26.45" customHeight="1" thickBot="1" x14ac:dyDescent="0.25">
      <c r="A130" s="65">
        <v>25</v>
      </c>
      <c r="B130" s="65" t="s">
        <v>7</v>
      </c>
      <c r="C130" s="65"/>
      <c r="D130" s="71">
        <v>1422010</v>
      </c>
      <c r="E130" s="110" t="s">
        <v>1134</v>
      </c>
      <c r="F130" s="73" t="s">
        <v>9</v>
      </c>
      <c r="G130" s="83"/>
      <c r="H130" s="84"/>
      <c r="I130" s="84"/>
    </row>
    <row r="131" spans="1:31" ht="18" customHeight="1" thickBot="1" x14ac:dyDescent="0.25">
      <c r="A131" s="76" t="s">
        <v>7</v>
      </c>
      <c r="B131" s="76" t="s">
        <v>7</v>
      </c>
      <c r="C131" s="76"/>
      <c r="D131" s="77"/>
      <c r="E131" s="78" t="s">
        <v>422</v>
      </c>
      <c r="F131" s="79" t="s">
        <v>10</v>
      </c>
      <c r="G131" s="80">
        <v>500</v>
      </c>
      <c r="H131" s="81">
        <v>300</v>
      </c>
      <c r="I131" s="82">
        <f>1.05*H131</f>
        <v>315</v>
      </c>
    </row>
    <row r="132" spans="1:31" ht="18" customHeight="1" thickBot="1" x14ac:dyDescent="0.25">
      <c r="A132" s="76" t="s">
        <v>7</v>
      </c>
      <c r="B132" s="76" t="s">
        <v>7</v>
      </c>
      <c r="C132" s="76"/>
      <c r="D132" s="77"/>
      <c r="E132" s="78" t="s">
        <v>429</v>
      </c>
      <c r="F132" s="79" t="s">
        <v>10</v>
      </c>
      <c r="G132" s="80">
        <v>350</v>
      </c>
      <c r="H132" s="81">
        <v>200</v>
      </c>
      <c r="I132" s="82">
        <f>1.05*H132</f>
        <v>210</v>
      </c>
    </row>
    <row r="133" spans="1:31" ht="18" customHeight="1" thickBot="1" x14ac:dyDescent="0.25">
      <c r="A133" s="76" t="s">
        <v>7</v>
      </c>
      <c r="B133" s="76" t="s">
        <v>7</v>
      </c>
      <c r="C133" s="76"/>
      <c r="D133" s="77"/>
      <c r="E133" s="78" t="s">
        <v>424</v>
      </c>
      <c r="F133" s="79" t="s">
        <v>10</v>
      </c>
      <c r="G133" s="80">
        <v>200</v>
      </c>
      <c r="H133" s="81">
        <v>150</v>
      </c>
      <c r="I133" s="82">
        <f>1.05*H133</f>
        <v>157.5</v>
      </c>
    </row>
    <row r="134" spans="1:31" ht="32.25" customHeight="1" thickBot="1" x14ac:dyDescent="0.25">
      <c r="A134" s="65">
        <v>27</v>
      </c>
      <c r="B134" s="65"/>
      <c r="C134" s="65"/>
      <c r="D134" s="71">
        <v>1422010</v>
      </c>
      <c r="E134" s="110" t="s">
        <v>454</v>
      </c>
      <c r="F134" s="73" t="s">
        <v>9</v>
      </c>
      <c r="G134" s="83"/>
      <c r="H134" s="84"/>
      <c r="I134" s="84"/>
    </row>
    <row r="135" spans="1:31" ht="18" customHeight="1" thickBot="1" x14ac:dyDescent="0.25">
      <c r="A135" s="76" t="s">
        <v>7</v>
      </c>
      <c r="B135" s="76" t="s">
        <v>7</v>
      </c>
      <c r="C135" s="76"/>
      <c r="D135" s="77"/>
      <c r="E135" s="78" t="s">
        <v>1135</v>
      </c>
      <c r="F135" s="79" t="s">
        <v>10</v>
      </c>
      <c r="G135" s="80">
        <v>210</v>
      </c>
      <c r="H135" s="81">
        <v>150</v>
      </c>
      <c r="I135" s="82">
        <f>1.05*H135</f>
        <v>157.5</v>
      </c>
    </row>
    <row r="136" spans="1:31" ht="18" customHeight="1" thickBot="1" x14ac:dyDescent="0.25">
      <c r="A136" s="76" t="s">
        <v>7</v>
      </c>
      <c r="B136" s="76" t="s">
        <v>7</v>
      </c>
      <c r="C136" s="76"/>
      <c r="D136" s="77"/>
      <c r="E136" s="78" t="s">
        <v>1136</v>
      </c>
      <c r="F136" s="79" t="s">
        <v>10</v>
      </c>
      <c r="G136" s="80">
        <v>170</v>
      </c>
      <c r="H136" s="81">
        <v>125</v>
      </c>
      <c r="I136" s="82">
        <f>1.05*H136</f>
        <v>131.25</v>
      </c>
    </row>
    <row r="137" spans="1:31" ht="18" customHeight="1" thickBot="1" x14ac:dyDescent="0.25">
      <c r="A137" s="76" t="s">
        <v>7</v>
      </c>
      <c r="B137" s="76" t="s">
        <v>7</v>
      </c>
      <c r="C137" s="76"/>
      <c r="D137" s="77"/>
      <c r="E137" s="78" t="s">
        <v>1137</v>
      </c>
      <c r="F137" s="79" t="s">
        <v>10</v>
      </c>
      <c r="G137" s="80">
        <v>140</v>
      </c>
      <c r="H137" s="81">
        <v>100</v>
      </c>
      <c r="I137" s="82">
        <f>1.05*H137</f>
        <v>105</v>
      </c>
    </row>
    <row r="138" spans="1:31" ht="18" customHeight="1" thickBot="1" x14ac:dyDescent="0.25">
      <c r="A138" s="76" t="s">
        <v>7</v>
      </c>
      <c r="B138" s="76" t="s">
        <v>7</v>
      </c>
      <c r="C138" s="76"/>
      <c r="D138" s="77"/>
      <c r="E138" s="78" t="s">
        <v>1138</v>
      </c>
      <c r="F138" s="79" t="s">
        <v>10</v>
      </c>
      <c r="G138" s="80">
        <v>100</v>
      </c>
      <c r="H138" s="81">
        <v>75</v>
      </c>
      <c r="I138" s="82">
        <v>80</v>
      </c>
    </row>
    <row r="139" spans="1:31" ht="30.75" customHeight="1" thickBot="1" x14ac:dyDescent="0.25">
      <c r="A139" s="65">
        <v>28</v>
      </c>
      <c r="B139" s="65"/>
      <c r="C139" s="65"/>
      <c r="D139" s="71">
        <v>1422010</v>
      </c>
      <c r="E139" s="72" t="s">
        <v>98</v>
      </c>
      <c r="F139" s="73" t="s">
        <v>9</v>
      </c>
      <c r="G139" s="83"/>
      <c r="H139" s="84"/>
      <c r="I139" s="84"/>
    </row>
    <row r="140" spans="1:31" s="3" customFormat="1" ht="18" customHeight="1" thickBot="1" x14ac:dyDescent="0.2">
      <c r="A140" s="76" t="s">
        <v>7</v>
      </c>
      <c r="B140" s="76" t="s">
        <v>7</v>
      </c>
      <c r="C140" s="76"/>
      <c r="D140" s="77"/>
      <c r="E140" s="78" t="s">
        <v>1139</v>
      </c>
      <c r="F140" s="79" t="s">
        <v>10</v>
      </c>
      <c r="G140" s="80">
        <v>60</v>
      </c>
      <c r="H140" s="81">
        <v>40</v>
      </c>
      <c r="I140" s="82">
        <v>45</v>
      </c>
      <c r="J140" s="18"/>
      <c r="K140" s="18"/>
      <c r="L140" s="18"/>
      <c r="M140" s="18"/>
      <c r="N140" s="18"/>
      <c r="O140" s="18"/>
      <c r="P140" s="18"/>
      <c r="Q140" s="18"/>
      <c r="R140" s="18"/>
      <c r="S140" s="18"/>
      <c r="T140" s="18"/>
      <c r="U140" s="18"/>
      <c r="V140" s="18"/>
      <c r="W140" s="18"/>
      <c r="X140" s="18"/>
      <c r="Y140" s="18"/>
      <c r="Z140" s="18"/>
      <c r="AA140" s="18"/>
      <c r="AB140" s="18"/>
      <c r="AC140" s="18"/>
      <c r="AD140" s="18"/>
      <c r="AE140" s="18"/>
    </row>
    <row r="141" spans="1:31" s="3" customFormat="1" ht="18" customHeight="1" thickBot="1" x14ac:dyDescent="0.2">
      <c r="A141" s="76"/>
      <c r="B141" s="76"/>
      <c r="C141" s="76"/>
      <c r="D141" s="77"/>
      <c r="E141" s="78" t="s">
        <v>1140</v>
      </c>
      <c r="F141" s="79"/>
      <c r="G141" s="80">
        <v>35</v>
      </c>
      <c r="H141" s="81">
        <v>10</v>
      </c>
      <c r="I141" s="82">
        <v>20</v>
      </c>
      <c r="J141" s="18"/>
      <c r="K141" s="18"/>
      <c r="L141" s="18"/>
      <c r="M141" s="18"/>
      <c r="N141" s="18"/>
      <c r="O141" s="18"/>
      <c r="P141" s="18"/>
      <c r="Q141" s="18"/>
      <c r="R141" s="18"/>
      <c r="S141" s="18"/>
      <c r="T141" s="18"/>
      <c r="U141" s="18"/>
      <c r="V141" s="18"/>
      <c r="W141" s="18"/>
      <c r="X141" s="18"/>
      <c r="Y141" s="18"/>
      <c r="Z141" s="18"/>
      <c r="AA141" s="18"/>
      <c r="AB141" s="18"/>
      <c r="AC141" s="18"/>
      <c r="AD141" s="18"/>
      <c r="AE141" s="18"/>
    </row>
    <row r="142" spans="1:31" s="10" customFormat="1" ht="41.25" thickBot="1" x14ac:dyDescent="0.2">
      <c r="A142" s="65">
        <v>29</v>
      </c>
      <c r="B142" s="65" t="s">
        <v>7</v>
      </c>
      <c r="C142" s="65"/>
      <c r="D142" s="71">
        <v>1422040</v>
      </c>
      <c r="E142" s="72" t="s">
        <v>99</v>
      </c>
      <c r="F142" s="73" t="s">
        <v>100</v>
      </c>
      <c r="G142" s="83"/>
      <c r="H142" s="84"/>
      <c r="I142" s="84"/>
      <c r="J142" s="19"/>
      <c r="K142" s="19"/>
      <c r="L142" s="19"/>
      <c r="M142" s="19"/>
      <c r="N142" s="19"/>
      <c r="O142" s="19"/>
      <c r="P142" s="19"/>
      <c r="Q142" s="19"/>
      <c r="R142" s="19"/>
      <c r="S142" s="19"/>
      <c r="T142" s="19"/>
      <c r="U142" s="19"/>
      <c r="V142" s="19"/>
      <c r="W142" s="19"/>
      <c r="X142" s="19"/>
      <c r="Y142" s="19"/>
      <c r="Z142" s="19"/>
      <c r="AA142" s="19"/>
      <c r="AB142" s="19"/>
      <c r="AC142" s="19"/>
      <c r="AD142" s="19"/>
      <c r="AE142" s="19"/>
    </row>
    <row r="143" spans="1:31" ht="45.75" customHeight="1" thickBot="1" x14ac:dyDescent="0.25">
      <c r="A143" s="76" t="s">
        <v>7</v>
      </c>
      <c r="B143" s="76" t="s">
        <v>18</v>
      </c>
      <c r="C143" s="76"/>
      <c r="D143" s="77"/>
      <c r="E143" s="137" t="s">
        <v>101</v>
      </c>
      <c r="F143" s="79" t="s">
        <v>1457</v>
      </c>
      <c r="G143" s="85"/>
      <c r="H143" s="86"/>
      <c r="I143" s="86"/>
    </row>
    <row r="144" spans="1:31" ht="18" customHeight="1" thickBot="1" x14ac:dyDescent="0.25">
      <c r="A144" s="76" t="s">
        <v>7</v>
      </c>
      <c r="B144" s="138" t="s">
        <v>7</v>
      </c>
      <c r="C144" s="76"/>
      <c r="D144" s="77"/>
      <c r="E144" s="78" t="s">
        <v>450</v>
      </c>
      <c r="F144" s="139" t="s">
        <v>7</v>
      </c>
      <c r="G144" s="140">
        <v>44.85</v>
      </c>
      <c r="H144" s="81">
        <v>44.85</v>
      </c>
      <c r="I144" s="82">
        <v>44.85</v>
      </c>
    </row>
    <row r="145" spans="1:31" ht="18" customHeight="1" thickBot="1" x14ac:dyDescent="0.25">
      <c r="A145" s="76" t="s">
        <v>7</v>
      </c>
      <c r="B145" s="138" t="s">
        <v>7</v>
      </c>
      <c r="C145" s="76"/>
      <c r="D145" s="77"/>
      <c r="E145" s="78" t="s">
        <v>451</v>
      </c>
      <c r="F145" s="139" t="s">
        <v>7</v>
      </c>
      <c r="G145" s="140">
        <v>39.61</v>
      </c>
      <c r="H145" s="81">
        <v>39.61</v>
      </c>
      <c r="I145" s="82">
        <v>39.61</v>
      </c>
    </row>
    <row r="146" spans="1:31" ht="18" customHeight="1" thickBot="1" x14ac:dyDescent="0.25">
      <c r="A146" s="76" t="s">
        <v>7</v>
      </c>
      <c r="B146" s="138" t="s">
        <v>7</v>
      </c>
      <c r="C146" s="76"/>
      <c r="D146" s="77"/>
      <c r="E146" s="78" t="s">
        <v>452</v>
      </c>
      <c r="F146" s="139" t="s">
        <v>7</v>
      </c>
      <c r="G146" s="140">
        <v>26.45</v>
      </c>
      <c r="H146" s="81">
        <v>26.45</v>
      </c>
      <c r="I146" s="82">
        <v>26.45</v>
      </c>
    </row>
    <row r="147" spans="1:31" s="4" customFormat="1" ht="18" customHeight="1" thickBot="1" x14ac:dyDescent="0.2">
      <c r="A147" s="76" t="s">
        <v>7</v>
      </c>
      <c r="B147" s="117" t="s">
        <v>57</v>
      </c>
      <c r="C147" s="76"/>
      <c r="D147" s="77"/>
      <c r="E147" s="90" t="s">
        <v>767</v>
      </c>
      <c r="F147" s="79" t="s">
        <v>9</v>
      </c>
      <c r="G147" s="85">
        <v>220</v>
      </c>
      <c r="H147" s="86">
        <v>208</v>
      </c>
      <c r="I147" s="86">
        <v>218.4</v>
      </c>
      <c r="J147" s="21"/>
      <c r="K147" s="21"/>
      <c r="L147" s="21"/>
      <c r="M147" s="21"/>
      <c r="N147" s="21"/>
      <c r="O147" s="21"/>
      <c r="P147" s="21"/>
      <c r="Q147" s="21"/>
      <c r="R147" s="21"/>
      <c r="S147" s="21"/>
      <c r="T147" s="21"/>
      <c r="U147" s="21"/>
      <c r="V147" s="21"/>
      <c r="W147" s="21"/>
      <c r="X147" s="21"/>
      <c r="Y147" s="21"/>
      <c r="Z147" s="21"/>
      <c r="AA147" s="21"/>
      <c r="AB147" s="21"/>
      <c r="AC147" s="21"/>
      <c r="AD147" s="21"/>
      <c r="AE147" s="21"/>
    </row>
    <row r="148" spans="1:31" ht="18" customHeight="1" thickBot="1" x14ac:dyDescent="0.25">
      <c r="A148" s="76" t="s">
        <v>7</v>
      </c>
      <c r="B148" s="76" t="s">
        <v>63</v>
      </c>
      <c r="C148" s="76"/>
      <c r="D148" s="77"/>
      <c r="E148" s="90" t="s">
        <v>108</v>
      </c>
      <c r="F148" s="79" t="s">
        <v>109</v>
      </c>
      <c r="G148" s="80">
        <v>6</v>
      </c>
      <c r="H148" s="81">
        <v>5</v>
      </c>
      <c r="I148" s="82">
        <v>6</v>
      </c>
    </row>
    <row r="149" spans="1:31" ht="42" thickBot="1" x14ac:dyDescent="0.25">
      <c r="A149" s="76" t="s">
        <v>7</v>
      </c>
      <c r="B149" s="76" t="s">
        <v>70</v>
      </c>
      <c r="C149" s="76"/>
      <c r="D149" s="77"/>
      <c r="E149" s="90" t="s">
        <v>110</v>
      </c>
      <c r="F149" s="79" t="s">
        <v>111</v>
      </c>
      <c r="G149" s="80">
        <v>38</v>
      </c>
      <c r="H149" s="81">
        <v>38</v>
      </c>
      <c r="I149" s="82">
        <v>38</v>
      </c>
    </row>
    <row r="150" spans="1:31" ht="32.25" customHeight="1" thickBot="1" x14ac:dyDescent="0.25">
      <c r="A150" s="65">
        <v>30</v>
      </c>
      <c r="B150" s="65" t="s">
        <v>7</v>
      </c>
      <c r="C150" s="65"/>
      <c r="D150" s="71">
        <v>1422173</v>
      </c>
      <c r="E150" s="72" t="s">
        <v>1458</v>
      </c>
      <c r="F150" s="73" t="s">
        <v>9</v>
      </c>
      <c r="G150" s="141">
        <v>100</v>
      </c>
      <c r="H150" s="142">
        <v>75</v>
      </c>
      <c r="I150" s="143">
        <v>80</v>
      </c>
    </row>
    <row r="151" spans="1:31" ht="29.25" customHeight="1" thickBot="1" x14ac:dyDescent="0.25">
      <c r="A151" s="65">
        <v>31</v>
      </c>
      <c r="B151" s="65" t="s">
        <v>7</v>
      </c>
      <c r="C151" s="65"/>
      <c r="D151" s="71">
        <v>1422053</v>
      </c>
      <c r="E151" s="72" t="s">
        <v>112</v>
      </c>
      <c r="F151" s="73" t="s">
        <v>9</v>
      </c>
      <c r="G151" s="83"/>
      <c r="H151" s="144"/>
      <c r="I151" s="84"/>
    </row>
    <row r="152" spans="1:31" ht="21.95" customHeight="1" thickBot="1" x14ac:dyDescent="0.25">
      <c r="A152" s="76" t="s">
        <v>7</v>
      </c>
      <c r="B152" s="89" t="s">
        <v>7</v>
      </c>
      <c r="C152" s="76"/>
      <c r="D152" s="77"/>
      <c r="E152" s="78" t="s">
        <v>113</v>
      </c>
      <c r="F152" s="79" t="s">
        <v>10</v>
      </c>
      <c r="G152" s="80">
        <v>600</v>
      </c>
      <c r="H152" s="130">
        <v>420</v>
      </c>
      <c r="I152" s="145">
        <f>1.05*H152</f>
        <v>441</v>
      </c>
    </row>
    <row r="153" spans="1:31" ht="21.95" customHeight="1" thickBot="1" x14ac:dyDescent="0.25">
      <c r="A153" s="76" t="s">
        <v>7</v>
      </c>
      <c r="B153" s="89" t="s">
        <v>7</v>
      </c>
      <c r="C153" s="76"/>
      <c r="D153" s="77"/>
      <c r="E153" s="78" t="s">
        <v>114</v>
      </c>
      <c r="F153" s="146" t="s">
        <v>10</v>
      </c>
      <c r="G153" s="147">
        <v>450</v>
      </c>
      <c r="H153" s="130">
        <v>350</v>
      </c>
      <c r="I153" s="145">
        <f>1.05*H153</f>
        <v>367.5</v>
      </c>
    </row>
    <row r="154" spans="1:31" ht="36" customHeight="1" thickBot="1" x14ac:dyDescent="0.25">
      <c r="A154" s="76" t="s">
        <v>7</v>
      </c>
      <c r="B154" s="89" t="s">
        <v>7</v>
      </c>
      <c r="C154" s="76"/>
      <c r="D154" s="77"/>
      <c r="E154" s="78" t="s">
        <v>115</v>
      </c>
      <c r="F154" s="146" t="s">
        <v>10</v>
      </c>
      <c r="G154" s="147">
        <v>350</v>
      </c>
      <c r="H154" s="130">
        <v>250</v>
      </c>
      <c r="I154" s="145">
        <f>1.05*H154</f>
        <v>262.5</v>
      </c>
    </row>
    <row r="155" spans="1:31" ht="27.6" customHeight="1" thickBot="1" x14ac:dyDescent="0.25">
      <c r="A155" s="76" t="s">
        <v>7</v>
      </c>
      <c r="B155" s="89" t="s">
        <v>7</v>
      </c>
      <c r="C155" s="76"/>
      <c r="D155" s="77"/>
      <c r="E155" s="111" t="s">
        <v>116</v>
      </c>
      <c r="F155" s="79" t="s">
        <v>10</v>
      </c>
      <c r="G155" s="80">
        <v>150</v>
      </c>
      <c r="H155" s="130">
        <v>100</v>
      </c>
      <c r="I155" s="145">
        <f>1.05*H155</f>
        <v>105</v>
      </c>
    </row>
    <row r="156" spans="1:31" ht="36" customHeight="1" thickBot="1" x14ac:dyDescent="0.25">
      <c r="A156" s="65">
        <v>34</v>
      </c>
      <c r="B156" s="65" t="s">
        <v>7</v>
      </c>
      <c r="C156" s="65"/>
      <c r="D156" s="71">
        <v>1422280</v>
      </c>
      <c r="E156" s="72" t="s">
        <v>1459</v>
      </c>
      <c r="F156" s="73" t="s">
        <v>9</v>
      </c>
      <c r="G156" s="148"/>
      <c r="H156" s="135"/>
      <c r="I156" s="84"/>
    </row>
    <row r="157" spans="1:31" ht="22.5" customHeight="1" thickBot="1" x14ac:dyDescent="0.25">
      <c r="A157" s="76" t="s">
        <v>7</v>
      </c>
      <c r="B157" s="89" t="s">
        <v>7</v>
      </c>
      <c r="C157" s="76"/>
      <c r="D157" s="77"/>
      <c r="E157" s="78" t="s">
        <v>117</v>
      </c>
      <c r="F157" s="146" t="s">
        <v>7</v>
      </c>
      <c r="G157" s="147">
        <v>100</v>
      </c>
      <c r="H157" s="149">
        <v>750</v>
      </c>
      <c r="I157" s="82">
        <v>787</v>
      </c>
    </row>
    <row r="158" spans="1:31" ht="22.5" customHeight="1" thickBot="1" x14ac:dyDescent="0.25">
      <c r="A158" s="76" t="s">
        <v>7</v>
      </c>
      <c r="B158" s="89" t="s">
        <v>7</v>
      </c>
      <c r="C158" s="76"/>
      <c r="D158" s="77"/>
      <c r="E158" s="78" t="s">
        <v>118</v>
      </c>
      <c r="F158" s="146" t="s">
        <v>7</v>
      </c>
      <c r="G158" s="147">
        <v>600</v>
      </c>
      <c r="H158" s="149">
        <v>400</v>
      </c>
      <c r="I158" s="82">
        <f t="shared" ref="I158:I161" si="3">1.05*H158</f>
        <v>420</v>
      </c>
    </row>
    <row r="159" spans="1:31" ht="22.5" customHeight="1" thickBot="1" x14ac:dyDescent="0.25">
      <c r="A159" s="76" t="s">
        <v>7</v>
      </c>
      <c r="B159" s="89" t="s">
        <v>7</v>
      </c>
      <c r="C159" s="76"/>
      <c r="D159" s="77"/>
      <c r="E159" s="78" t="s">
        <v>119</v>
      </c>
      <c r="F159" s="146" t="s">
        <v>10</v>
      </c>
      <c r="G159" s="147">
        <v>700</v>
      </c>
      <c r="H159" s="149">
        <v>500</v>
      </c>
      <c r="I159" s="82">
        <f t="shared" si="3"/>
        <v>525</v>
      </c>
    </row>
    <row r="160" spans="1:31" ht="22.5" customHeight="1" thickBot="1" x14ac:dyDescent="0.25">
      <c r="A160" s="76" t="s">
        <v>7</v>
      </c>
      <c r="B160" s="89" t="s">
        <v>7</v>
      </c>
      <c r="C160" s="76"/>
      <c r="D160" s="77"/>
      <c r="E160" s="78" t="s">
        <v>120</v>
      </c>
      <c r="F160" s="146" t="s">
        <v>10</v>
      </c>
      <c r="G160" s="147">
        <v>350</v>
      </c>
      <c r="H160" s="149">
        <v>250</v>
      </c>
      <c r="I160" s="82">
        <v>262</v>
      </c>
    </row>
    <row r="161" spans="1:31" ht="22.5" customHeight="1" thickBot="1" x14ac:dyDescent="0.25">
      <c r="A161" s="76" t="s">
        <v>7</v>
      </c>
      <c r="B161" s="89" t="s">
        <v>7</v>
      </c>
      <c r="C161" s="76"/>
      <c r="D161" s="77"/>
      <c r="E161" s="78" t="s">
        <v>121</v>
      </c>
      <c r="F161" s="146" t="s">
        <v>10</v>
      </c>
      <c r="G161" s="147">
        <v>140</v>
      </c>
      <c r="H161" s="149">
        <v>100</v>
      </c>
      <c r="I161" s="82">
        <f t="shared" si="3"/>
        <v>105</v>
      </c>
    </row>
    <row r="162" spans="1:31" ht="22.5" customHeight="1" thickBot="1" x14ac:dyDescent="0.25">
      <c r="A162" s="76" t="s">
        <v>7</v>
      </c>
      <c r="B162" s="89" t="s">
        <v>7</v>
      </c>
      <c r="C162" s="76"/>
      <c r="D162" s="77"/>
      <c r="E162" s="78" t="s">
        <v>122</v>
      </c>
      <c r="F162" s="146" t="s">
        <v>10</v>
      </c>
      <c r="G162" s="147">
        <v>70</v>
      </c>
      <c r="H162" s="149">
        <v>50</v>
      </c>
      <c r="I162" s="82">
        <v>55</v>
      </c>
    </row>
    <row r="163" spans="1:31" ht="22.5" customHeight="1" thickBot="1" x14ac:dyDescent="0.25">
      <c r="A163" s="76" t="s">
        <v>7</v>
      </c>
      <c r="B163" s="89" t="s">
        <v>7</v>
      </c>
      <c r="C163" s="76"/>
      <c r="D163" s="77"/>
      <c r="E163" s="78" t="s">
        <v>123</v>
      </c>
      <c r="F163" s="146" t="s">
        <v>10</v>
      </c>
      <c r="G163" s="147">
        <v>210</v>
      </c>
      <c r="H163" s="149">
        <v>150</v>
      </c>
      <c r="I163" s="82">
        <v>157</v>
      </c>
    </row>
    <row r="164" spans="1:31" ht="27.75" customHeight="1" thickBot="1" x14ac:dyDescent="0.25">
      <c r="A164" s="65">
        <v>35</v>
      </c>
      <c r="B164" s="65" t="s">
        <v>7</v>
      </c>
      <c r="C164" s="65"/>
      <c r="D164" s="71">
        <v>1422273</v>
      </c>
      <c r="E164" s="72" t="s">
        <v>917</v>
      </c>
      <c r="F164" s="73" t="s">
        <v>9</v>
      </c>
      <c r="G164" s="150"/>
      <c r="H164" s="144"/>
      <c r="I164" s="144"/>
    </row>
    <row r="165" spans="1:31" ht="18.95" customHeight="1" thickBot="1" x14ac:dyDescent="0.25">
      <c r="A165" s="76" t="s">
        <v>7</v>
      </c>
      <c r="B165" s="89" t="s">
        <v>7</v>
      </c>
      <c r="C165" s="76"/>
      <c r="D165" s="77"/>
      <c r="E165" s="78" t="s">
        <v>22</v>
      </c>
      <c r="F165" s="146" t="s">
        <v>10</v>
      </c>
      <c r="G165" s="147">
        <v>500</v>
      </c>
      <c r="H165" s="130">
        <v>250</v>
      </c>
      <c r="I165" s="129">
        <v>265</v>
      </c>
    </row>
    <row r="166" spans="1:31" ht="18.95" customHeight="1" thickBot="1" x14ac:dyDescent="0.25">
      <c r="A166" s="76" t="s">
        <v>7</v>
      </c>
      <c r="B166" s="89" t="s">
        <v>7</v>
      </c>
      <c r="C166" s="76"/>
      <c r="D166" s="77"/>
      <c r="E166" s="78" t="s">
        <v>127</v>
      </c>
      <c r="F166" s="146" t="s">
        <v>10</v>
      </c>
      <c r="G166" s="147">
        <v>210</v>
      </c>
      <c r="H166" s="130">
        <v>120</v>
      </c>
      <c r="I166" s="129">
        <v>125</v>
      </c>
    </row>
    <row r="167" spans="1:31" s="3" customFormat="1" ht="18.95" customHeight="1" thickBot="1" x14ac:dyDescent="0.2">
      <c r="A167" s="76"/>
      <c r="B167" s="151" t="s">
        <v>7</v>
      </c>
      <c r="C167" s="76"/>
      <c r="D167" s="77"/>
      <c r="E167" s="78" t="s">
        <v>426</v>
      </c>
      <c r="F167" s="146" t="s">
        <v>10</v>
      </c>
      <c r="G167" s="147">
        <v>100</v>
      </c>
      <c r="H167" s="130">
        <v>75</v>
      </c>
      <c r="I167" s="152">
        <v>80</v>
      </c>
      <c r="J167" s="16"/>
      <c r="K167" s="18"/>
      <c r="L167" s="18"/>
      <c r="M167" s="18"/>
      <c r="N167" s="18"/>
      <c r="O167" s="18"/>
      <c r="P167" s="18"/>
      <c r="Q167" s="18"/>
      <c r="R167" s="18"/>
      <c r="S167" s="18"/>
      <c r="T167" s="18"/>
      <c r="U167" s="18"/>
      <c r="V167" s="18"/>
      <c r="W167" s="18"/>
      <c r="X167" s="18"/>
      <c r="Y167" s="18"/>
      <c r="Z167" s="18"/>
      <c r="AA167" s="18"/>
      <c r="AB167" s="18"/>
      <c r="AC167" s="18"/>
      <c r="AD167" s="18"/>
      <c r="AE167" s="18"/>
    </row>
    <row r="168" spans="1:31" s="4" customFormat="1" ht="42.75" customHeight="1" thickBot="1" x14ac:dyDescent="0.2">
      <c r="A168" s="65">
        <v>38</v>
      </c>
      <c r="B168" s="117"/>
      <c r="C168" s="65"/>
      <c r="D168" s="153">
        <v>1422114</v>
      </c>
      <c r="E168" s="72" t="s">
        <v>903</v>
      </c>
      <c r="F168" s="73" t="s">
        <v>911</v>
      </c>
      <c r="G168" s="150"/>
      <c r="H168" s="135"/>
      <c r="I168" s="84"/>
      <c r="J168" s="21"/>
      <c r="K168" s="21"/>
      <c r="L168" s="21"/>
      <c r="M168" s="21"/>
      <c r="N168" s="21"/>
      <c r="O168" s="21"/>
      <c r="P168" s="21"/>
      <c r="Q168" s="21"/>
      <c r="R168" s="21"/>
      <c r="S168" s="21"/>
      <c r="T168" s="21"/>
      <c r="U168" s="21"/>
      <c r="V168" s="21"/>
      <c r="W168" s="21"/>
      <c r="X168" s="21"/>
      <c r="Y168" s="21"/>
      <c r="Z168" s="21"/>
      <c r="AA168" s="21"/>
      <c r="AB168" s="21"/>
      <c r="AC168" s="21"/>
      <c r="AD168" s="21"/>
      <c r="AE168" s="21"/>
    </row>
    <row r="169" spans="1:31" s="4" customFormat="1" ht="18.95" customHeight="1" thickBot="1" x14ac:dyDescent="0.2">
      <c r="A169" s="76"/>
      <c r="B169" s="76"/>
      <c r="C169" s="76"/>
      <c r="D169" s="97"/>
      <c r="E169" s="78" t="s">
        <v>904</v>
      </c>
      <c r="F169" s="146"/>
      <c r="G169" s="147">
        <v>80</v>
      </c>
      <c r="H169" s="149">
        <v>40</v>
      </c>
      <c r="I169" s="82">
        <v>45</v>
      </c>
      <c r="J169" s="21"/>
      <c r="K169" s="21"/>
      <c r="L169" s="21"/>
      <c r="M169" s="21"/>
      <c r="N169" s="21"/>
      <c r="O169" s="21"/>
      <c r="P169" s="21"/>
      <c r="Q169" s="21"/>
      <c r="R169" s="21"/>
      <c r="S169" s="21"/>
      <c r="T169" s="21"/>
      <c r="U169" s="21"/>
      <c r="V169" s="21"/>
      <c r="W169" s="21"/>
      <c r="X169" s="21"/>
      <c r="Y169" s="21"/>
      <c r="Z169" s="21"/>
      <c r="AA169" s="21"/>
      <c r="AB169" s="21"/>
      <c r="AC169" s="21"/>
      <c r="AD169" s="21"/>
      <c r="AE169" s="21"/>
    </row>
    <row r="170" spans="1:31" s="10" customFormat="1" ht="29.25" customHeight="1" thickBot="1" x14ac:dyDescent="0.2">
      <c r="A170" s="65">
        <v>39</v>
      </c>
      <c r="B170" s="65"/>
      <c r="C170" s="65"/>
      <c r="D170" s="71">
        <v>1422176</v>
      </c>
      <c r="E170" s="72" t="s">
        <v>856</v>
      </c>
      <c r="F170" s="73" t="s">
        <v>811</v>
      </c>
      <c r="G170" s="154"/>
      <c r="H170" s="84"/>
      <c r="I170" s="84"/>
      <c r="J170" s="19"/>
      <c r="K170" s="19"/>
      <c r="L170" s="19"/>
      <c r="M170" s="19"/>
      <c r="N170" s="19"/>
      <c r="O170" s="19"/>
      <c r="P170" s="19"/>
      <c r="Q170" s="19"/>
      <c r="R170" s="19"/>
      <c r="S170" s="19"/>
      <c r="T170" s="19"/>
      <c r="U170" s="19"/>
      <c r="V170" s="19"/>
      <c r="W170" s="19"/>
      <c r="X170" s="19"/>
      <c r="Y170" s="19"/>
      <c r="Z170" s="19"/>
      <c r="AA170" s="19"/>
      <c r="AB170" s="19"/>
      <c r="AC170" s="19"/>
      <c r="AD170" s="19"/>
      <c r="AE170" s="19"/>
    </row>
    <row r="171" spans="1:31" s="10" customFormat="1" ht="18.95" customHeight="1" thickBot="1" x14ac:dyDescent="0.2">
      <c r="A171" s="65"/>
      <c r="B171" s="65" t="s">
        <v>7</v>
      </c>
      <c r="C171" s="65" t="s">
        <v>792</v>
      </c>
      <c r="D171" s="71"/>
      <c r="E171" s="72" t="s">
        <v>855</v>
      </c>
      <c r="F171" s="79"/>
      <c r="G171" s="155"/>
      <c r="H171" s="156"/>
      <c r="I171" s="156"/>
      <c r="J171" s="19"/>
      <c r="K171" s="19"/>
      <c r="L171" s="19"/>
      <c r="M171" s="19"/>
      <c r="N171" s="19"/>
      <c r="O171" s="19"/>
      <c r="P171" s="19"/>
      <c r="Q171" s="19"/>
      <c r="R171" s="19"/>
      <c r="S171" s="19"/>
      <c r="T171" s="19"/>
      <c r="U171" s="19"/>
      <c r="V171" s="19"/>
      <c r="W171" s="19"/>
      <c r="X171" s="19"/>
      <c r="Y171" s="19"/>
      <c r="Z171" s="19"/>
      <c r="AA171" s="19"/>
      <c r="AB171" s="19"/>
      <c r="AC171" s="19"/>
      <c r="AD171" s="19"/>
      <c r="AE171" s="19"/>
    </row>
    <row r="172" spans="1:31" s="10" customFormat="1" ht="18.95" customHeight="1" thickBot="1" x14ac:dyDescent="0.2">
      <c r="A172" s="76" t="s">
        <v>7</v>
      </c>
      <c r="B172" s="157"/>
      <c r="C172" s="76"/>
      <c r="D172" s="77"/>
      <c r="E172" s="78" t="s">
        <v>1261</v>
      </c>
      <c r="F172" s="146"/>
      <c r="G172" s="147">
        <v>1400</v>
      </c>
      <c r="H172" s="130">
        <v>1000</v>
      </c>
      <c r="I172" s="129">
        <f>1.05*H172</f>
        <v>1050</v>
      </c>
      <c r="J172" s="19"/>
      <c r="K172" s="19"/>
      <c r="L172" s="19"/>
      <c r="M172" s="19"/>
      <c r="N172" s="19"/>
      <c r="O172" s="19"/>
      <c r="P172" s="19"/>
      <c r="Q172" s="19"/>
      <c r="R172" s="19"/>
      <c r="S172" s="19"/>
      <c r="T172" s="19"/>
      <c r="U172" s="19"/>
      <c r="V172" s="19"/>
      <c r="W172" s="19"/>
      <c r="X172" s="19"/>
      <c r="Y172" s="19"/>
      <c r="Z172" s="19"/>
      <c r="AA172" s="19"/>
      <c r="AB172" s="19"/>
      <c r="AC172" s="19"/>
      <c r="AD172" s="19"/>
      <c r="AE172" s="19"/>
    </row>
    <row r="173" spans="1:31" s="4" customFormat="1" ht="21" customHeight="1" thickBot="1" x14ac:dyDescent="0.2">
      <c r="A173" s="76"/>
      <c r="B173" s="157"/>
      <c r="C173" s="76"/>
      <c r="D173" s="97"/>
      <c r="E173" s="78" t="s">
        <v>1262</v>
      </c>
      <c r="F173" s="158"/>
      <c r="G173" s="159">
        <v>1200</v>
      </c>
      <c r="H173" s="130">
        <v>800</v>
      </c>
      <c r="I173" s="129">
        <f>1.05*H173</f>
        <v>840</v>
      </c>
      <c r="J173" s="21"/>
      <c r="K173" s="21"/>
      <c r="L173" s="21"/>
      <c r="M173" s="21"/>
      <c r="N173" s="21"/>
      <c r="O173" s="21"/>
      <c r="P173" s="21"/>
      <c r="Q173" s="21"/>
      <c r="R173" s="21"/>
      <c r="S173" s="21"/>
      <c r="T173" s="21"/>
      <c r="U173" s="21"/>
      <c r="V173" s="21"/>
      <c r="W173" s="21"/>
      <c r="X173" s="21"/>
      <c r="Y173" s="21"/>
      <c r="Z173" s="21"/>
      <c r="AA173" s="21"/>
      <c r="AB173" s="21"/>
      <c r="AC173" s="21"/>
      <c r="AD173" s="21"/>
      <c r="AE173" s="21"/>
    </row>
    <row r="174" spans="1:31" s="10" customFormat="1" ht="21" customHeight="1" thickBot="1" x14ac:dyDescent="0.2">
      <c r="A174" s="65"/>
      <c r="B174" s="65" t="s">
        <v>7</v>
      </c>
      <c r="C174" s="65" t="s">
        <v>793</v>
      </c>
      <c r="D174" s="71">
        <v>1422176</v>
      </c>
      <c r="E174" s="72" t="s">
        <v>857</v>
      </c>
      <c r="F174" s="79"/>
      <c r="G174" s="160"/>
      <c r="H174" s="161"/>
      <c r="I174" s="161"/>
      <c r="J174" s="19"/>
      <c r="K174" s="19"/>
      <c r="L174" s="19"/>
      <c r="M174" s="19"/>
      <c r="N174" s="19"/>
      <c r="O174" s="19"/>
      <c r="P174" s="19"/>
      <c r="Q174" s="19"/>
      <c r="R174" s="19"/>
      <c r="S174" s="19"/>
      <c r="T174" s="19"/>
      <c r="U174" s="19"/>
      <c r="V174" s="19"/>
      <c r="W174" s="19"/>
      <c r="X174" s="19"/>
      <c r="Y174" s="19"/>
      <c r="Z174" s="19"/>
      <c r="AA174" s="19"/>
      <c r="AB174" s="19"/>
      <c r="AC174" s="19"/>
      <c r="AD174" s="19"/>
      <c r="AE174" s="19"/>
    </row>
    <row r="175" spans="1:31" s="10" customFormat="1" ht="19.5" customHeight="1" thickBot="1" x14ac:dyDescent="0.2">
      <c r="A175" s="76" t="s">
        <v>7</v>
      </c>
      <c r="B175" s="76" t="s">
        <v>7</v>
      </c>
      <c r="C175" s="76"/>
      <c r="D175" s="77"/>
      <c r="E175" s="78" t="s">
        <v>1133</v>
      </c>
      <c r="F175" s="146" t="s">
        <v>10</v>
      </c>
      <c r="G175" s="147">
        <v>1000</v>
      </c>
      <c r="H175" s="149">
        <v>250</v>
      </c>
      <c r="I175" s="82">
        <v>265</v>
      </c>
      <c r="J175" s="19"/>
      <c r="K175" s="19"/>
      <c r="L175" s="19"/>
      <c r="M175" s="19"/>
      <c r="N175" s="19"/>
      <c r="O175" s="19"/>
      <c r="P175" s="19"/>
      <c r="Q175" s="19"/>
      <c r="R175" s="19"/>
      <c r="S175" s="19"/>
      <c r="T175" s="19"/>
      <c r="U175" s="19"/>
      <c r="V175" s="19"/>
      <c r="W175" s="19"/>
      <c r="X175" s="19"/>
      <c r="Y175" s="19"/>
      <c r="Z175" s="19"/>
      <c r="AA175" s="19"/>
      <c r="AB175" s="19"/>
      <c r="AC175" s="19"/>
      <c r="AD175" s="19"/>
      <c r="AE175" s="19"/>
    </row>
    <row r="176" spans="1:31" s="4" customFormat="1" ht="19.5" customHeight="1" thickBot="1" x14ac:dyDescent="0.2">
      <c r="A176" s="76"/>
      <c r="B176" s="79"/>
      <c r="C176" s="76"/>
      <c r="D176" s="136"/>
      <c r="E176" s="78" t="s">
        <v>1263</v>
      </c>
      <c r="F176" s="146"/>
      <c r="G176" s="147">
        <v>600</v>
      </c>
      <c r="H176" s="162">
        <v>170</v>
      </c>
      <c r="I176" s="124">
        <v>175</v>
      </c>
      <c r="J176" s="21"/>
      <c r="K176" s="21"/>
      <c r="L176" s="21"/>
      <c r="M176" s="21"/>
      <c r="N176" s="21"/>
      <c r="O176" s="21"/>
      <c r="P176" s="21"/>
      <c r="Q176" s="21"/>
      <c r="R176" s="21"/>
      <c r="S176" s="21"/>
      <c r="T176" s="21"/>
      <c r="U176" s="21"/>
      <c r="V176" s="21"/>
      <c r="W176" s="21"/>
      <c r="X176" s="21"/>
      <c r="Y176" s="21"/>
      <c r="Z176" s="21"/>
      <c r="AA176" s="21"/>
      <c r="AB176" s="21"/>
      <c r="AC176" s="21"/>
      <c r="AD176" s="21"/>
      <c r="AE176" s="21"/>
    </row>
    <row r="177" spans="1:31" s="55" customFormat="1" ht="19.5" customHeight="1" thickBot="1" x14ac:dyDescent="0.2">
      <c r="A177" s="98"/>
      <c r="B177" s="107"/>
      <c r="C177" s="98"/>
      <c r="D177" s="71">
        <v>1422176</v>
      </c>
      <c r="E177" s="101" t="s">
        <v>1319</v>
      </c>
      <c r="F177" s="146"/>
      <c r="G177" s="147"/>
      <c r="H177" s="130"/>
      <c r="I177" s="129"/>
      <c r="J177" s="46"/>
      <c r="K177" s="46"/>
      <c r="L177" s="46"/>
      <c r="M177" s="46"/>
      <c r="N177" s="46"/>
      <c r="O177" s="46"/>
      <c r="P177" s="46"/>
      <c r="Q177" s="46"/>
      <c r="R177" s="46"/>
      <c r="S177" s="46"/>
      <c r="T177" s="46"/>
      <c r="U177" s="46"/>
      <c r="V177" s="46"/>
      <c r="W177" s="46"/>
      <c r="X177" s="46"/>
      <c r="Y177" s="46"/>
      <c r="Z177" s="46"/>
      <c r="AA177" s="46"/>
      <c r="AB177" s="46"/>
      <c r="AC177" s="46"/>
      <c r="AD177" s="46"/>
      <c r="AE177" s="46"/>
    </row>
    <row r="178" spans="1:31" s="55" customFormat="1" ht="19.5" customHeight="1" thickBot="1" x14ac:dyDescent="0.2">
      <c r="A178" s="98"/>
      <c r="B178" s="107"/>
      <c r="C178" s="98"/>
      <c r="D178" s="163"/>
      <c r="E178" s="106" t="s">
        <v>1320</v>
      </c>
      <c r="F178" s="146"/>
      <c r="G178" s="147">
        <v>1000</v>
      </c>
      <c r="H178" s="130">
        <v>1000</v>
      </c>
      <c r="I178" s="129">
        <v>1000</v>
      </c>
      <c r="J178" s="46"/>
      <c r="K178" s="46"/>
      <c r="L178" s="46"/>
      <c r="M178" s="46"/>
      <c r="N178" s="46"/>
      <c r="O178" s="46"/>
      <c r="P178" s="46"/>
      <c r="Q178" s="46"/>
      <c r="R178" s="46"/>
      <c r="S178" s="46"/>
      <c r="T178" s="46"/>
      <c r="U178" s="46"/>
      <c r="V178" s="46"/>
      <c r="W178" s="46"/>
      <c r="X178" s="46"/>
      <c r="Y178" s="46"/>
      <c r="Z178" s="46"/>
      <c r="AA178" s="46"/>
      <c r="AB178" s="46"/>
      <c r="AC178" s="46"/>
      <c r="AD178" s="46"/>
      <c r="AE178" s="46"/>
    </row>
    <row r="179" spans="1:31" ht="32.25" customHeight="1" thickBot="1" x14ac:dyDescent="0.25">
      <c r="A179" s="65">
        <v>40</v>
      </c>
      <c r="B179" s="65" t="s">
        <v>7</v>
      </c>
      <c r="C179" s="65"/>
      <c r="D179" s="71">
        <v>1422008</v>
      </c>
      <c r="E179" s="72" t="s">
        <v>128</v>
      </c>
      <c r="F179" s="73" t="s">
        <v>12</v>
      </c>
      <c r="G179" s="150"/>
      <c r="H179" s="135"/>
      <c r="I179" s="135"/>
    </row>
    <row r="180" spans="1:31" ht="27.6" customHeight="1" thickBot="1" x14ac:dyDescent="0.25">
      <c r="A180" s="76" t="s">
        <v>7</v>
      </c>
      <c r="B180" s="89" t="s">
        <v>7</v>
      </c>
      <c r="C180" s="76"/>
      <c r="D180" s="77"/>
      <c r="E180" s="78" t="s">
        <v>1322</v>
      </c>
      <c r="F180" s="146" t="s">
        <v>10</v>
      </c>
      <c r="G180" s="147">
        <v>900</v>
      </c>
      <c r="H180" s="149">
        <v>150</v>
      </c>
      <c r="I180" s="82">
        <v>157</v>
      </c>
    </row>
    <row r="181" spans="1:31" ht="29.1" customHeight="1" thickBot="1" x14ac:dyDescent="0.25">
      <c r="A181" s="76"/>
      <c r="B181" s="89"/>
      <c r="C181" s="76"/>
      <c r="D181" s="77"/>
      <c r="E181" s="78" t="s">
        <v>1321</v>
      </c>
      <c r="F181" s="146"/>
      <c r="G181" s="164">
        <v>210</v>
      </c>
      <c r="H181" s="149">
        <v>100</v>
      </c>
      <c r="I181" s="82">
        <f>1.05*H181</f>
        <v>105</v>
      </c>
    </row>
    <row r="182" spans="1:31" s="23" customFormat="1" ht="29.1" customHeight="1" thickBot="1" x14ac:dyDescent="0.25">
      <c r="A182" s="98"/>
      <c r="B182" s="165"/>
      <c r="C182" s="98"/>
      <c r="D182" s="105"/>
      <c r="E182" s="78" t="s">
        <v>1323</v>
      </c>
      <c r="F182" s="146"/>
      <c r="G182" s="164">
        <v>140</v>
      </c>
      <c r="H182" s="149">
        <v>150</v>
      </c>
      <c r="I182" s="82">
        <v>157</v>
      </c>
      <c r="J182" s="45"/>
      <c r="K182" s="45"/>
      <c r="L182" s="45"/>
      <c r="M182" s="45"/>
      <c r="N182" s="45"/>
      <c r="O182" s="45"/>
      <c r="P182" s="45"/>
      <c r="Q182" s="45"/>
      <c r="R182" s="45"/>
      <c r="S182" s="45"/>
      <c r="T182" s="45"/>
      <c r="U182" s="45"/>
      <c r="V182" s="45"/>
      <c r="W182" s="45"/>
      <c r="X182" s="45"/>
      <c r="Y182" s="45"/>
      <c r="Z182" s="45"/>
      <c r="AA182" s="45"/>
      <c r="AB182" s="45"/>
      <c r="AC182" s="45"/>
      <c r="AD182" s="45"/>
      <c r="AE182" s="45"/>
    </row>
    <row r="183" spans="1:31" ht="32.25" customHeight="1" thickBot="1" x14ac:dyDescent="0.25">
      <c r="A183" s="65">
        <v>44</v>
      </c>
      <c r="B183" s="65" t="s">
        <v>7</v>
      </c>
      <c r="C183" s="65"/>
      <c r="D183" s="71">
        <v>1422178</v>
      </c>
      <c r="E183" s="72" t="s">
        <v>131</v>
      </c>
      <c r="F183" s="73" t="s">
        <v>9</v>
      </c>
      <c r="G183" s="150"/>
      <c r="H183" s="144"/>
      <c r="I183" s="144"/>
    </row>
    <row r="184" spans="1:31" ht="25.35" customHeight="1" thickBot="1" x14ac:dyDescent="0.25">
      <c r="A184" s="76" t="s">
        <v>7</v>
      </c>
      <c r="B184" s="76" t="s">
        <v>7</v>
      </c>
      <c r="C184" s="76"/>
      <c r="D184" s="77"/>
      <c r="E184" s="78" t="s">
        <v>132</v>
      </c>
      <c r="F184" s="146" t="s">
        <v>10</v>
      </c>
      <c r="G184" s="147">
        <v>600</v>
      </c>
      <c r="H184" s="130">
        <v>450</v>
      </c>
      <c r="I184" s="129">
        <v>472</v>
      </c>
    </row>
    <row r="185" spans="1:31" ht="18.600000000000001" customHeight="1" thickBot="1" x14ac:dyDescent="0.25">
      <c r="A185" s="76" t="s">
        <v>7</v>
      </c>
      <c r="B185" s="76" t="s">
        <v>7</v>
      </c>
      <c r="C185" s="76"/>
      <c r="D185" s="77"/>
      <c r="E185" s="78" t="s">
        <v>133</v>
      </c>
      <c r="F185" s="146" t="s">
        <v>10</v>
      </c>
      <c r="G185" s="147">
        <v>400</v>
      </c>
      <c r="H185" s="130">
        <v>300</v>
      </c>
      <c r="I185" s="129">
        <f>1.05*H185</f>
        <v>315</v>
      </c>
    </row>
    <row r="186" spans="1:31" ht="18.600000000000001" customHeight="1" thickBot="1" x14ac:dyDescent="0.25">
      <c r="A186" s="76" t="s">
        <v>7</v>
      </c>
      <c r="B186" s="76" t="s">
        <v>7</v>
      </c>
      <c r="C186" s="76"/>
      <c r="D186" s="77"/>
      <c r="E186" s="78" t="s">
        <v>134</v>
      </c>
      <c r="F186" s="146" t="s">
        <v>10</v>
      </c>
      <c r="G186" s="147">
        <v>350</v>
      </c>
      <c r="H186" s="130">
        <v>250</v>
      </c>
      <c r="I186" s="166">
        <v>263</v>
      </c>
    </row>
    <row r="187" spans="1:31" ht="18.600000000000001" customHeight="1" thickBot="1" x14ac:dyDescent="0.25">
      <c r="A187" s="76" t="s">
        <v>7</v>
      </c>
      <c r="B187" s="76" t="s">
        <v>7</v>
      </c>
      <c r="C187" s="76"/>
      <c r="D187" s="77"/>
      <c r="E187" s="78" t="s">
        <v>135</v>
      </c>
      <c r="F187" s="146" t="s">
        <v>10</v>
      </c>
      <c r="G187" s="147">
        <v>250</v>
      </c>
      <c r="H187" s="130">
        <v>170</v>
      </c>
      <c r="I187" s="129">
        <v>180</v>
      </c>
    </row>
    <row r="188" spans="1:31" ht="18.600000000000001" customHeight="1" thickBot="1" x14ac:dyDescent="0.25">
      <c r="A188" s="76" t="s">
        <v>7</v>
      </c>
      <c r="B188" s="76" t="s">
        <v>7</v>
      </c>
      <c r="C188" s="76"/>
      <c r="D188" s="77"/>
      <c r="E188" s="78" t="s">
        <v>136</v>
      </c>
      <c r="F188" s="146" t="s">
        <v>10</v>
      </c>
      <c r="G188" s="147">
        <v>170</v>
      </c>
      <c r="H188" s="130">
        <v>120</v>
      </c>
      <c r="I188" s="129">
        <f>1.05*H188</f>
        <v>126</v>
      </c>
    </row>
    <row r="189" spans="1:31" s="3" customFormat="1" ht="20.100000000000001" customHeight="1" thickBot="1" x14ac:dyDescent="0.2">
      <c r="A189" s="114">
        <v>45</v>
      </c>
      <c r="B189" s="167"/>
      <c r="C189" s="94"/>
      <c r="D189" s="168">
        <v>1422021</v>
      </c>
      <c r="E189" s="94" t="s">
        <v>912</v>
      </c>
      <c r="F189" s="115"/>
      <c r="G189" s="169"/>
      <c r="H189" s="135"/>
      <c r="I189" s="135"/>
      <c r="J189" s="18"/>
      <c r="K189" s="18"/>
      <c r="L189" s="18"/>
      <c r="M189" s="18"/>
      <c r="N189" s="18"/>
      <c r="O189" s="18"/>
      <c r="P189" s="18"/>
      <c r="Q189" s="18"/>
      <c r="R189" s="18"/>
      <c r="S189" s="18"/>
      <c r="T189" s="18"/>
      <c r="U189" s="18"/>
      <c r="V189" s="18"/>
      <c r="W189" s="18"/>
      <c r="X189" s="18"/>
      <c r="Y189" s="18"/>
      <c r="Z189" s="18"/>
      <c r="AA189" s="18"/>
      <c r="AB189" s="18"/>
      <c r="AC189" s="18"/>
      <c r="AD189" s="18"/>
      <c r="AE189" s="18"/>
    </row>
    <row r="190" spans="1:31" s="3" customFormat="1" ht="20.100000000000001" customHeight="1" thickBot="1" x14ac:dyDescent="0.2">
      <c r="A190" s="96"/>
      <c r="B190" s="170"/>
      <c r="C190" s="171"/>
      <c r="D190" s="172"/>
      <c r="E190" s="170" t="s">
        <v>913</v>
      </c>
      <c r="F190" s="173"/>
      <c r="G190" s="174">
        <v>250</v>
      </c>
      <c r="H190" s="86">
        <v>250</v>
      </c>
      <c r="I190" s="86">
        <v>250</v>
      </c>
      <c r="J190" s="18"/>
      <c r="K190" s="18"/>
      <c r="L190" s="18"/>
      <c r="M190" s="18"/>
      <c r="N190" s="18"/>
      <c r="O190" s="18"/>
      <c r="P190" s="18"/>
      <c r="Q190" s="18"/>
      <c r="R190" s="18"/>
      <c r="S190" s="18"/>
      <c r="T190" s="18"/>
      <c r="U190" s="18"/>
      <c r="V190" s="18"/>
      <c r="W190" s="18"/>
      <c r="X190" s="18"/>
      <c r="Y190" s="18"/>
      <c r="Z190" s="18"/>
      <c r="AA190" s="18"/>
      <c r="AB190" s="18"/>
      <c r="AC190" s="18"/>
      <c r="AD190" s="18"/>
      <c r="AE190" s="18"/>
    </row>
    <row r="191" spans="1:31" s="3" customFormat="1" ht="20.100000000000001" customHeight="1" thickBot="1" x14ac:dyDescent="0.2">
      <c r="A191" s="96"/>
      <c r="B191" s="170"/>
      <c r="C191" s="171"/>
      <c r="D191" s="172"/>
      <c r="E191" s="170" t="s">
        <v>915</v>
      </c>
      <c r="F191" s="173"/>
      <c r="G191" s="174">
        <v>150</v>
      </c>
      <c r="H191" s="86">
        <v>150</v>
      </c>
      <c r="I191" s="86">
        <v>150</v>
      </c>
      <c r="J191" s="18"/>
      <c r="K191" s="18"/>
      <c r="L191" s="18"/>
      <c r="M191" s="18"/>
      <c r="N191" s="18"/>
      <c r="O191" s="18"/>
      <c r="P191" s="18"/>
      <c r="Q191" s="18"/>
      <c r="R191" s="18"/>
      <c r="S191" s="18"/>
      <c r="T191" s="18"/>
      <c r="U191" s="18"/>
      <c r="V191" s="18"/>
      <c r="W191" s="18"/>
      <c r="X191" s="18"/>
      <c r="Y191" s="18"/>
      <c r="Z191" s="18"/>
      <c r="AA191" s="18"/>
      <c r="AB191" s="18"/>
      <c r="AC191" s="18"/>
      <c r="AD191" s="18"/>
      <c r="AE191" s="18"/>
    </row>
    <row r="192" spans="1:31" s="3" customFormat="1" ht="20.100000000000001" customHeight="1" thickBot="1" x14ac:dyDescent="0.2">
      <c r="A192" s="96"/>
      <c r="B192" s="170"/>
      <c r="C192" s="171"/>
      <c r="D192" s="172"/>
      <c r="E192" s="170" t="s">
        <v>914</v>
      </c>
      <c r="F192" s="173"/>
      <c r="G192" s="174">
        <v>50</v>
      </c>
      <c r="H192" s="86">
        <v>50</v>
      </c>
      <c r="I192" s="86">
        <v>50</v>
      </c>
      <c r="J192" s="18"/>
      <c r="K192" s="18"/>
      <c r="L192" s="18"/>
      <c r="M192" s="18"/>
      <c r="N192" s="18"/>
      <c r="O192" s="18"/>
      <c r="P192" s="18"/>
      <c r="Q192" s="18"/>
      <c r="R192" s="18"/>
      <c r="S192" s="18"/>
      <c r="T192" s="18"/>
      <c r="U192" s="18"/>
      <c r="V192" s="18"/>
      <c r="W192" s="18"/>
      <c r="X192" s="18"/>
      <c r="Y192" s="18"/>
      <c r="Z192" s="18"/>
      <c r="AA192" s="18"/>
      <c r="AB192" s="18"/>
      <c r="AC192" s="18"/>
      <c r="AD192" s="18"/>
      <c r="AE192" s="18"/>
    </row>
    <row r="193" spans="1:31" ht="28.5" customHeight="1" thickBot="1" x14ac:dyDescent="0.25">
      <c r="A193" s="65">
        <v>46</v>
      </c>
      <c r="B193" s="65" t="s">
        <v>7</v>
      </c>
      <c r="C193" s="65"/>
      <c r="D193" s="71">
        <v>1422181</v>
      </c>
      <c r="E193" s="72" t="s">
        <v>138</v>
      </c>
      <c r="F193" s="73" t="s">
        <v>9</v>
      </c>
      <c r="G193" s="148"/>
      <c r="H193" s="144"/>
      <c r="I193" s="144"/>
    </row>
    <row r="194" spans="1:31" ht="18.600000000000001" customHeight="1" thickBot="1" x14ac:dyDescent="0.25">
      <c r="A194" s="76" t="s">
        <v>7</v>
      </c>
      <c r="B194" s="76" t="s">
        <v>7</v>
      </c>
      <c r="C194" s="76"/>
      <c r="D194" s="77"/>
      <c r="E194" s="78" t="s">
        <v>139</v>
      </c>
      <c r="F194" s="146" t="s">
        <v>7</v>
      </c>
      <c r="G194" s="147">
        <v>400</v>
      </c>
      <c r="H194" s="130">
        <v>300</v>
      </c>
      <c r="I194" s="129">
        <f>1.05*H194</f>
        <v>315</v>
      </c>
    </row>
    <row r="195" spans="1:31" ht="30.75" customHeight="1" thickBot="1" x14ac:dyDescent="0.25">
      <c r="A195" s="65">
        <v>47</v>
      </c>
      <c r="B195" s="65" t="s">
        <v>7</v>
      </c>
      <c r="C195" s="65"/>
      <c r="D195" s="71">
        <v>1422287</v>
      </c>
      <c r="E195" s="72" t="s">
        <v>140</v>
      </c>
      <c r="F195" s="73" t="s">
        <v>9</v>
      </c>
      <c r="G195" s="154"/>
      <c r="H195" s="175"/>
      <c r="I195" s="175"/>
    </row>
    <row r="196" spans="1:31" ht="18.600000000000001" customHeight="1" thickBot="1" x14ac:dyDescent="0.25">
      <c r="A196" s="76" t="s">
        <v>7</v>
      </c>
      <c r="B196" s="76" t="s">
        <v>7</v>
      </c>
      <c r="C196" s="76"/>
      <c r="D196" s="77"/>
      <c r="E196" s="78" t="s">
        <v>141</v>
      </c>
      <c r="F196" s="79" t="s">
        <v>10</v>
      </c>
      <c r="G196" s="80">
        <v>70</v>
      </c>
      <c r="H196" s="130">
        <v>50</v>
      </c>
      <c r="I196" s="129">
        <v>55</v>
      </c>
    </row>
    <row r="197" spans="1:31" ht="18.600000000000001" customHeight="1" thickBot="1" x14ac:dyDescent="0.25">
      <c r="A197" s="76" t="s">
        <v>7</v>
      </c>
      <c r="B197" s="76" t="s">
        <v>7</v>
      </c>
      <c r="C197" s="76"/>
      <c r="D197" s="77"/>
      <c r="E197" s="78" t="s">
        <v>142</v>
      </c>
      <c r="F197" s="146" t="s">
        <v>10</v>
      </c>
      <c r="G197" s="147">
        <v>40</v>
      </c>
      <c r="H197" s="130">
        <v>30</v>
      </c>
      <c r="I197" s="129">
        <v>35</v>
      </c>
    </row>
    <row r="198" spans="1:31" ht="21" customHeight="1" thickBot="1" x14ac:dyDescent="0.25">
      <c r="A198" s="65">
        <v>49</v>
      </c>
      <c r="B198" s="176" t="s">
        <v>7</v>
      </c>
      <c r="C198" s="65"/>
      <c r="D198" s="71">
        <v>1422184</v>
      </c>
      <c r="E198" s="72" t="s">
        <v>427</v>
      </c>
      <c r="F198" s="73" t="s">
        <v>129</v>
      </c>
      <c r="G198" s="154"/>
      <c r="H198" s="135"/>
      <c r="I198" s="135"/>
    </row>
    <row r="199" spans="1:31" ht="18.95" customHeight="1" thickBot="1" x14ac:dyDescent="0.25">
      <c r="A199" s="76" t="s">
        <v>7</v>
      </c>
      <c r="B199" s="76" t="s">
        <v>7</v>
      </c>
      <c r="C199" s="76"/>
      <c r="D199" s="77"/>
      <c r="E199" s="78" t="s">
        <v>41</v>
      </c>
      <c r="F199" s="79" t="s">
        <v>10</v>
      </c>
      <c r="G199" s="85">
        <v>90</v>
      </c>
      <c r="H199" s="86">
        <v>84</v>
      </c>
      <c r="I199" s="86">
        <v>84</v>
      </c>
    </row>
    <row r="200" spans="1:31" ht="18.95" customHeight="1" thickBot="1" x14ac:dyDescent="0.25">
      <c r="A200" s="76" t="s">
        <v>7</v>
      </c>
      <c r="B200" s="76" t="s">
        <v>7</v>
      </c>
      <c r="C200" s="76"/>
      <c r="D200" s="77"/>
      <c r="E200" s="78" t="s">
        <v>42</v>
      </c>
      <c r="F200" s="79" t="s">
        <v>10</v>
      </c>
      <c r="G200" s="85">
        <v>60</v>
      </c>
      <c r="H200" s="86">
        <v>56</v>
      </c>
      <c r="I200" s="86">
        <v>56</v>
      </c>
    </row>
    <row r="201" spans="1:31" ht="34.5" customHeight="1" thickBot="1" x14ac:dyDescent="0.25">
      <c r="A201" s="65">
        <v>50</v>
      </c>
      <c r="B201" s="65" t="s">
        <v>7</v>
      </c>
      <c r="C201" s="65"/>
      <c r="D201" s="71">
        <v>1422185</v>
      </c>
      <c r="E201" s="72" t="s">
        <v>143</v>
      </c>
      <c r="F201" s="73" t="s">
        <v>9</v>
      </c>
      <c r="G201" s="148"/>
      <c r="H201" s="144"/>
      <c r="I201" s="144"/>
    </row>
    <row r="202" spans="1:31" ht="24" customHeight="1" thickBot="1" x14ac:dyDescent="0.25">
      <c r="A202" s="76" t="s">
        <v>7</v>
      </c>
      <c r="B202" s="76" t="s">
        <v>7</v>
      </c>
      <c r="C202" s="76"/>
      <c r="D202" s="77"/>
      <c r="E202" s="78" t="s">
        <v>144</v>
      </c>
      <c r="F202" s="146" t="s">
        <v>10</v>
      </c>
      <c r="G202" s="147">
        <v>5000</v>
      </c>
      <c r="H202" s="130">
        <v>3500</v>
      </c>
      <c r="I202" s="129">
        <f t="shared" ref="I202:I207" si="4">1.05*H202</f>
        <v>3675</v>
      </c>
    </row>
    <row r="203" spans="1:31" ht="37.5" customHeight="1" thickBot="1" x14ac:dyDescent="0.25">
      <c r="A203" s="76" t="s">
        <v>7</v>
      </c>
      <c r="B203" s="76" t="s">
        <v>7</v>
      </c>
      <c r="C203" s="76"/>
      <c r="D203" s="77"/>
      <c r="E203" s="78" t="s">
        <v>145</v>
      </c>
      <c r="F203" s="146" t="s">
        <v>10</v>
      </c>
      <c r="G203" s="147">
        <v>900</v>
      </c>
      <c r="H203" s="130">
        <v>600</v>
      </c>
      <c r="I203" s="129">
        <f t="shared" si="4"/>
        <v>630</v>
      </c>
    </row>
    <row r="204" spans="1:31" ht="24" customHeight="1" thickBot="1" x14ac:dyDescent="0.25">
      <c r="A204" s="76" t="s">
        <v>7</v>
      </c>
      <c r="B204" s="76" t="s">
        <v>7</v>
      </c>
      <c r="C204" s="76"/>
      <c r="D204" s="77"/>
      <c r="E204" s="78" t="s">
        <v>1460</v>
      </c>
      <c r="F204" s="146" t="s">
        <v>10</v>
      </c>
      <c r="G204" s="147">
        <v>400</v>
      </c>
      <c r="H204" s="130">
        <v>300</v>
      </c>
      <c r="I204" s="129">
        <f t="shared" si="4"/>
        <v>315</v>
      </c>
    </row>
    <row r="205" spans="1:31" ht="24" customHeight="1" thickBot="1" x14ac:dyDescent="0.25">
      <c r="A205" s="76" t="s">
        <v>7</v>
      </c>
      <c r="B205" s="76" t="s">
        <v>7</v>
      </c>
      <c r="C205" s="76"/>
      <c r="D205" s="77"/>
      <c r="E205" s="78" t="s">
        <v>146</v>
      </c>
      <c r="F205" s="146" t="s">
        <v>10</v>
      </c>
      <c r="G205" s="147">
        <v>90</v>
      </c>
      <c r="H205" s="177">
        <v>60</v>
      </c>
      <c r="I205" s="129">
        <v>65</v>
      </c>
    </row>
    <row r="206" spans="1:31" s="3" customFormat="1" ht="24" customHeight="1" thickBot="1" x14ac:dyDescent="0.2">
      <c r="A206" s="76"/>
      <c r="B206" s="76"/>
      <c r="C206" s="76"/>
      <c r="D206" s="77"/>
      <c r="E206" s="78" t="s">
        <v>1264</v>
      </c>
      <c r="F206" s="146"/>
      <c r="G206" s="147">
        <v>1300</v>
      </c>
      <c r="H206" s="130">
        <v>900</v>
      </c>
      <c r="I206" s="129">
        <f t="shared" si="4"/>
        <v>945</v>
      </c>
      <c r="J206" s="18"/>
      <c r="K206" s="18"/>
      <c r="L206" s="18"/>
      <c r="M206" s="18"/>
      <c r="N206" s="18"/>
      <c r="O206" s="18"/>
      <c r="P206" s="18"/>
      <c r="Q206" s="18"/>
      <c r="R206" s="18"/>
      <c r="S206" s="18"/>
      <c r="T206" s="18"/>
      <c r="U206" s="18"/>
      <c r="V206" s="18"/>
      <c r="W206" s="18"/>
      <c r="X206" s="18"/>
      <c r="Y206" s="18"/>
      <c r="Z206" s="18"/>
      <c r="AA206" s="18"/>
      <c r="AB206" s="18"/>
      <c r="AC206" s="18"/>
      <c r="AD206" s="18"/>
      <c r="AE206" s="18"/>
    </row>
    <row r="207" spans="1:31" s="3" customFormat="1" ht="24" customHeight="1" thickBot="1" x14ac:dyDescent="0.2">
      <c r="A207" s="76" t="s">
        <v>7</v>
      </c>
      <c r="B207" s="76" t="s">
        <v>7</v>
      </c>
      <c r="C207" s="76"/>
      <c r="D207" s="77"/>
      <c r="E207" s="78" t="s">
        <v>548</v>
      </c>
      <c r="F207" s="146" t="s">
        <v>10</v>
      </c>
      <c r="G207" s="147">
        <v>170</v>
      </c>
      <c r="H207" s="130">
        <v>120</v>
      </c>
      <c r="I207" s="129">
        <f t="shared" si="4"/>
        <v>126</v>
      </c>
      <c r="J207" s="18"/>
      <c r="K207" s="18"/>
      <c r="L207" s="18"/>
      <c r="M207" s="18"/>
      <c r="N207" s="18"/>
      <c r="O207" s="18"/>
      <c r="P207" s="18"/>
      <c r="Q207" s="18"/>
      <c r="R207" s="18"/>
      <c r="S207" s="18"/>
      <c r="T207" s="18"/>
      <c r="U207" s="18"/>
      <c r="V207" s="18"/>
      <c r="W207" s="18"/>
      <c r="X207" s="18"/>
      <c r="Y207" s="18"/>
      <c r="Z207" s="18"/>
      <c r="AA207" s="18"/>
      <c r="AB207" s="18"/>
      <c r="AC207" s="18"/>
      <c r="AD207" s="18"/>
      <c r="AE207" s="18"/>
    </row>
    <row r="208" spans="1:31" ht="24" customHeight="1" thickBot="1" x14ac:dyDescent="0.25">
      <c r="A208" s="76" t="s">
        <v>7</v>
      </c>
      <c r="B208" s="76" t="s">
        <v>7</v>
      </c>
      <c r="C208" s="76"/>
      <c r="D208" s="77"/>
      <c r="E208" s="78" t="s">
        <v>549</v>
      </c>
      <c r="F208" s="146" t="s">
        <v>10</v>
      </c>
      <c r="G208" s="147">
        <v>90</v>
      </c>
      <c r="H208" s="130">
        <v>60</v>
      </c>
      <c r="I208" s="129">
        <v>65</v>
      </c>
    </row>
    <row r="209" spans="1:31" ht="24" customHeight="1" thickBot="1" x14ac:dyDescent="0.25">
      <c r="A209" s="76" t="s">
        <v>7</v>
      </c>
      <c r="B209" s="76" t="s">
        <v>7</v>
      </c>
      <c r="C209" s="76"/>
      <c r="D209" s="77"/>
      <c r="E209" s="78" t="s">
        <v>550</v>
      </c>
      <c r="F209" s="146" t="s">
        <v>10</v>
      </c>
      <c r="G209" s="147">
        <v>350</v>
      </c>
      <c r="H209" s="130">
        <v>250</v>
      </c>
      <c r="I209" s="129">
        <v>260</v>
      </c>
    </row>
    <row r="210" spans="1:31" ht="24" customHeight="1" thickBot="1" x14ac:dyDescent="0.25">
      <c r="A210" s="76" t="s">
        <v>7</v>
      </c>
      <c r="B210" s="76" t="s">
        <v>7</v>
      </c>
      <c r="C210" s="76"/>
      <c r="D210" s="77"/>
      <c r="E210" s="78" t="s">
        <v>551</v>
      </c>
      <c r="F210" s="146" t="s">
        <v>7</v>
      </c>
      <c r="G210" s="147">
        <v>240</v>
      </c>
      <c r="H210" s="130">
        <v>170</v>
      </c>
      <c r="I210" s="129">
        <v>178</v>
      </c>
    </row>
    <row r="211" spans="1:31" ht="30.75" customHeight="1" thickBot="1" x14ac:dyDescent="0.25">
      <c r="A211" s="65">
        <v>52</v>
      </c>
      <c r="B211" s="65" t="s">
        <v>7</v>
      </c>
      <c r="C211" s="65"/>
      <c r="D211" s="71">
        <v>1422187</v>
      </c>
      <c r="E211" s="72" t="s">
        <v>147</v>
      </c>
      <c r="F211" s="73" t="s">
        <v>9</v>
      </c>
      <c r="G211" s="154"/>
      <c r="H211" s="135"/>
      <c r="I211" s="135"/>
    </row>
    <row r="212" spans="1:31" ht="20.45" customHeight="1" thickBot="1" x14ac:dyDescent="0.25">
      <c r="A212" s="76" t="s">
        <v>7</v>
      </c>
      <c r="B212" s="89" t="s">
        <v>7</v>
      </c>
      <c r="C212" s="76"/>
      <c r="D212" s="77"/>
      <c r="E212" s="78" t="s">
        <v>16</v>
      </c>
      <c r="F212" s="79" t="s">
        <v>10</v>
      </c>
      <c r="G212" s="80">
        <v>900</v>
      </c>
      <c r="H212" s="81">
        <v>600</v>
      </c>
      <c r="I212" s="82">
        <f>1.05*H212</f>
        <v>630</v>
      </c>
    </row>
    <row r="213" spans="1:31" ht="29.25" customHeight="1" thickBot="1" x14ac:dyDescent="0.25">
      <c r="A213" s="65">
        <v>53</v>
      </c>
      <c r="B213" s="65" t="s">
        <v>7</v>
      </c>
      <c r="C213" s="65"/>
      <c r="D213" s="71">
        <v>1422054</v>
      </c>
      <c r="E213" s="72" t="s">
        <v>148</v>
      </c>
      <c r="F213" s="73" t="s">
        <v>9</v>
      </c>
      <c r="G213" s="178"/>
      <c r="H213" s="179"/>
      <c r="I213" s="179"/>
    </row>
    <row r="214" spans="1:31" ht="20.45" customHeight="1" thickBot="1" x14ac:dyDescent="0.25">
      <c r="A214" s="76" t="s">
        <v>7</v>
      </c>
      <c r="B214" s="76" t="s">
        <v>7</v>
      </c>
      <c r="C214" s="76"/>
      <c r="D214" s="77"/>
      <c r="E214" s="78" t="s">
        <v>1461</v>
      </c>
      <c r="F214" s="146" t="s">
        <v>7</v>
      </c>
      <c r="G214" s="147">
        <v>2100</v>
      </c>
      <c r="H214" s="149">
        <v>1500</v>
      </c>
      <c r="I214" s="82">
        <f>1.05*H214</f>
        <v>1575</v>
      </c>
    </row>
    <row r="215" spans="1:31" ht="20.45" customHeight="1" thickBot="1" x14ac:dyDescent="0.25">
      <c r="A215" s="76" t="s">
        <v>7</v>
      </c>
      <c r="B215" s="79" t="s">
        <v>7</v>
      </c>
      <c r="C215" s="76"/>
      <c r="D215" s="77"/>
      <c r="E215" s="78" t="s">
        <v>149</v>
      </c>
      <c r="F215" s="146" t="s">
        <v>7</v>
      </c>
      <c r="G215" s="147">
        <v>1300</v>
      </c>
      <c r="H215" s="149">
        <v>900</v>
      </c>
      <c r="I215" s="82">
        <f>1.05*H215</f>
        <v>945</v>
      </c>
    </row>
    <row r="216" spans="1:31" ht="20.45" customHeight="1" thickBot="1" x14ac:dyDescent="0.25">
      <c r="A216" s="76" t="s">
        <v>7</v>
      </c>
      <c r="B216" s="79" t="s">
        <v>7</v>
      </c>
      <c r="C216" s="76"/>
      <c r="D216" s="77"/>
      <c r="E216" s="78" t="s">
        <v>150</v>
      </c>
      <c r="F216" s="146" t="s">
        <v>7</v>
      </c>
      <c r="G216" s="147">
        <v>700</v>
      </c>
      <c r="H216" s="149">
        <v>500</v>
      </c>
      <c r="I216" s="82">
        <f>1.05*H216</f>
        <v>525</v>
      </c>
    </row>
    <row r="217" spans="1:31" ht="20.45" customHeight="1" thickBot="1" x14ac:dyDescent="0.25">
      <c r="A217" s="76" t="s">
        <v>7</v>
      </c>
      <c r="B217" s="79" t="s">
        <v>7</v>
      </c>
      <c r="C217" s="76"/>
      <c r="D217" s="77"/>
      <c r="E217" s="78" t="s">
        <v>1462</v>
      </c>
      <c r="F217" s="146" t="s">
        <v>7</v>
      </c>
      <c r="G217" s="147">
        <v>350</v>
      </c>
      <c r="H217" s="149">
        <v>250</v>
      </c>
      <c r="I217" s="82">
        <f>1.05*H217</f>
        <v>262.5</v>
      </c>
    </row>
    <row r="218" spans="1:31" ht="43.5" customHeight="1" thickBot="1" x14ac:dyDescent="0.25">
      <c r="A218" s="65">
        <v>54</v>
      </c>
      <c r="B218" s="65" t="s">
        <v>7</v>
      </c>
      <c r="C218" s="65"/>
      <c r="D218" s="71">
        <v>1422059</v>
      </c>
      <c r="E218" s="72" t="s">
        <v>151</v>
      </c>
      <c r="F218" s="73" t="s">
        <v>9</v>
      </c>
      <c r="G218" s="150"/>
      <c r="H218" s="84"/>
      <c r="I218" s="84"/>
    </row>
    <row r="219" spans="1:31" s="3" customFormat="1" ht="20.45" customHeight="1" thickBot="1" x14ac:dyDescent="0.2">
      <c r="A219" s="76" t="s">
        <v>7</v>
      </c>
      <c r="B219" s="76" t="s">
        <v>7</v>
      </c>
      <c r="C219" s="76"/>
      <c r="D219" s="77"/>
      <c r="E219" s="78" t="s">
        <v>130</v>
      </c>
      <c r="F219" s="146" t="s">
        <v>7</v>
      </c>
      <c r="G219" s="147">
        <v>900</v>
      </c>
      <c r="H219" s="149">
        <v>300</v>
      </c>
      <c r="I219" s="82">
        <f>1.05*H219</f>
        <v>315</v>
      </c>
      <c r="J219" s="18"/>
      <c r="K219" s="18"/>
      <c r="L219" s="18"/>
      <c r="M219" s="18"/>
      <c r="N219" s="18"/>
      <c r="O219" s="18"/>
      <c r="P219" s="18"/>
      <c r="Q219" s="18"/>
      <c r="R219" s="18"/>
      <c r="S219" s="18"/>
      <c r="T219" s="18"/>
      <c r="U219" s="18"/>
      <c r="V219" s="18"/>
      <c r="W219" s="18"/>
      <c r="X219" s="18"/>
      <c r="Y219" s="18"/>
      <c r="Z219" s="18"/>
      <c r="AA219" s="18"/>
      <c r="AB219" s="18"/>
      <c r="AC219" s="18"/>
      <c r="AD219" s="18"/>
      <c r="AE219" s="18"/>
    </row>
    <row r="220" spans="1:31" s="3" customFormat="1" ht="20.45" customHeight="1" thickBot="1" x14ac:dyDescent="0.2">
      <c r="A220" s="76" t="s">
        <v>7</v>
      </c>
      <c r="B220" s="76" t="s">
        <v>7</v>
      </c>
      <c r="C220" s="76"/>
      <c r="D220" s="77"/>
      <c r="E220" s="78" t="s">
        <v>42</v>
      </c>
      <c r="F220" s="146" t="s">
        <v>7</v>
      </c>
      <c r="G220" s="147">
        <v>700</v>
      </c>
      <c r="H220" s="149">
        <v>250</v>
      </c>
      <c r="I220" s="82">
        <v>262</v>
      </c>
      <c r="J220" s="18"/>
      <c r="K220" s="18"/>
      <c r="L220" s="18"/>
      <c r="M220" s="18"/>
      <c r="N220" s="18"/>
      <c r="O220" s="18"/>
      <c r="P220" s="18"/>
      <c r="Q220" s="18"/>
      <c r="R220" s="18"/>
      <c r="S220" s="18"/>
      <c r="T220" s="18"/>
      <c r="U220" s="18"/>
      <c r="V220" s="18"/>
      <c r="W220" s="18"/>
      <c r="X220" s="18"/>
      <c r="Y220" s="18"/>
      <c r="Z220" s="18"/>
      <c r="AA220" s="18"/>
      <c r="AB220" s="18"/>
      <c r="AC220" s="18"/>
      <c r="AD220" s="18"/>
      <c r="AE220" s="18"/>
    </row>
    <row r="221" spans="1:31" ht="28.5" customHeight="1" thickBot="1" x14ac:dyDescent="0.25">
      <c r="A221" s="65">
        <v>55</v>
      </c>
      <c r="B221" s="65" t="s">
        <v>7</v>
      </c>
      <c r="C221" s="65"/>
      <c r="D221" s="71">
        <v>1422188</v>
      </c>
      <c r="E221" s="72" t="s">
        <v>428</v>
      </c>
      <c r="F221" s="73" t="s">
        <v>9</v>
      </c>
      <c r="G221" s="150"/>
      <c r="H221" s="84"/>
      <c r="I221" s="84"/>
    </row>
    <row r="222" spans="1:31" s="3" customFormat="1" ht="20.45" customHeight="1" thickBot="1" x14ac:dyDescent="0.2">
      <c r="A222" s="76"/>
      <c r="B222" s="139"/>
      <c r="C222" s="76"/>
      <c r="D222" s="77"/>
      <c r="E222" s="78" t="s">
        <v>1463</v>
      </c>
      <c r="F222" s="146" t="s">
        <v>10</v>
      </c>
      <c r="G222" s="147">
        <v>13000</v>
      </c>
      <c r="H222" s="149">
        <v>4500</v>
      </c>
      <c r="I222" s="82">
        <f>1.05*H222</f>
        <v>4725</v>
      </c>
      <c r="J222" s="18"/>
      <c r="K222" s="18"/>
      <c r="L222" s="18"/>
      <c r="M222" s="18"/>
      <c r="N222" s="18"/>
      <c r="O222" s="18"/>
      <c r="P222" s="18"/>
      <c r="Q222" s="18"/>
      <c r="R222" s="18"/>
      <c r="S222" s="18"/>
      <c r="T222" s="18"/>
      <c r="U222" s="18"/>
      <c r="V222" s="18"/>
      <c r="W222" s="18"/>
      <c r="X222" s="18"/>
      <c r="Y222" s="18"/>
      <c r="Z222" s="18"/>
      <c r="AA222" s="18"/>
      <c r="AB222" s="18"/>
      <c r="AC222" s="18"/>
      <c r="AD222" s="18"/>
      <c r="AE222" s="18"/>
    </row>
    <row r="223" spans="1:31" s="3" customFormat="1" ht="20.45" customHeight="1" thickBot="1" x14ac:dyDescent="0.2">
      <c r="A223" s="76"/>
      <c r="B223" s="139"/>
      <c r="C223" s="76"/>
      <c r="D223" s="77"/>
      <c r="E223" s="78" t="s">
        <v>1464</v>
      </c>
      <c r="F223" s="146" t="s">
        <v>10</v>
      </c>
      <c r="G223" s="147">
        <v>7500</v>
      </c>
      <c r="H223" s="149">
        <v>2500</v>
      </c>
      <c r="I223" s="82">
        <f>1.05*H223</f>
        <v>2625</v>
      </c>
      <c r="J223" s="18"/>
      <c r="K223" s="18"/>
      <c r="L223" s="18"/>
      <c r="M223" s="18"/>
      <c r="N223" s="18"/>
      <c r="O223" s="18"/>
      <c r="P223" s="18"/>
      <c r="Q223" s="18"/>
      <c r="R223" s="18"/>
      <c r="S223" s="18"/>
      <c r="T223" s="18"/>
      <c r="U223" s="18"/>
      <c r="V223" s="18"/>
      <c r="W223" s="18"/>
      <c r="X223" s="18"/>
      <c r="Y223" s="18"/>
      <c r="Z223" s="18"/>
      <c r="AA223" s="18"/>
      <c r="AB223" s="18"/>
      <c r="AC223" s="18"/>
      <c r="AD223" s="18"/>
      <c r="AE223" s="18"/>
    </row>
    <row r="224" spans="1:31" s="3" customFormat="1" ht="20.45" customHeight="1" thickBot="1" x14ac:dyDescent="0.2">
      <c r="A224" s="76"/>
      <c r="B224" s="139"/>
      <c r="C224" s="76"/>
      <c r="D224" s="77"/>
      <c r="E224" s="78" t="s">
        <v>1465</v>
      </c>
      <c r="F224" s="146" t="s">
        <v>10</v>
      </c>
      <c r="G224" s="147">
        <v>3500</v>
      </c>
      <c r="H224" s="149">
        <v>1200</v>
      </c>
      <c r="I224" s="82">
        <f>1.05*H224</f>
        <v>1260</v>
      </c>
      <c r="J224" s="18"/>
      <c r="K224" s="18"/>
      <c r="L224" s="18"/>
      <c r="M224" s="18"/>
      <c r="N224" s="18"/>
      <c r="O224" s="18"/>
      <c r="P224" s="18"/>
      <c r="Q224" s="18"/>
      <c r="R224" s="18"/>
      <c r="S224" s="18"/>
      <c r="T224" s="18"/>
      <c r="U224" s="18"/>
      <c r="V224" s="18"/>
      <c r="W224" s="18"/>
      <c r="X224" s="18"/>
      <c r="Y224" s="18"/>
      <c r="Z224" s="18"/>
      <c r="AA224" s="18"/>
      <c r="AB224" s="18"/>
      <c r="AC224" s="18"/>
      <c r="AD224" s="18"/>
      <c r="AE224" s="18"/>
    </row>
    <row r="225" spans="1:31" s="3" customFormat="1" ht="20.45" customHeight="1" thickBot="1" x14ac:dyDescent="0.2">
      <c r="A225" s="76"/>
      <c r="B225" s="139"/>
      <c r="C225" s="76"/>
      <c r="D225" s="77"/>
      <c r="E225" s="78" t="s">
        <v>1466</v>
      </c>
      <c r="F225" s="180" t="s">
        <v>7</v>
      </c>
      <c r="G225" s="147">
        <v>2100</v>
      </c>
      <c r="H225" s="162">
        <v>750</v>
      </c>
      <c r="I225" s="124">
        <v>787</v>
      </c>
      <c r="J225" s="18"/>
      <c r="K225" s="18"/>
      <c r="L225" s="18"/>
      <c r="M225" s="18"/>
      <c r="N225" s="18"/>
      <c r="O225" s="18"/>
      <c r="P225" s="18"/>
      <c r="Q225" s="18"/>
      <c r="R225" s="18"/>
      <c r="S225" s="18"/>
      <c r="T225" s="18"/>
      <c r="U225" s="18"/>
      <c r="V225" s="18"/>
      <c r="W225" s="18"/>
      <c r="X225" s="18"/>
      <c r="Y225" s="18"/>
      <c r="Z225" s="18"/>
      <c r="AA225" s="18"/>
      <c r="AB225" s="18"/>
      <c r="AC225" s="18"/>
      <c r="AD225" s="18"/>
      <c r="AE225" s="18"/>
    </row>
    <row r="226" spans="1:31" s="53" customFormat="1" ht="31.5" customHeight="1" thickBot="1" x14ac:dyDescent="0.2">
      <c r="A226" s="98"/>
      <c r="B226" s="181"/>
      <c r="C226" s="99"/>
      <c r="D226" s="100">
        <v>1422115</v>
      </c>
      <c r="E226" s="182" t="s">
        <v>1329</v>
      </c>
      <c r="F226" s="125" t="s">
        <v>9</v>
      </c>
      <c r="G226" s="127"/>
      <c r="H226" s="127"/>
      <c r="I226" s="126"/>
      <c r="J226" s="45"/>
      <c r="K226" s="45"/>
      <c r="L226" s="45"/>
      <c r="M226" s="45"/>
      <c r="N226" s="45"/>
      <c r="O226" s="45"/>
      <c r="P226" s="45"/>
      <c r="Q226" s="45"/>
      <c r="R226" s="45"/>
      <c r="S226" s="45"/>
      <c r="T226" s="45"/>
      <c r="U226" s="45"/>
      <c r="V226" s="45"/>
      <c r="W226" s="45"/>
      <c r="X226" s="45"/>
      <c r="Y226" s="45"/>
      <c r="Z226" s="45"/>
      <c r="AA226" s="45"/>
      <c r="AB226" s="45"/>
      <c r="AC226" s="45"/>
      <c r="AD226" s="45"/>
      <c r="AE226" s="45"/>
    </row>
    <row r="227" spans="1:31" ht="24.6" customHeight="1" thickBot="1" x14ac:dyDescent="0.25">
      <c r="A227" s="76" t="s">
        <v>7</v>
      </c>
      <c r="B227" s="76" t="s">
        <v>23</v>
      </c>
      <c r="C227" s="76"/>
      <c r="D227" s="77"/>
      <c r="E227" s="183" t="s">
        <v>157</v>
      </c>
      <c r="F227" s="184" t="s">
        <v>10</v>
      </c>
      <c r="G227" s="185"/>
      <c r="H227" s="161"/>
      <c r="I227" s="161"/>
    </row>
    <row r="228" spans="1:31" ht="21" customHeight="1" thickBot="1" x14ac:dyDescent="0.25">
      <c r="A228" s="76" t="s">
        <v>7</v>
      </c>
      <c r="B228" s="76" t="s">
        <v>7</v>
      </c>
      <c r="C228" s="76"/>
      <c r="D228" s="77"/>
      <c r="E228" s="78" t="s">
        <v>158</v>
      </c>
      <c r="F228" s="79" t="s">
        <v>10</v>
      </c>
      <c r="G228" s="80">
        <v>1200</v>
      </c>
      <c r="H228" s="81">
        <v>600</v>
      </c>
      <c r="I228" s="82">
        <f>1.05*H228</f>
        <v>630</v>
      </c>
    </row>
    <row r="229" spans="1:31" ht="23.45" customHeight="1" thickBot="1" x14ac:dyDescent="0.25">
      <c r="A229" s="76" t="s">
        <v>7</v>
      </c>
      <c r="B229" s="76" t="s">
        <v>25</v>
      </c>
      <c r="C229" s="76"/>
      <c r="D229" s="77"/>
      <c r="E229" s="72" t="s">
        <v>1467</v>
      </c>
      <c r="F229" s="79" t="s">
        <v>10</v>
      </c>
      <c r="G229" s="186"/>
      <c r="H229" s="187"/>
      <c r="I229" s="187"/>
    </row>
    <row r="230" spans="1:31" ht="21" customHeight="1" thickBot="1" x14ac:dyDescent="0.25">
      <c r="A230" s="76" t="s">
        <v>7</v>
      </c>
      <c r="B230" s="76" t="s">
        <v>7</v>
      </c>
      <c r="C230" s="76"/>
      <c r="D230" s="77"/>
      <c r="E230" s="78" t="s">
        <v>159</v>
      </c>
      <c r="F230" s="146" t="s">
        <v>10</v>
      </c>
      <c r="G230" s="147">
        <v>1200</v>
      </c>
      <c r="H230" s="149">
        <v>850</v>
      </c>
      <c r="I230" s="82">
        <v>900</v>
      </c>
    </row>
    <row r="231" spans="1:31" ht="21" customHeight="1" thickBot="1" x14ac:dyDescent="0.25">
      <c r="A231" s="76" t="s">
        <v>7</v>
      </c>
      <c r="B231" s="76" t="s">
        <v>7</v>
      </c>
      <c r="C231" s="76"/>
      <c r="D231" s="77"/>
      <c r="E231" s="78" t="s">
        <v>160</v>
      </c>
      <c r="F231" s="146" t="s">
        <v>10</v>
      </c>
      <c r="G231" s="147">
        <v>400</v>
      </c>
      <c r="H231" s="149">
        <v>300</v>
      </c>
      <c r="I231" s="82">
        <v>310</v>
      </c>
    </row>
    <row r="232" spans="1:31" ht="21" customHeight="1" thickBot="1" x14ac:dyDescent="0.25">
      <c r="A232" s="76" t="s">
        <v>7</v>
      </c>
      <c r="B232" s="76" t="s">
        <v>7</v>
      </c>
      <c r="C232" s="76"/>
      <c r="D232" s="77"/>
      <c r="E232" s="78" t="s">
        <v>161</v>
      </c>
      <c r="F232" s="146" t="s">
        <v>10</v>
      </c>
      <c r="G232" s="147">
        <v>280</v>
      </c>
      <c r="H232" s="149">
        <v>200</v>
      </c>
      <c r="I232" s="82">
        <v>210</v>
      </c>
    </row>
    <row r="233" spans="1:31" s="3" customFormat="1" ht="21" customHeight="1" thickBot="1" x14ac:dyDescent="0.2">
      <c r="A233" s="76"/>
      <c r="B233" s="76"/>
      <c r="C233" s="76"/>
      <c r="D233" s="76"/>
      <c r="E233" s="78" t="s">
        <v>1265</v>
      </c>
      <c r="F233" s="146"/>
      <c r="G233" s="147">
        <v>60</v>
      </c>
      <c r="H233" s="149">
        <v>60</v>
      </c>
      <c r="I233" s="82">
        <v>60</v>
      </c>
      <c r="J233" s="18"/>
      <c r="K233" s="18"/>
      <c r="L233" s="18"/>
      <c r="M233" s="18"/>
      <c r="N233" s="18"/>
      <c r="O233" s="18"/>
      <c r="P233" s="18"/>
      <c r="Q233" s="18"/>
      <c r="R233" s="18"/>
      <c r="S233" s="18"/>
      <c r="T233" s="18"/>
      <c r="U233" s="18"/>
      <c r="V233" s="18"/>
      <c r="W233" s="18"/>
      <c r="X233" s="18"/>
      <c r="Y233" s="18"/>
      <c r="Z233" s="18"/>
      <c r="AA233" s="18"/>
      <c r="AB233" s="18"/>
      <c r="AC233" s="18"/>
      <c r="AD233" s="18"/>
      <c r="AE233" s="18"/>
    </row>
    <row r="234" spans="1:31" s="12" customFormat="1" ht="30" customHeight="1" thickBot="1" x14ac:dyDescent="0.2">
      <c r="A234" s="65">
        <v>60</v>
      </c>
      <c r="B234" s="93" t="s">
        <v>7</v>
      </c>
      <c r="C234" s="65"/>
      <c r="D234" s="71">
        <v>1422045</v>
      </c>
      <c r="E234" s="72" t="s">
        <v>162</v>
      </c>
      <c r="F234" s="73" t="s">
        <v>811</v>
      </c>
      <c r="G234" s="150"/>
      <c r="H234" s="144"/>
      <c r="I234" s="84"/>
      <c r="J234" s="20"/>
      <c r="K234" s="20"/>
      <c r="L234" s="20"/>
      <c r="M234" s="20"/>
      <c r="N234" s="20"/>
      <c r="O234" s="20"/>
      <c r="P234" s="20"/>
      <c r="Q234" s="20"/>
      <c r="R234" s="20"/>
      <c r="S234" s="20"/>
      <c r="T234" s="20"/>
      <c r="U234" s="20"/>
      <c r="V234" s="20"/>
      <c r="W234" s="20"/>
      <c r="X234" s="20"/>
      <c r="Y234" s="20"/>
      <c r="Z234" s="20"/>
      <c r="AA234" s="20"/>
      <c r="AB234" s="20"/>
      <c r="AC234" s="20"/>
      <c r="AD234" s="20"/>
      <c r="AE234" s="20"/>
    </row>
    <row r="235" spans="1:31" ht="21" customHeight="1" thickBot="1" x14ac:dyDescent="0.25">
      <c r="A235" s="76" t="s">
        <v>7</v>
      </c>
      <c r="B235" s="76" t="s">
        <v>7</v>
      </c>
      <c r="C235" s="76"/>
      <c r="D235" s="77"/>
      <c r="E235" s="118" t="s">
        <v>163</v>
      </c>
      <c r="F235" s="146" t="s">
        <v>10</v>
      </c>
      <c r="G235" s="147">
        <v>1700</v>
      </c>
      <c r="H235" s="130">
        <v>1200</v>
      </c>
      <c r="I235" s="145">
        <v>1260</v>
      </c>
    </row>
    <row r="236" spans="1:31" ht="21" customHeight="1" thickBot="1" x14ac:dyDescent="0.25">
      <c r="A236" s="76" t="s">
        <v>7</v>
      </c>
      <c r="B236" s="76" t="s">
        <v>7</v>
      </c>
      <c r="C236" s="76"/>
      <c r="D236" s="77"/>
      <c r="E236" s="118" t="s">
        <v>1330</v>
      </c>
      <c r="F236" s="146" t="s">
        <v>10</v>
      </c>
      <c r="G236" s="147">
        <v>700</v>
      </c>
      <c r="H236" s="130">
        <v>500</v>
      </c>
      <c r="I236" s="145">
        <v>550</v>
      </c>
    </row>
    <row r="237" spans="1:31" ht="21" customHeight="1" thickBot="1" x14ac:dyDescent="0.25">
      <c r="A237" s="76" t="s">
        <v>7</v>
      </c>
      <c r="B237" s="76" t="s">
        <v>7</v>
      </c>
      <c r="C237" s="76"/>
      <c r="D237" s="77"/>
      <c r="E237" s="118" t="s">
        <v>1332</v>
      </c>
      <c r="F237" s="146" t="s">
        <v>10</v>
      </c>
      <c r="G237" s="147">
        <v>280</v>
      </c>
      <c r="H237" s="130">
        <v>120</v>
      </c>
      <c r="I237" s="145">
        <f>1.05*H237</f>
        <v>126</v>
      </c>
    </row>
    <row r="238" spans="1:31" s="3" customFormat="1" ht="21" customHeight="1" thickBot="1" x14ac:dyDescent="0.2">
      <c r="A238" s="76"/>
      <c r="B238" s="76"/>
      <c r="C238" s="76"/>
      <c r="D238" s="77"/>
      <c r="E238" s="118" t="s">
        <v>1331</v>
      </c>
      <c r="F238" s="188"/>
      <c r="G238" s="189">
        <v>90</v>
      </c>
      <c r="H238" s="130">
        <v>75</v>
      </c>
      <c r="I238" s="145">
        <v>80</v>
      </c>
      <c r="J238" s="18"/>
      <c r="K238" s="18"/>
      <c r="L238" s="18"/>
      <c r="M238" s="18"/>
      <c r="N238" s="18"/>
      <c r="O238" s="18"/>
      <c r="P238" s="18"/>
      <c r="Q238" s="18"/>
      <c r="R238" s="18"/>
      <c r="S238" s="18"/>
      <c r="T238" s="18"/>
      <c r="U238" s="18"/>
      <c r="V238" s="18"/>
      <c r="W238" s="18"/>
      <c r="X238" s="18"/>
      <c r="Y238" s="18"/>
      <c r="Z238" s="18"/>
      <c r="AA238" s="18"/>
      <c r="AB238" s="18"/>
      <c r="AC238" s="18"/>
      <c r="AD238" s="18"/>
      <c r="AE238" s="18"/>
    </row>
    <row r="239" spans="1:31" ht="29.25" customHeight="1" thickBot="1" x14ac:dyDescent="0.25">
      <c r="A239" s="65">
        <v>63</v>
      </c>
      <c r="B239" s="65" t="s">
        <v>7</v>
      </c>
      <c r="C239" s="65"/>
      <c r="D239" s="71">
        <v>1422066</v>
      </c>
      <c r="E239" s="72" t="s">
        <v>164</v>
      </c>
      <c r="F239" s="73" t="s">
        <v>9</v>
      </c>
      <c r="G239" s="150"/>
      <c r="H239" s="135"/>
      <c r="I239" s="84"/>
    </row>
    <row r="240" spans="1:31" ht="21" customHeight="1" thickBot="1" x14ac:dyDescent="0.25">
      <c r="A240" s="76" t="s">
        <v>7</v>
      </c>
      <c r="B240" s="76" t="s">
        <v>7</v>
      </c>
      <c r="C240" s="76"/>
      <c r="D240" s="77"/>
      <c r="E240" s="78" t="s">
        <v>130</v>
      </c>
      <c r="F240" s="146" t="s">
        <v>10</v>
      </c>
      <c r="G240" s="147">
        <v>90</v>
      </c>
      <c r="H240" s="149">
        <v>60</v>
      </c>
      <c r="I240" s="82">
        <v>65</v>
      </c>
    </row>
    <row r="241" spans="1:31" ht="21" customHeight="1" thickBot="1" x14ac:dyDescent="0.25">
      <c r="A241" s="76" t="s">
        <v>7</v>
      </c>
      <c r="B241" s="76" t="s">
        <v>7</v>
      </c>
      <c r="C241" s="76"/>
      <c r="D241" s="77"/>
      <c r="E241" s="78" t="s">
        <v>42</v>
      </c>
      <c r="F241" s="146" t="s">
        <v>7</v>
      </c>
      <c r="G241" s="147">
        <v>60</v>
      </c>
      <c r="H241" s="149">
        <v>40</v>
      </c>
      <c r="I241" s="82">
        <v>45</v>
      </c>
    </row>
    <row r="242" spans="1:31" ht="26.45" customHeight="1" thickBot="1" x14ac:dyDescent="0.25">
      <c r="A242" s="65">
        <v>64</v>
      </c>
      <c r="B242" s="65" t="s">
        <v>7</v>
      </c>
      <c r="C242" s="65"/>
      <c r="D242" s="71">
        <v>1422159</v>
      </c>
      <c r="E242" s="72" t="s">
        <v>165</v>
      </c>
      <c r="F242" s="73" t="s">
        <v>166</v>
      </c>
      <c r="G242" s="154"/>
      <c r="H242" s="84"/>
      <c r="I242" s="84"/>
    </row>
    <row r="243" spans="1:31" ht="21" customHeight="1" thickBot="1" x14ac:dyDescent="0.25">
      <c r="A243" s="76" t="s">
        <v>7</v>
      </c>
      <c r="B243" s="76" t="s">
        <v>7</v>
      </c>
      <c r="C243" s="76"/>
      <c r="D243" s="77"/>
      <c r="E243" s="78" t="s">
        <v>167</v>
      </c>
      <c r="F243" s="79" t="s">
        <v>7</v>
      </c>
      <c r="G243" s="80">
        <v>2200</v>
      </c>
      <c r="H243" s="81">
        <v>1600</v>
      </c>
      <c r="I243" s="82">
        <f>1.05*H243</f>
        <v>1680</v>
      </c>
    </row>
    <row r="244" spans="1:31" ht="34.5" customHeight="1" thickBot="1" x14ac:dyDescent="0.25">
      <c r="A244" s="65">
        <v>65</v>
      </c>
      <c r="B244" s="65" t="s">
        <v>7</v>
      </c>
      <c r="C244" s="65"/>
      <c r="D244" s="71">
        <v>1422052</v>
      </c>
      <c r="E244" s="72" t="s">
        <v>168</v>
      </c>
      <c r="F244" s="73" t="s">
        <v>9</v>
      </c>
      <c r="G244" s="148"/>
      <c r="H244" s="84"/>
      <c r="I244" s="84"/>
    </row>
    <row r="245" spans="1:31" ht="21" customHeight="1" thickBot="1" x14ac:dyDescent="0.25">
      <c r="A245" s="76" t="s">
        <v>7</v>
      </c>
      <c r="B245" s="76" t="s">
        <v>7</v>
      </c>
      <c r="C245" s="76"/>
      <c r="D245" s="77"/>
      <c r="E245" s="78" t="s">
        <v>169</v>
      </c>
      <c r="F245" s="146" t="s">
        <v>10</v>
      </c>
      <c r="G245" s="147">
        <v>900</v>
      </c>
      <c r="H245" s="149">
        <v>400</v>
      </c>
      <c r="I245" s="82">
        <f>1.05*H245</f>
        <v>420</v>
      </c>
    </row>
    <row r="246" spans="1:31" ht="21" customHeight="1" thickBot="1" x14ac:dyDescent="0.25">
      <c r="A246" s="76" t="s">
        <v>7</v>
      </c>
      <c r="B246" s="76" t="s">
        <v>7</v>
      </c>
      <c r="C246" s="76"/>
      <c r="D246" s="77"/>
      <c r="E246" s="78" t="s">
        <v>155</v>
      </c>
      <c r="F246" s="146" t="s">
        <v>10</v>
      </c>
      <c r="G246" s="147">
        <v>400</v>
      </c>
      <c r="H246" s="149">
        <v>220</v>
      </c>
      <c r="I246" s="82">
        <f>1.05*H246</f>
        <v>231</v>
      </c>
    </row>
    <row r="247" spans="1:31" ht="21" customHeight="1" thickBot="1" x14ac:dyDescent="0.25">
      <c r="A247" s="76" t="s">
        <v>7</v>
      </c>
      <c r="B247" s="76" t="s">
        <v>7</v>
      </c>
      <c r="C247" s="76"/>
      <c r="D247" s="77"/>
      <c r="E247" s="78" t="s">
        <v>156</v>
      </c>
      <c r="F247" s="146" t="s">
        <v>10</v>
      </c>
      <c r="G247" s="147">
        <v>170</v>
      </c>
      <c r="H247" s="149">
        <v>120</v>
      </c>
      <c r="I247" s="82">
        <f>1.05*H247</f>
        <v>126</v>
      </c>
    </row>
    <row r="248" spans="1:31" ht="33" customHeight="1" thickBot="1" x14ac:dyDescent="0.25">
      <c r="A248" s="65">
        <v>66</v>
      </c>
      <c r="B248" s="65" t="s">
        <v>7</v>
      </c>
      <c r="C248" s="65"/>
      <c r="D248" s="71">
        <v>1422194</v>
      </c>
      <c r="E248" s="190" t="s">
        <v>1468</v>
      </c>
      <c r="F248" s="73" t="s">
        <v>9</v>
      </c>
      <c r="G248" s="154"/>
      <c r="H248" s="84"/>
      <c r="I248" s="84"/>
    </row>
    <row r="249" spans="1:31" ht="21" customHeight="1" thickBot="1" x14ac:dyDescent="0.25">
      <c r="A249" s="76" t="s">
        <v>7</v>
      </c>
      <c r="B249" s="76" t="s">
        <v>7</v>
      </c>
      <c r="C249" s="76"/>
      <c r="D249" s="77"/>
      <c r="E249" s="78" t="s">
        <v>170</v>
      </c>
      <c r="F249" s="79" t="s">
        <v>10</v>
      </c>
      <c r="G249" s="85">
        <v>170</v>
      </c>
      <c r="H249" s="86">
        <v>168</v>
      </c>
      <c r="I249" s="86">
        <v>168</v>
      </c>
    </row>
    <row r="250" spans="1:31" ht="21" customHeight="1" thickBot="1" x14ac:dyDescent="0.25">
      <c r="A250" s="76" t="s">
        <v>7</v>
      </c>
      <c r="B250" s="76" t="s">
        <v>7</v>
      </c>
      <c r="C250" s="76"/>
      <c r="D250" s="77"/>
      <c r="E250" s="78" t="s">
        <v>171</v>
      </c>
      <c r="F250" s="79" t="s">
        <v>10</v>
      </c>
      <c r="G250" s="85">
        <v>70</v>
      </c>
      <c r="H250" s="86">
        <v>70</v>
      </c>
      <c r="I250" s="86">
        <v>70</v>
      </c>
    </row>
    <row r="251" spans="1:31" s="3" customFormat="1" ht="36.6" customHeight="1" thickBot="1" x14ac:dyDescent="0.2">
      <c r="A251" s="114">
        <v>67</v>
      </c>
      <c r="B251" s="191"/>
      <c r="C251" s="114"/>
      <c r="D251" s="132">
        <v>1422281</v>
      </c>
      <c r="E251" s="72" t="s">
        <v>1099</v>
      </c>
      <c r="F251" s="73" t="s">
        <v>811</v>
      </c>
      <c r="G251" s="83"/>
      <c r="H251" s="84"/>
      <c r="I251" s="84"/>
      <c r="J251" s="24"/>
      <c r="K251" s="24"/>
      <c r="L251" s="24"/>
      <c r="M251" s="18"/>
      <c r="N251" s="18"/>
      <c r="O251" s="18"/>
      <c r="P251" s="18"/>
      <c r="Q251" s="18"/>
      <c r="R251" s="18"/>
      <c r="S251" s="18"/>
      <c r="T251" s="18"/>
      <c r="U251" s="18"/>
      <c r="V251" s="18"/>
      <c r="W251" s="18"/>
      <c r="X251" s="18"/>
      <c r="Y251" s="18"/>
      <c r="Z251" s="18"/>
      <c r="AA251" s="18"/>
      <c r="AB251" s="18"/>
      <c r="AC251" s="18"/>
      <c r="AD251" s="18"/>
      <c r="AE251" s="18"/>
    </row>
    <row r="252" spans="1:31" s="3" customFormat="1" ht="16.350000000000001" customHeight="1" thickBot="1" x14ac:dyDescent="0.2">
      <c r="A252" s="96"/>
      <c r="B252" s="78"/>
      <c r="C252" s="96"/>
      <c r="D252" s="136"/>
      <c r="E252" s="78" t="s">
        <v>433</v>
      </c>
      <c r="F252" s="79"/>
      <c r="G252" s="80">
        <v>70</v>
      </c>
      <c r="H252" s="81">
        <v>70</v>
      </c>
      <c r="I252" s="82">
        <v>70</v>
      </c>
      <c r="J252" s="24"/>
      <c r="K252" s="24"/>
      <c r="L252" s="24"/>
      <c r="M252" s="18"/>
      <c r="N252" s="18"/>
      <c r="O252" s="18"/>
      <c r="P252" s="18"/>
      <c r="Q252" s="18"/>
      <c r="R252" s="18"/>
      <c r="S252" s="18"/>
      <c r="T252" s="18"/>
      <c r="U252" s="18"/>
      <c r="V252" s="18"/>
      <c r="W252" s="18"/>
      <c r="X252" s="18"/>
      <c r="Y252" s="18"/>
      <c r="Z252" s="18"/>
      <c r="AA252" s="18"/>
      <c r="AB252" s="18"/>
      <c r="AC252" s="18"/>
      <c r="AD252" s="18"/>
      <c r="AE252" s="18"/>
    </row>
    <row r="253" spans="1:31" ht="34.5" customHeight="1" thickBot="1" x14ac:dyDescent="0.25">
      <c r="A253" s="65">
        <v>68</v>
      </c>
      <c r="B253" s="65" t="s">
        <v>7</v>
      </c>
      <c r="C253" s="65"/>
      <c r="D253" s="71">
        <v>1422196</v>
      </c>
      <c r="E253" s="72" t="s">
        <v>174</v>
      </c>
      <c r="F253" s="73" t="s">
        <v>9</v>
      </c>
      <c r="G253" s="74"/>
      <c r="H253" s="179"/>
      <c r="I253" s="179"/>
    </row>
    <row r="254" spans="1:31" ht="20.45" customHeight="1" thickBot="1" x14ac:dyDescent="0.25">
      <c r="A254" s="76" t="s">
        <v>7</v>
      </c>
      <c r="B254" s="76" t="s">
        <v>7</v>
      </c>
      <c r="C254" s="76"/>
      <c r="D254" s="77"/>
      <c r="E254" s="78" t="s">
        <v>43</v>
      </c>
      <c r="F254" s="79" t="s">
        <v>7</v>
      </c>
      <c r="G254" s="80">
        <v>90</v>
      </c>
      <c r="H254" s="81">
        <v>60</v>
      </c>
      <c r="I254" s="82">
        <v>65</v>
      </c>
    </row>
    <row r="255" spans="1:31" ht="30.75" customHeight="1" thickBot="1" x14ac:dyDescent="0.25">
      <c r="A255" s="65">
        <v>70</v>
      </c>
      <c r="B255" s="65" t="s">
        <v>7</v>
      </c>
      <c r="C255" s="65"/>
      <c r="D255" s="71">
        <v>1422197</v>
      </c>
      <c r="E255" s="72" t="s">
        <v>175</v>
      </c>
      <c r="F255" s="73" t="s">
        <v>9</v>
      </c>
      <c r="G255" s="148"/>
      <c r="H255" s="84"/>
      <c r="I255" s="84"/>
    </row>
    <row r="256" spans="1:31" ht="20.45" customHeight="1" thickBot="1" x14ac:dyDescent="0.25">
      <c r="A256" s="76" t="s">
        <v>7</v>
      </c>
      <c r="B256" s="76" t="s">
        <v>7</v>
      </c>
      <c r="C256" s="76"/>
      <c r="D256" s="77"/>
      <c r="E256" s="78" t="s">
        <v>176</v>
      </c>
      <c r="F256" s="146" t="s">
        <v>10</v>
      </c>
      <c r="G256" s="147">
        <v>400</v>
      </c>
      <c r="H256" s="149">
        <v>300</v>
      </c>
      <c r="I256" s="82">
        <f>1.05*H256</f>
        <v>315</v>
      </c>
    </row>
    <row r="257" spans="1:31" ht="20.45" customHeight="1" thickBot="1" x14ac:dyDescent="0.25">
      <c r="A257" s="76" t="s">
        <v>7</v>
      </c>
      <c r="B257" s="76" t="s">
        <v>7</v>
      </c>
      <c r="C257" s="76"/>
      <c r="D257" s="77"/>
      <c r="E257" s="78" t="s">
        <v>177</v>
      </c>
      <c r="F257" s="146" t="s">
        <v>10</v>
      </c>
      <c r="G257" s="147">
        <v>90</v>
      </c>
      <c r="H257" s="149">
        <v>60</v>
      </c>
      <c r="I257" s="82">
        <v>65</v>
      </c>
    </row>
    <row r="258" spans="1:31" ht="32.25" customHeight="1" thickBot="1" x14ac:dyDescent="0.25">
      <c r="A258" s="65">
        <v>71</v>
      </c>
      <c r="B258" s="65" t="s">
        <v>7</v>
      </c>
      <c r="C258" s="65"/>
      <c r="D258" s="71">
        <v>1422117</v>
      </c>
      <c r="E258" s="72" t="s">
        <v>178</v>
      </c>
      <c r="F258" s="73" t="s">
        <v>9</v>
      </c>
      <c r="G258" s="150"/>
      <c r="H258" s="84"/>
      <c r="I258" s="84"/>
    </row>
    <row r="259" spans="1:31" ht="20.45" customHeight="1" thickBot="1" x14ac:dyDescent="0.25">
      <c r="A259" s="76" t="s">
        <v>7</v>
      </c>
      <c r="B259" s="76" t="s">
        <v>7</v>
      </c>
      <c r="C259" s="76"/>
      <c r="D259" s="77"/>
      <c r="E259" s="78" t="s">
        <v>179</v>
      </c>
      <c r="F259" s="146" t="s">
        <v>10</v>
      </c>
      <c r="G259" s="147">
        <v>1500</v>
      </c>
      <c r="H259" s="149">
        <v>1100</v>
      </c>
      <c r="I259" s="82">
        <f>1.05*H259</f>
        <v>1155</v>
      </c>
    </row>
    <row r="260" spans="1:31" ht="20.45" customHeight="1" thickBot="1" x14ac:dyDescent="0.25">
      <c r="A260" s="170" t="s">
        <v>7</v>
      </c>
      <c r="B260" s="170" t="s">
        <v>7</v>
      </c>
      <c r="C260" s="170"/>
      <c r="D260" s="77"/>
      <c r="E260" s="170" t="s">
        <v>30</v>
      </c>
      <c r="F260" s="158" t="s">
        <v>10</v>
      </c>
      <c r="G260" s="129">
        <v>700</v>
      </c>
      <c r="H260" s="149">
        <v>500</v>
      </c>
      <c r="I260" s="82">
        <f>1.05*H260</f>
        <v>525</v>
      </c>
    </row>
    <row r="261" spans="1:31" ht="31.5" customHeight="1" thickBot="1" x14ac:dyDescent="0.25">
      <c r="A261" s="65">
        <v>72</v>
      </c>
      <c r="B261" s="65" t="s">
        <v>7</v>
      </c>
      <c r="C261" s="65"/>
      <c r="D261" s="71">
        <v>1422198</v>
      </c>
      <c r="E261" s="72" t="s">
        <v>180</v>
      </c>
      <c r="F261" s="73" t="s">
        <v>9</v>
      </c>
      <c r="G261" s="154"/>
      <c r="H261" s="84"/>
      <c r="I261" s="84"/>
    </row>
    <row r="262" spans="1:31" ht="20.45" customHeight="1" thickBot="1" x14ac:dyDescent="0.25">
      <c r="A262" s="76" t="s">
        <v>7</v>
      </c>
      <c r="B262" s="76" t="s">
        <v>7</v>
      </c>
      <c r="C262" s="76"/>
      <c r="D262" s="77"/>
      <c r="E262" s="78" t="s">
        <v>43</v>
      </c>
      <c r="F262" s="79" t="s">
        <v>7</v>
      </c>
      <c r="G262" s="80">
        <v>70</v>
      </c>
      <c r="H262" s="81">
        <v>50</v>
      </c>
      <c r="I262" s="82">
        <v>55</v>
      </c>
    </row>
    <row r="263" spans="1:31" s="10" customFormat="1" ht="26.25" customHeight="1" thickBot="1" x14ac:dyDescent="0.2">
      <c r="A263" s="65">
        <v>74</v>
      </c>
      <c r="B263" s="176" t="s">
        <v>7</v>
      </c>
      <c r="C263" s="65"/>
      <c r="D263" s="71">
        <v>1422147</v>
      </c>
      <c r="E263" s="72" t="s">
        <v>181</v>
      </c>
      <c r="F263" s="73" t="s">
        <v>9</v>
      </c>
      <c r="G263" s="74"/>
      <c r="H263" s="179"/>
      <c r="I263" s="179"/>
      <c r="J263" s="19"/>
      <c r="K263" s="19"/>
      <c r="L263" s="19"/>
      <c r="M263" s="19"/>
      <c r="N263" s="19"/>
      <c r="O263" s="19"/>
      <c r="P263" s="19"/>
      <c r="Q263" s="19"/>
      <c r="R263" s="19"/>
      <c r="S263" s="19"/>
      <c r="T263" s="19"/>
      <c r="U263" s="19"/>
      <c r="V263" s="19"/>
      <c r="W263" s="19"/>
      <c r="X263" s="19"/>
      <c r="Y263" s="19"/>
      <c r="Z263" s="19"/>
      <c r="AA263" s="19"/>
      <c r="AB263" s="19"/>
      <c r="AC263" s="19"/>
      <c r="AD263" s="19"/>
      <c r="AE263" s="19"/>
    </row>
    <row r="264" spans="1:31" s="4" customFormat="1" ht="20.45" customHeight="1" thickBot="1" x14ac:dyDescent="0.2">
      <c r="A264" s="76"/>
      <c r="B264" s="76"/>
      <c r="C264" s="76"/>
      <c r="D264" s="97"/>
      <c r="E264" s="78" t="s">
        <v>434</v>
      </c>
      <c r="F264" s="79"/>
      <c r="G264" s="85">
        <v>250</v>
      </c>
      <c r="H264" s="86">
        <v>200</v>
      </c>
      <c r="I264" s="86">
        <v>210</v>
      </c>
      <c r="J264" s="21"/>
      <c r="K264" s="21"/>
      <c r="L264" s="21"/>
      <c r="M264" s="21"/>
      <c r="N264" s="21"/>
      <c r="O264" s="21"/>
      <c r="P264" s="21"/>
      <c r="Q264" s="21"/>
      <c r="R264" s="21"/>
      <c r="S264" s="21"/>
      <c r="T264" s="21"/>
      <c r="U264" s="21"/>
      <c r="V264" s="21"/>
      <c r="W264" s="21"/>
      <c r="X264" s="21"/>
      <c r="Y264" s="21"/>
      <c r="Z264" s="21"/>
      <c r="AA264" s="21"/>
      <c r="AB264" s="21"/>
      <c r="AC264" s="21"/>
      <c r="AD264" s="21"/>
      <c r="AE264" s="21"/>
    </row>
    <row r="265" spans="1:31" s="4" customFormat="1" ht="21.6" customHeight="1" thickBot="1" x14ac:dyDescent="0.2">
      <c r="A265" s="114">
        <v>75</v>
      </c>
      <c r="B265" s="176"/>
      <c r="C265" s="65"/>
      <c r="D265" s="192">
        <v>1422045</v>
      </c>
      <c r="E265" s="72" t="s">
        <v>916</v>
      </c>
      <c r="F265" s="73"/>
      <c r="G265" s="83"/>
      <c r="H265" s="84"/>
      <c r="I265" s="84"/>
      <c r="J265" s="21"/>
      <c r="K265" s="21"/>
      <c r="L265" s="21"/>
      <c r="M265" s="21"/>
      <c r="N265" s="21"/>
      <c r="O265" s="21"/>
      <c r="P265" s="21"/>
      <c r="Q265" s="21"/>
      <c r="R265" s="21"/>
      <c r="S265" s="21"/>
      <c r="T265" s="21"/>
      <c r="U265" s="21"/>
      <c r="V265" s="21"/>
      <c r="W265" s="21"/>
      <c r="X265" s="21"/>
      <c r="Y265" s="21"/>
      <c r="Z265" s="21"/>
      <c r="AA265" s="21"/>
      <c r="AB265" s="21"/>
      <c r="AC265" s="21"/>
      <c r="AD265" s="21"/>
      <c r="AE265" s="21"/>
    </row>
    <row r="266" spans="1:31" s="4" customFormat="1" ht="21.6" customHeight="1" thickBot="1" x14ac:dyDescent="0.2">
      <c r="A266" s="76"/>
      <c r="B266" s="76"/>
      <c r="C266" s="76"/>
      <c r="D266" s="76"/>
      <c r="E266" s="78" t="s">
        <v>830</v>
      </c>
      <c r="F266" s="193"/>
      <c r="G266" s="194">
        <v>300</v>
      </c>
      <c r="H266" s="195">
        <v>250</v>
      </c>
      <c r="I266" s="195">
        <v>262.5</v>
      </c>
      <c r="J266" s="21"/>
      <c r="K266" s="21"/>
      <c r="L266" s="21"/>
      <c r="M266" s="21"/>
      <c r="N266" s="21"/>
      <c r="O266" s="21"/>
      <c r="P266" s="21"/>
      <c r="Q266" s="21"/>
      <c r="R266" s="21"/>
      <c r="S266" s="21"/>
      <c r="T266" s="21"/>
      <c r="U266" s="21"/>
      <c r="V266" s="21"/>
      <c r="W266" s="21"/>
      <c r="X266" s="21"/>
      <c r="Y266" s="21"/>
      <c r="Z266" s="21"/>
      <c r="AA266" s="21"/>
      <c r="AB266" s="21"/>
      <c r="AC266" s="21"/>
      <c r="AD266" s="21"/>
      <c r="AE266" s="21"/>
    </row>
    <row r="267" spans="1:31" s="4" customFormat="1" ht="21.6" customHeight="1" thickBot="1" x14ac:dyDescent="0.2">
      <c r="A267" s="76"/>
      <c r="B267" s="76"/>
      <c r="C267" s="76"/>
      <c r="D267" s="76"/>
      <c r="E267" s="78" t="s">
        <v>831</v>
      </c>
      <c r="F267" s="193"/>
      <c r="G267" s="194">
        <v>170</v>
      </c>
      <c r="H267" s="195">
        <v>120</v>
      </c>
      <c r="I267" s="195">
        <v>126</v>
      </c>
      <c r="J267" s="21"/>
      <c r="K267" s="21"/>
      <c r="L267" s="21"/>
      <c r="M267" s="21"/>
      <c r="N267" s="21"/>
      <c r="O267" s="21"/>
      <c r="P267" s="21"/>
      <c r="Q267" s="21"/>
      <c r="R267" s="21"/>
      <c r="S267" s="21"/>
      <c r="T267" s="21"/>
      <c r="U267" s="21"/>
      <c r="V267" s="21"/>
      <c r="W267" s="21"/>
      <c r="X267" s="21"/>
      <c r="Y267" s="21"/>
      <c r="Z267" s="21"/>
      <c r="AA267" s="21"/>
      <c r="AB267" s="21"/>
      <c r="AC267" s="21"/>
      <c r="AD267" s="21"/>
      <c r="AE267" s="21"/>
    </row>
    <row r="268" spans="1:31" s="4" customFormat="1" ht="21.6" customHeight="1" thickBot="1" x14ac:dyDescent="0.2">
      <c r="A268" s="76"/>
      <c r="B268" s="76"/>
      <c r="C268" s="76"/>
      <c r="D268" s="76"/>
      <c r="E268" s="78" t="s">
        <v>832</v>
      </c>
      <c r="F268" s="193"/>
      <c r="G268" s="194">
        <v>75</v>
      </c>
      <c r="H268" s="195">
        <v>70</v>
      </c>
      <c r="I268" s="195">
        <v>73.5</v>
      </c>
      <c r="J268" s="21"/>
      <c r="K268" s="21"/>
      <c r="L268" s="21"/>
      <c r="M268" s="21"/>
      <c r="N268" s="21"/>
      <c r="O268" s="21"/>
      <c r="P268" s="21"/>
      <c r="Q268" s="21"/>
      <c r="R268" s="21"/>
      <c r="S268" s="21"/>
      <c r="T268" s="21"/>
      <c r="U268" s="21"/>
      <c r="V268" s="21"/>
      <c r="W268" s="21"/>
      <c r="X268" s="21"/>
      <c r="Y268" s="21"/>
      <c r="Z268" s="21"/>
      <c r="AA268" s="21"/>
      <c r="AB268" s="21"/>
      <c r="AC268" s="21"/>
      <c r="AD268" s="21"/>
      <c r="AE268" s="21"/>
    </row>
    <row r="269" spans="1:31" s="3" customFormat="1" ht="27.75" customHeight="1" thickBot="1" x14ac:dyDescent="0.2">
      <c r="A269" s="114">
        <v>76</v>
      </c>
      <c r="B269" s="65"/>
      <c r="C269" s="65"/>
      <c r="D269" s="95">
        <v>1422199</v>
      </c>
      <c r="E269" s="72" t="s">
        <v>802</v>
      </c>
      <c r="F269" s="73" t="s">
        <v>9</v>
      </c>
      <c r="G269" s="116">
        <v>14</v>
      </c>
      <c r="H269" s="81">
        <v>10</v>
      </c>
      <c r="I269" s="82">
        <v>14</v>
      </c>
      <c r="J269" s="18"/>
      <c r="K269" s="18"/>
      <c r="L269" s="18"/>
      <c r="M269" s="18"/>
      <c r="N269" s="18"/>
      <c r="O269" s="18"/>
      <c r="P269" s="18"/>
      <c r="Q269" s="18"/>
      <c r="R269" s="18"/>
      <c r="S269" s="18"/>
      <c r="T269" s="18"/>
      <c r="U269" s="18"/>
      <c r="V269" s="18"/>
      <c r="W269" s="18"/>
      <c r="X269" s="18"/>
      <c r="Y269" s="18"/>
      <c r="Z269" s="18"/>
      <c r="AA269" s="18"/>
      <c r="AB269" s="18"/>
      <c r="AC269" s="18"/>
      <c r="AD269" s="18"/>
      <c r="AE269" s="18"/>
    </row>
    <row r="270" spans="1:31" ht="32.25" customHeight="1" thickBot="1" x14ac:dyDescent="0.25">
      <c r="A270" s="65">
        <v>77</v>
      </c>
      <c r="B270" s="65" t="s">
        <v>7</v>
      </c>
      <c r="C270" s="65"/>
      <c r="D270" s="95">
        <v>1422199</v>
      </c>
      <c r="E270" s="72" t="s">
        <v>1469</v>
      </c>
      <c r="F270" s="73" t="s">
        <v>9</v>
      </c>
      <c r="G270" s="74"/>
      <c r="H270" s="179"/>
      <c r="I270" s="179"/>
    </row>
    <row r="271" spans="1:31" ht="20.45" customHeight="1" thickBot="1" x14ac:dyDescent="0.25">
      <c r="A271" s="76" t="s">
        <v>7</v>
      </c>
      <c r="B271" s="76" t="s">
        <v>7</v>
      </c>
      <c r="C271" s="76"/>
      <c r="D271" s="77"/>
      <c r="E271" s="78" t="s">
        <v>881</v>
      </c>
      <c r="F271" s="79" t="s">
        <v>10</v>
      </c>
      <c r="G271" s="85">
        <v>280</v>
      </c>
      <c r="H271" s="86">
        <v>200</v>
      </c>
      <c r="I271" s="86">
        <v>210</v>
      </c>
    </row>
    <row r="272" spans="1:31" ht="20.45" customHeight="1" thickBot="1" x14ac:dyDescent="0.25">
      <c r="A272" s="76" t="s">
        <v>7</v>
      </c>
      <c r="B272" s="76" t="s">
        <v>7</v>
      </c>
      <c r="C272" s="76"/>
      <c r="D272" s="77"/>
      <c r="E272" s="78" t="s">
        <v>882</v>
      </c>
      <c r="F272" s="79" t="s">
        <v>10</v>
      </c>
      <c r="G272" s="85">
        <v>140</v>
      </c>
      <c r="H272" s="86">
        <v>100</v>
      </c>
      <c r="I272" s="86">
        <v>110</v>
      </c>
    </row>
    <row r="273" spans="1:31" s="10" customFormat="1" ht="31.5" customHeight="1" thickBot="1" x14ac:dyDescent="0.2">
      <c r="A273" s="65">
        <v>79</v>
      </c>
      <c r="B273" s="65" t="s">
        <v>7</v>
      </c>
      <c r="C273" s="65"/>
      <c r="D273" s="71">
        <v>1422038</v>
      </c>
      <c r="E273" s="72" t="s">
        <v>183</v>
      </c>
      <c r="F273" s="73" t="s">
        <v>9</v>
      </c>
      <c r="G273" s="83"/>
      <c r="H273" s="84"/>
      <c r="I273" s="84"/>
      <c r="J273" s="19"/>
      <c r="K273" s="19"/>
      <c r="L273" s="19"/>
      <c r="M273" s="19"/>
      <c r="N273" s="19"/>
      <c r="O273" s="19"/>
      <c r="P273" s="19"/>
      <c r="Q273" s="19"/>
      <c r="R273" s="19"/>
      <c r="S273" s="19"/>
      <c r="T273" s="19"/>
      <c r="U273" s="19"/>
      <c r="V273" s="19"/>
      <c r="W273" s="19"/>
      <c r="X273" s="19"/>
      <c r="Y273" s="19"/>
      <c r="Z273" s="19"/>
      <c r="AA273" s="19"/>
      <c r="AB273" s="19"/>
      <c r="AC273" s="19"/>
      <c r="AD273" s="19"/>
      <c r="AE273" s="19"/>
    </row>
    <row r="274" spans="1:31" ht="20.45" customHeight="1" thickBot="1" x14ac:dyDescent="0.25">
      <c r="A274" s="76" t="s">
        <v>7</v>
      </c>
      <c r="B274" s="76" t="s">
        <v>7</v>
      </c>
      <c r="C274" s="76"/>
      <c r="D274" s="77"/>
      <c r="E274" s="78" t="s">
        <v>184</v>
      </c>
      <c r="F274" s="79" t="s">
        <v>10</v>
      </c>
      <c r="G274" s="85">
        <v>90</v>
      </c>
      <c r="H274" s="86">
        <v>80</v>
      </c>
      <c r="I274" s="86">
        <v>84</v>
      </c>
    </row>
    <row r="275" spans="1:31" ht="20.45" customHeight="1" thickBot="1" x14ac:dyDescent="0.25">
      <c r="A275" s="76" t="s">
        <v>7</v>
      </c>
      <c r="B275" s="76" t="s">
        <v>7</v>
      </c>
      <c r="C275" s="76"/>
      <c r="D275" s="77"/>
      <c r="E275" s="78" t="s">
        <v>185</v>
      </c>
      <c r="F275" s="79" t="s">
        <v>7</v>
      </c>
      <c r="G275" s="85">
        <v>70</v>
      </c>
      <c r="H275" s="86">
        <v>65</v>
      </c>
      <c r="I275" s="86">
        <v>70</v>
      </c>
    </row>
    <row r="276" spans="1:31" ht="35.25" customHeight="1" thickBot="1" x14ac:dyDescent="0.25">
      <c r="A276" s="65">
        <v>80</v>
      </c>
      <c r="B276" s="65" t="s">
        <v>7</v>
      </c>
      <c r="C276" s="65"/>
      <c r="D276" s="95">
        <v>1422038</v>
      </c>
      <c r="E276" s="72" t="s">
        <v>186</v>
      </c>
      <c r="F276" s="73" t="s">
        <v>9</v>
      </c>
      <c r="G276" s="148"/>
      <c r="H276" s="84"/>
      <c r="I276" s="84"/>
    </row>
    <row r="277" spans="1:31" ht="20.45" customHeight="1" thickBot="1" x14ac:dyDescent="0.25">
      <c r="A277" s="76" t="s">
        <v>7</v>
      </c>
      <c r="B277" s="76" t="s">
        <v>7</v>
      </c>
      <c r="C277" s="76"/>
      <c r="D277" s="77"/>
      <c r="E277" s="78" t="s">
        <v>187</v>
      </c>
      <c r="F277" s="146" t="s">
        <v>10</v>
      </c>
      <c r="G277" s="147">
        <v>100</v>
      </c>
      <c r="H277" s="149">
        <v>75</v>
      </c>
      <c r="I277" s="82">
        <v>80</v>
      </c>
    </row>
    <row r="278" spans="1:31" ht="20.45" customHeight="1" thickBot="1" x14ac:dyDescent="0.25">
      <c r="A278" s="76" t="s">
        <v>7</v>
      </c>
      <c r="B278" s="76" t="s">
        <v>7</v>
      </c>
      <c r="C278" s="76"/>
      <c r="D278" s="77"/>
      <c r="E278" s="78" t="s">
        <v>188</v>
      </c>
      <c r="F278" s="146" t="s">
        <v>10</v>
      </c>
      <c r="G278" s="147">
        <v>90</v>
      </c>
      <c r="H278" s="149">
        <v>60</v>
      </c>
      <c r="I278" s="82">
        <v>65</v>
      </c>
    </row>
    <row r="279" spans="1:31" ht="20.45" customHeight="1" thickBot="1" x14ac:dyDescent="0.25">
      <c r="A279" s="76" t="s">
        <v>7</v>
      </c>
      <c r="B279" s="76" t="s">
        <v>7</v>
      </c>
      <c r="C279" s="76"/>
      <c r="D279" s="77"/>
      <c r="E279" s="78" t="s">
        <v>189</v>
      </c>
      <c r="F279" s="146" t="s">
        <v>10</v>
      </c>
      <c r="G279" s="147">
        <v>70</v>
      </c>
      <c r="H279" s="149">
        <v>50</v>
      </c>
      <c r="I279" s="82">
        <v>55</v>
      </c>
    </row>
    <row r="280" spans="1:31" ht="20.45" customHeight="1" thickBot="1" x14ac:dyDescent="0.25">
      <c r="A280" s="76" t="s">
        <v>7</v>
      </c>
      <c r="B280" s="76" t="s">
        <v>7</v>
      </c>
      <c r="C280" s="76"/>
      <c r="D280" s="77"/>
      <c r="E280" s="78" t="s">
        <v>190</v>
      </c>
      <c r="F280" s="146" t="s">
        <v>10</v>
      </c>
      <c r="G280" s="147">
        <v>70</v>
      </c>
      <c r="H280" s="149">
        <v>50</v>
      </c>
      <c r="I280" s="82">
        <v>55</v>
      </c>
    </row>
    <row r="281" spans="1:31" ht="20.45" customHeight="1" thickBot="1" x14ac:dyDescent="0.25">
      <c r="A281" s="76" t="s">
        <v>7</v>
      </c>
      <c r="B281" s="76" t="s">
        <v>7</v>
      </c>
      <c r="C281" s="76"/>
      <c r="D281" s="77"/>
      <c r="E281" s="78" t="s">
        <v>191</v>
      </c>
      <c r="F281" s="146" t="s">
        <v>10</v>
      </c>
      <c r="G281" s="147">
        <v>350</v>
      </c>
      <c r="H281" s="149">
        <v>250</v>
      </c>
      <c r="I281" s="82">
        <f t="shared" ref="I281:I282" si="5">1.05*H281</f>
        <v>262.5</v>
      </c>
    </row>
    <row r="282" spans="1:31" ht="20.45" customHeight="1" thickBot="1" x14ac:dyDescent="0.25">
      <c r="A282" s="76" t="s">
        <v>7</v>
      </c>
      <c r="B282" s="76" t="s">
        <v>7</v>
      </c>
      <c r="C282" s="76"/>
      <c r="D282" s="77"/>
      <c r="E282" s="78" t="s">
        <v>192</v>
      </c>
      <c r="F282" s="146" t="s">
        <v>10</v>
      </c>
      <c r="G282" s="147">
        <v>170</v>
      </c>
      <c r="H282" s="149">
        <v>120</v>
      </c>
      <c r="I282" s="82">
        <f t="shared" si="5"/>
        <v>126</v>
      </c>
    </row>
    <row r="283" spans="1:31" ht="27.75" customHeight="1" thickBot="1" x14ac:dyDescent="0.25">
      <c r="A283" s="65">
        <v>81</v>
      </c>
      <c r="B283" s="65" t="s">
        <v>7</v>
      </c>
      <c r="C283" s="65"/>
      <c r="D283" s="71">
        <v>1422119</v>
      </c>
      <c r="E283" s="72" t="s">
        <v>193</v>
      </c>
      <c r="F283" s="73" t="s">
        <v>9</v>
      </c>
      <c r="G283" s="154"/>
      <c r="H283" s="84"/>
      <c r="I283" s="84"/>
    </row>
    <row r="284" spans="1:31" ht="20.45" customHeight="1" thickBot="1" x14ac:dyDescent="0.25">
      <c r="A284" s="76" t="s">
        <v>7</v>
      </c>
      <c r="B284" s="76" t="s">
        <v>18</v>
      </c>
      <c r="C284" s="76"/>
      <c r="D284" s="77"/>
      <c r="E284" s="110" t="s">
        <v>194</v>
      </c>
      <c r="F284" s="79" t="s">
        <v>10</v>
      </c>
      <c r="G284" s="155"/>
      <c r="H284" s="86"/>
      <c r="I284" s="86"/>
    </row>
    <row r="285" spans="1:31" ht="20.45" customHeight="1" thickBot="1" x14ac:dyDescent="0.25">
      <c r="A285" s="76" t="s">
        <v>7</v>
      </c>
      <c r="B285" s="76" t="s">
        <v>7</v>
      </c>
      <c r="C285" s="76"/>
      <c r="D285" s="77"/>
      <c r="E285" s="78" t="s">
        <v>195</v>
      </c>
      <c r="F285" s="146" t="s">
        <v>10</v>
      </c>
      <c r="G285" s="147">
        <v>26000</v>
      </c>
      <c r="H285" s="149">
        <v>18000</v>
      </c>
      <c r="I285" s="82">
        <f>1.05*H285</f>
        <v>18900</v>
      </c>
    </row>
    <row r="286" spans="1:31" ht="20.45" customHeight="1" thickBot="1" x14ac:dyDescent="0.25">
      <c r="A286" s="76" t="s">
        <v>7</v>
      </c>
      <c r="B286" s="76" t="s">
        <v>7</v>
      </c>
      <c r="C286" s="76"/>
      <c r="D286" s="77"/>
      <c r="E286" s="78" t="s">
        <v>1470</v>
      </c>
      <c r="F286" s="146" t="s">
        <v>10</v>
      </c>
      <c r="G286" s="147">
        <v>17000</v>
      </c>
      <c r="H286" s="149">
        <v>12000</v>
      </c>
      <c r="I286" s="82">
        <f>1.05*H286</f>
        <v>12600</v>
      </c>
    </row>
    <row r="287" spans="1:31" ht="20.45" customHeight="1" thickBot="1" x14ac:dyDescent="0.25">
      <c r="A287" s="76" t="s">
        <v>7</v>
      </c>
      <c r="B287" s="76" t="s">
        <v>7</v>
      </c>
      <c r="C287" s="76"/>
      <c r="D287" s="77"/>
      <c r="E287" s="78" t="s">
        <v>196</v>
      </c>
      <c r="F287" s="146" t="s">
        <v>10</v>
      </c>
      <c r="G287" s="147">
        <v>15120</v>
      </c>
      <c r="H287" s="149">
        <v>10800</v>
      </c>
      <c r="I287" s="82">
        <f>1.05*H287</f>
        <v>11340</v>
      </c>
    </row>
    <row r="288" spans="1:31" ht="20.100000000000001" customHeight="1" thickBot="1" x14ac:dyDescent="0.25">
      <c r="A288" s="76" t="s">
        <v>7</v>
      </c>
      <c r="B288" s="76" t="s">
        <v>25</v>
      </c>
      <c r="C288" s="76"/>
      <c r="D288" s="77"/>
      <c r="E288" s="110" t="s">
        <v>197</v>
      </c>
      <c r="F288" s="79" t="s">
        <v>10</v>
      </c>
      <c r="G288" s="160"/>
      <c r="H288" s="86"/>
      <c r="I288" s="86"/>
    </row>
    <row r="289" spans="1:31" s="3" customFormat="1" ht="20.45" customHeight="1" thickBot="1" x14ac:dyDescent="0.2">
      <c r="A289" s="76"/>
      <c r="B289" s="76"/>
      <c r="C289" s="76"/>
      <c r="D289" s="77"/>
      <c r="E289" s="118" t="s">
        <v>1266</v>
      </c>
      <c r="F289" s="146"/>
      <c r="G289" s="147">
        <v>5000</v>
      </c>
      <c r="H289" s="149">
        <v>3500</v>
      </c>
      <c r="I289" s="82">
        <f>1.05*H289</f>
        <v>3675</v>
      </c>
      <c r="J289" s="18"/>
      <c r="K289" s="18"/>
      <c r="L289" s="18"/>
      <c r="M289" s="18"/>
      <c r="N289" s="18"/>
      <c r="O289" s="18"/>
      <c r="P289" s="18"/>
      <c r="Q289" s="18"/>
      <c r="R289" s="18"/>
      <c r="S289" s="18"/>
      <c r="T289" s="18"/>
      <c r="U289" s="18"/>
      <c r="V289" s="18"/>
      <c r="W289" s="18"/>
      <c r="X289" s="18"/>
      <c r="Y289" s="18"/>
      <c r="Z289" s="18"/>
      <c r="AA289" s="18"/>
      <c r="AB289" s="18"/>
      <c r="AC289" s="18"/>
      <c r="AD289" s="18"/>
      <c r="AE289" s="18"/>
    </row>
    <row r="290" spans="1:31" s="3" customFormat="1" ht="20.45" customHeight="1" thickBot="1" x14ac:dyDescent="0.2">
      <c r="A290" s="76"/>
      <c r="B290" s="76"/>
      <c r="C290" s="76"/>
      <c r="D290" s="77"/>
      <c r="E290" s="118" t="s">
        <v>21</v>
      </c>
      <c r="F290" s="196"/>
      <c r="G290" s="197">
        <v>3500</v>
      </c>
      <c r="H290" s="149">
        <v>2500</v>
      </c>
      <c r="I290" s="82">
        <f>1.05*H290</f>
        <v>2625</v>
      </c>
      <c r="J290" s="18"/>
      <c r="K290" s="18"/>
      <c r="L290" s="18"/>
      <c r="M290" s="18"/>
      <c r="N290" s="18"/>
      <c r="O290" s="18"/>
      <c r="P290" s="18"/>
      <c r="Q290" s="18"/>
      <c r="R290" s="18"/>
      <c r="S290" s="18"/>
      <c r="T290" s="18"/>
      <c r="U290" s="18"/>
      <c r="V290" s="18"/>
      <c r="W290" s="18"/>
      <c r="X290" s="18"/>
      <c r="Y290" s="18"/>
      <c r="Z290" s="18"/>
      <c r="AA290" s="18"/>
      <c r="AB290" s="18"/>
      <c r="AC290" s="18"/>
      <c r="AD290" s="18"/>
      <c r="AE290" s="18"/>
    </row>
    <row r="291" spans="1:31" ht="33" customHeight="1" thickBot="1" x14ac:dyDescent="0.25">
      <c r="A291" s="65">
        <v>82</v>
      </c>
      <c r="B291" s="65" t="s">
        <v>7</v>
      </c>
      <c r="C291" s="65"/>
      <c r="D291" s="71">
        <v>1422202</v>
      </c>
      <c r="E291" s="72" t="s">
        <v>198</v>
      </c>
      <c r="F291" s="73" t="s">
        <v>9</v>
      </c>
      <c r="G291" s="150"/>
      <c r="H291" s="84"/>
      <c r="I291" s="84"/>
    </row>
    <row r="292" spans="1:31" ht="20.45" customHeight="1" thickBot="1" x14ac:dyDescent="0.25">
      <c r="A292" s="76" t="s">
        <v>7</v>
      </c>
      <c r="B292" s="76" t="s">
        <v>7</v>
      </c>
      <c r="C292" s="76"/>
      <c r="D292" s="77"/>
      <c r="E292" s="78" t="s">
        <v>199</v>
      </c>
      <c r="F292" s="146" t="s">
        <v>10</v>
      </c>
      <c r="G292" s="147">
        <v>400</v>
      </c>
      <c r="H292" s="149">
        <v>300</v>
      </c>
      <c r="I292" s="82">
        <f>1.05*H292</f>
        <v>315</v>
      </c>
    </row>
    <row r="293" spans="1:31" ht="20.45" customHeight="1" thickBot="1" x14ac:dyDescent="0.25">
      <c r="A293" s="76" t="s">
        <v>7</v>
      </c>
      <c r="B293" s="76" t="s">
        <v>7</v>
      </c>
      <c r="C293" s="76"/>
      <c r="D293" s="77"/>
      <c r="E293" s="78" t="s">
        <v>200</v>
      </c>
      <c r="F293" s="146" t="s">
        <v>10</v>
      </c>
      <c r="G293" s="147">
        <v>210</v>
      </c>
      <c r="H293" s="149">
        <v>150</v>
      </c>
      <c r="I293" s="82">
        <f>1.05*H293</f>
        <v>157.5</v>
      </c>
    </row>
    <row r="294" spans="1:31" s="12" customFormat="1" ht="20.45" customHeight="1" thickBot="1" x14ac:dyDescent="0.2">
      <c r="A294" s="65">
        <v>83</v>
      </c>
      <c r="B294" s="93" t="s">
        <v>7</v>
      </c>
      <c r="C294" s="65"/>
      <c r="D294" s="95">
        <v>1422024</v>
      </c>
      <c r="E294" s="72" t="s">
        <v>201</v>
      </c>
      <c r="F294" s="73" t="s">
        <v>9</v>
      </c>
      <c r="G294" s="154"/>
      <c r="H294" s="84"/>
      <c r="I294" s="84"/>
      <c r="J294" s="20"/>
      <c r="K294" s="20"/>
      <c r="L294" s="20"/>
      <c r="M294" s="20"/>
      <c r="N294" s="20"/>
      <c r="O294" s="20"/>
      <c r="P294" s="20"/>
      <c r="Q294" s="20"/>
      <c r="R294" s="20"/>
      <c r="S294" s="20"/>
      <c r="T294" s="20"/>
      <c r="U294" s="20"/>
      <c r="V294" s="20"/>
      <c r="W294" s="20"/>
      <c r="X294" s="20"/>
      <c r="Y294" s="20"/>
      <c r="Z294" s="20"/>
      <c r="AA294" s="20"/>
      <c r="AB294" s="20"/>
      <c r="AC294" s="20"/>
      <c r="AD294" s="20"/>
      <c r="AE294" s="20"/>
    </row>
    <row r="295" spans="1:31" s="3" customFormat="1" ht="27.95" customHeight="1" thickBot="1" x14ac:dyDescent="0.2">
      <c r="A295" s="65" t="s">
        <v>7</v>
      </c>
      <c r="B295" s="65" t="s">
        <v>724</v>
      </c>
      <c r="C295" s="65"/>
      <c r="D295" s="71"/>
      <c r="E295" s="110" t="s">
        <v>1081</v>
      </c>
      <c r="F295" s="79" t="s">
        <v>10</v>
      </c>
      <c r="G295" s="85"/>
      <c r="H295" s="86"/>
      <c r="I295" s="86"/>
      <c r="J295" s="18"/>
      <c r="K295" s="18"/>
      <c r="L295" s="18"/>
      <c r="M295" s="18"/>
      <c r="N295" s="18"/>
      <c r="O295" s="18"/>
      <c r="P295" s="18"/>
      <c r="Q295" s="18"/>
      <c r="R295" s="18"/>
      <c r="S295" s="18"/>
      <c r="T295" s="18"/>
      <c r="U295" s="18"/>
      <c r="V295" s="18"/>
      <c r="W295" s="18"/>
      <c r="X295" s="18"/>
      <c r="Y295" s="18"/>
      <c r="Z295" s="18"/>
      <c r="AA295" s="18"/>
      <c r="AB295" s="18"/>
      <c r="AC295" s="18"/>
      <c r="AD295" s="18"/>
      <c r="AE295" s="18"/>
    </row>
    <row r="296" spans="1:31" s="3" customFormat="1" ht="20.45" customHeight="1" thickBot="1" x14ac:dyDescent="0.2">
      <c r="A296" s="76" t="s">
        <v>7</v>
      </c>
      <c r="B296" s="89" t="s">
        <v>7</v>
      </c>
      <c r="C296" s="76"/>
      <c r="D296" s="77"/>
      <c r="E296" s="78" t="s">
        <v>819</v>
      </c>
      <c r="F296" s="79" t="s">
        <v>10</v>
      </c>
      <c r="G296" s="80">
        <v>350</v>
      </c>
      <c r="H296" s="81">
        <v>100</v>
      </c>
      <c r="I296" s="82">
        <f>1.05*H296</f>
        <v>105</v>
      </c>
      <c r="J296" s="18"/>
      <c r="K296" s="18"/>
      <c r="L296" s="18"/>
      <c r="M296" s="18"/>
      <c r="N296" s="18"/>
      <c r="O296" s="18"/>
      <c r="P296" s="18"/>
      <c r="Q296" s="18"/>
      <c r="R296" s="18"/>
      <c r="S296" s="18"/>
      <c r="T296" s="18"/>
      <c r="U296" s="18"/>
      <c r="V296" s="18"/>
      <c r="W296" s="18"/>
      <c r="X296" s="18"/>
      <c r="Y296" s="18"/>
      <c r="Z296" s="18"/>
      <c r="AA296" s="18"/>
      <c r="AB296" s="18"/>
      <c r="AC296" s="18"/>
      <c r="AD296" s="18"/>
      <c r="AE296" s="18"/>
    </row>
    <row r="297" spans="1:31" s="9" customFormat="1" ht="20.45" customHeight="1" thickBot="1" x14ac:dyDescent="0.2">
      <c r="A297" s="65"/>
      <c r="B297" s="65" t="s">
        <v>435</v>
      </c>
      <c r="C297" s="65"/>
      <c r="D297" s="71"/>
      <c r="E297" s="72" t="s">
        <v>861</v>
      </c>
      <c r="F297" s="151"/>
      <c r="G297" s="198"/>
      <c r="H297" s="86"/>
      <c r="I297" s="86"/>
      <c r="J297" s="26"/>
      <c r="K297" s="26"/>
      <c r="L297" s="26"/>
      <c r="M297" s="26"/>
      <c r="N297" s="26"/>
      <c r="O297" s="26"/>
      <c r="P297" s="26"/>
      <c r="Q297" s="26"/>
      <c r="R297" s="26"/>
      <c r="S297" s="26"/>
      <c r="T297" s="26"/>
      <c r="U297" s="26"/>
      <c r="V297" s="26"/>
      <c r="W297" s="26"/>
      <c r="X297" s="26"/>
      <c r="Y297" s="26"/>
      <c r="Z297" s="26"/>
      <c r="AA297" s="26"/>
      <c r="AB297" s="26"/>
      <c r="AC297" s="26"/>
      <c r="AD297" s="26"/>
      <c r="AE297" s="26"/>
    </row>
    <row r="298" spans="1:31" s="3" customFormat="1" ht="28.5" customHeight="1" thickBot="1" x14ac:dyDescent="0.2">
      <c r="A298" s="76" t="s">
        <v>7</v>
      </c>
      <c r="B298" s="76" t="s">
        <v>18</v>
      </c>
      <c r="C298" s="76"/>
      <c r="D298" s="77"/>
      <c r="E298" s="110" t="s">
        <v>432</v>
      </c>
      <c r="F298" s="79" t="s">
        <v>10</v>
      </c>
      <c r="G298" s="85"/>
      <c r="H298" s="86"/>
      <c r="I298" s="86"/>
      <c r="J298" s="18"/>
      <c r="K298" s="18"/>
      <c r="L298" s="18"/>
      <c r="M298" s="18"/>
      <c r="N298" s="18"/>
      <c r="O298" s="18"/>
      <c r="P298" s="18"/>
      <c r="Q298" s="18"/>
      <c r="R298" s="18"/>
      <c r="S298" s="18"/>
      <c r="T298" s="18"/>
      <c r="U298" s="18"/>
      <c r="V298" s="18"/>
      <c r="W298" s="18"/>
      <c r="X298" s="18"/>
      <c r="Y298" s="18"/>
      <c r="Z298" s="18"/>
      <c r="AA298" s="18"/>
      <c r="AB298" s="18"/>
      <c r="AC298" s="18"/>
      <c r="AD298" s="18"/>
      <c r="AE298" s="18"/>
    </row>
    <row r="299" spans="1:31" s="3" customFormat="1" ht="20.100000000000001" customHeight="1" thickBot="1" x14ac:dyDescent="0.2">
      <c r="A299" s="76"/>
      <c r="B299" s="76" t="s">
        <v>860</v>
      </c>
      <c r="C299" s="76"/>
      <c r="D299" s="77"/>
      <c r="E299" s="88" t="s">
        <v>820</v>
      </c>
      <c r="F299" s="79"/>
      <c r="G299" s="85"/>
      <c r="H299" s="86"/>
      <c r="I299" s="86"/>
      <c r="J299" s="18"/>
      <c r="K299" s="18"/>
      <c r="L299" s="18"/>
      <c r="M299" s="18"/>
      <c r="N299" s="18"/>
      <c r="O299" s="18"/>
      <c r="P299" s="18"/>
      <c r="Q299" s="18"/>
      <c r="R299" s="18"/>
      <c r="S299" s="18"/>
      <c r="T299" s="18"/>
      <c r="U299" s="18"/>
      <c r="V299" s="18"/>
      <c r="W299" s="18"/>
      <c r="X299" s="18"/>
      <c r="Y299" s="18"/>
      <c r="Z299" s="18"/>
      <c r="AA299" s="18"/>
      <c r="AB299" s="18"/>
      <c r="AC299" s="18"/>
      <c r="AD299" s="18"/>
      <c r="AE299" s="18"/>
    </row>
    <row r="300" spans="1:31" s="3" customFormat="1" ht="19.350000000000001" customHeight="1" thickBot="1" x14ac:dyDescent="0.2">
      <c r="A300" s="76" t="s">
        <v>7</v>
      </c>
      <c r="B300" s="76" t="s">
        <v>7</v>
      </c>
      <c r="C300" s="76"/>
      <c r="D300" s="77"/>
      <c r="E300" s="78" t="s">
        <v>813</v>
      </c>
      <c r="F300" s="79" t="s">
        <v>10</v>
      </c>
      <c r="G300" s="80">
        <v>250</v>
      </c>
      <c r="H300" s="81">
        <v>150</v>
      </c>
      <c r="I300" s="82">
        <f>1.05*H300</f>
        <v>157.5</v>
      </c>
      <c r="J300" s="18"/>
      <c r="K300" s="18"/>
      <c r="L300" s="18"/>
      <c r="M300" s="18"/>
      <c r="N300" s="18"/>
      <c r="O300" s="18"/>
      <c r="P300" s="18"/>
      <c r="Q300" s="18"/>
      <c r="R300" s="18"/>
      <c r="S300" s="18"/>
      <c r="T300" s="18"/>
      <c r="U300" s="18"/>
      <c r="V300" s="18"/>
      <c r="W300" s="18"/>
      <c r="X300" s="18"/>
      <c r="Y300" s="18"/>
      <c r="Z300" s="18"/>
      <c r="AA300" s="18"/>
      <c r="AB300" s="18"/>
      <c r="AC300" s="18"/>
      <c r="AD300" s="18"/>
      <c r="AE300" s="18"/>
    </row>
    <row r="301" spans="1:31" s="3" customFormat="1" ht="30" thickBot="1" x14ac:dyDescent="0.2">
      <c r="A301" s="76" t="s">
        <v>7</v>
      </c>
      <c r="B301" s="76" t="s">
        <v>23</v>
      </c>
      <c r="C301" s="76"/>
      <c r="D301" s="77"/>
      <c r="E301" s="110" t="s">
        <v>1471</v>
      </c>
      <c r="F301" s="79" t="s">
        <v>10</v>
      </c>
      <c r="G301" s="85"/>
      <c r="H301" s="86"/>
      <c r="I301" s="86"/>
      <c r="J301" s="18"/>
      <c r="K301" s="18"/>
      <c r="L301" s="18"/>
      <c r="M301" s="18"/>
      <c r="N301" s="18"/>
      <c r="O301" s="18"/>
      <c r="P301" s="18"/>
      <c r="Q301" s="18"/>
      <c r="R301" s="18"/>
      <c r="S301" s="18"/>
      <c r="T301" s="18"/>
      <c r="U301" s="18"/>
      <c r="V301" s="18"/>
      <c r="W301" s="18"/>
      <c r="X301" s="18"/>
      <c r="Y301" s="18"/>
      <c r="Z301" s="18"/>
      <c r="AA301" s="18"/>
      <c r="AB301" s="18"/>
      <c r="AC301" s="18"/>
      <c r="AD301" s="18"/>
      <c r="AE301" s="18"/>
    </row>
    <row r="302" spans="1:31" s="3" customFormat="1" ht="15.6" customHeight="1" thickBot="1" x14ac:dyDescent="0.2">
      <c r="A302" s="76" t="s">
        <v>7</v>
      </c>
      <c r="B302" s="76" t="s">
        <v>7</v>
      </c>
      <c r="C302" s="76"/>
      <c r="D302" s="77"/>
      <c r="E302" s="78" t="s">
        <v>814</v>
      </c>
      <c r="F302" s="79" t="s">
        <v>10</v>
      </c>
      <c r="G302" s="80">
        <v>1000</v>
      </c>
      <c r="H302" s="81">
        <v>750</v>
      </c>
      <c r="I302" s="82">
        <f>1.05*H302</f>
        <v>787.5</v>
      </c>
      <c r="J302" s="18"/>
      <c r="K302" s="18"/>
      <c r="L302" s="18"/>
      <c r="M302" s="18"/>
      <c r="N302" s="18"/>
      <c r="O302" s="18"/>
      <c r="P302" s="18"/>
      <c r="Q302" s="18"/>
      <c r="R302" s="18"/>
      <c r="S302" s="18"/>
      <c r="T302" s="18"/>
      <c r="U302" s="18"/>
      <c r="V302" s="18"/>
      <c r="W302" s="18"/>
      <c r="X302" s="18"/>
      <c r="Y302" s="18"/>
      <c r="Z302" s="18"/>
      <c r="AA302" s="18"/>
      <c r="AB302" s="18"/>
      <c r="AC302" s="18"/>
      <c r="AD302" s="18"/>
      <c r="AE302" s="18"/>
    </row>
    <row r="303" spans="1:31" s="3" customFormat="1" ht="18" customHeight="1" thickBot="1" x14ac:dyDescent="0.2">
      <c r="A303" s="76" t="s">
        <v>7</v>
      </c>
      <c r="B303" s="76" t="s">
        <v>25</v>
      </c>
      <c r="C303" s="76"/>
      <c r="D303" s="77"/>
      <c r="E303" s="190" t="s">
        <v>842</v>
      </c>
      <c r="F303" s="76" t="s">
        <v>7</v>
      </c>
      <c r="G303" s="199"/>
      <c r="H303" s="86"/>
      <c r="I303" s="86"/>
      <c r="J303" s="18"/>
      <c r="K303" s="18"/>
      <c r="L303" s="18"/>
      <c r="M303" s="18"/>
      <c r="N303" s="18"/>
      <c r="O303" s="18"/>
      <c r="P303" s="18"/>
      <c r="Q303" s="18"/>
      <c r="R303" s="18"/>
      <c r="S303" s="18"/>
      <c r="T303" s="18"/>
      <c r="U303" s="18"/>
      <c r="V303" s="18"/>
      <c r="W303" s="18"/>
      <c r="X303" s="18"/>
      <c r="Y303" s="18"/>
      <c r="Z303" s="18"/>
      <c r="AA303" s="18"/>
      <c r="AB303" s="18"/>
      <c r="AC303" s="18"/>
      <c r="AD303" s="18"/>
      <c r="AE303" s="18"/>
    </row>
    <row r="304" spans="1:31" s="3" customFormat="1" ht="18" customHeight="1" thickBot="1" x14ac:dyDescent="0.2">
      <c r="A304" s="76" t="s">
        <v>7</v>
      </c>
      <c r="B304" s="76" t="s">
        <v>7</v>
      </c>
      <c r="C304" s="76"/>
      <c r="D304" s="77"/>
      <c r="E304" s="111" t="s">
        <v>433</v>
      </c>
      <c r="F304" s="76"/>
      <c r="G304" s="108">
        <v>1000</v>
      </c>
      <c r="H304" s="123">
        <v>600</v>
      </c>
      <c r="I304" s="124">
        <f>1.05*H304</f>
        <v>630</v>
      </c>
      <c r="J304" s="18"/>
      <c r="K304" s="18"/>
      <c r="L304" s="18"/>
      <c r="M304" s="18"/>
      <c r="N304" s="18"/>
      <c r="O304" s="18"/>
      <c r="P304" s="18"/>
      <c r="Q304" s="18"/>
      <c r="R304" s="18"/>
      <c r="S304" s="18"/>
      <c r="T304" s="18"/>
      <c r="U304" s="18"/>
      <c r="V304" s="18"/>
      <c r="W304" s="18"/>
      <c r="X304" s="18"/>
      <c r="Y304" s="18"/>
      <c r="Z304" s="18"/>
      <c r="AA304" s="18"/>
      <c r="AB304" s="18"/>
      <c r="AC304" s="18"/>
      <c r="AD304" s="18"/>
      <c r="AE304" s="18"/>
    </row>
    <row r="305" spans="1:31" s="52" customFormat="1" ht="18" customHeight="1" thickBot="1" x14ac:dyDescent="0.2">
      <c r="A305" s="98"/>
      <c r="B305" s="98" t="s">
        <v>848</v>
      </c>
      <c r="C305" s="98"/>
      <c r="D305" s="105"/>
      <c r="E305" s="200" t="s">
        <v>1333</v>
      </c>
      <c r="F305" s="98"/>
      <c r="G305" s="201"/>
      <c r="H305" s="130"/>
      <c r="I305" s="129"/>
      <c r="J305" s="45"/>
      <c r="K305" s="45"/>
      <c r="L305" s="45"/>
      <c r="M305" s="45"/>
      <c r="N305" s="45"/>
      <c r="O305" s="45"/>
      <c r="P305" s="45"/>
      <c r="Q305" s="45"/>
      <c r="R305" s="45"/>
      <c r="S305" s="45"/>
      <c r="T305" s="45"/>
      <c r="U305" s="45"/>
      <c r="V305" s="45"/>
      <c r="W305" s="45"/>
      <c r="X305" s="45"/>
      <c r="Y305" s="45"/>
      <c r="Z305" s="45"/>
      <c r="AA305" s="45"/>
      <c r="AB305" s="45"/>
      <c r="AC305" s="45"/>
      <c r="AD305" s="45"/>
      <c r="AE305" s="45"/>
    </row>
    <row r="306" spans="1:31" s="52" customFormat="1" ht="18" customHeight="1" thickBot="1" x14ac:dyDescent="0.2">
      <c r="A306" s="98"/>
      <c r="B306" s="98"/>
      <c r="C306" s="98"/>
      <c r="D306" s="105"/>
      <c r="E306" s="202" t="s">
        <v>1334</v>
      </c>
      <c r="F306" s="98"/>
      <c r="G306" s="201">
        <v>2800</v>
      </c>
      <c r="H306" s="130">
        <v>1250</v>
      </c>
      <c r="I306" s="129">
        <v>1300</v>
      </c>
      <c r="J306" s="45"/>
      <c r="K306" s="45"/>
      <c r="L306" s="45"/>
      <c r="M306" s="45"/>
      <c r="N306" s="45"/>
      <c r="O306" s="45"/>
      <c r="P306" s="45"/>
      <c r="Q306" s="45"/>
      <c r="R306" s="45"/>
      <c r="S306" s="45"/>
      <c r="T306" s="45"/>
      <c r="U306" s="45"/>
      <c r="V306" s="45"/>
      <c r="W306" s="45"/>
      <c r="X306" s="45"/>
      <c r="Y306" s="45"/>
      <c r="Z306" s="45"/>
      <c r="AA306" s="45"/>
      <c r="AB306" s="45"/>
      <c r="AC306" s="45"/>
      <c r="AD306" s="45"/>
      <c r="AE306" s="45"/>
    </row>
    <row r="307" spans="1:31" s="3" customFormat="1" ht="48.75" customHeight="1" thickBot="1" x14ac:dyDescent="0.2">
      <c r="A307" s="65" t="s">
        <v>7</v>
      </c>
      <c r="B307" s="65" t="s">
        <v>845</v>
      </c>
      <c r="C307" s="65"/>
      <c r="D307" s="71">
        <v>1422024</v>
      </c>
      <c r="E307" s="110" t="s">
        <v>815</v>
      </c>
      <c r="F307" s="79" t="s">
        <v>10</v>
      </c>
      <c r="G307" s="85"/>
      <c r="H307" s="161"/>
      <c r="I307" s="161"/>
      <c r="J307" s="18"/>
      <c r="K307" s="18"/>
      <c r="L307" s="18"/>
      <c r="M307" s="18"/>
      <c r="N307" s="18"/>
      <c r="O307" s="18"/>
      <c r="P307" s="18"/>
      <c r="Q307" s="18"/>
      <c r="R307" s="18"/>
      <c r="S307" s="18"/>
      <c r="T307" s="18"/>
      <c r="U307" s="18"/>
      <c r="V307" s="18"/>
      <c r="W307" s="18"/>
      <c r="X307" s="18"/>
      <c r="Y307" s="18"/>
      <c r="Z307" s="18"/>
      <c r="AA307" s="18"/>
      <c r="AB307" s="18"/>
      <c r="AC307" s="18"/>
      <c r="AD307" s="18"/>
      <c r="AE307" s="18"/>
    </row>
    <row r="308" spans="1:31" s="3" customFormat="1" ht="22.5" customHeight="1" thickBot="1" x14ac:dyDescent="0.2">
      <c r="A308" s="76" t="s">
        <v>7</v>
      </c>
      <c r="B308" s="76" t="s">
        <v>7</v>
      </c>
      <c r="C308" s="76"/>
      <c r="D308" s="77"/>
      <c r="E308" s="78" t="s">
        <v>816</v>
      </c>
      <c r="F308" s="79" t="s">
        <v>10</v>
      </c>
      <c r="G308" s="85">
        <v>400</v>
      </c>
      <c r="H308" s="86">
        <v>320</v>
      </c>
      <c r="I308" s="86">
        <v>336</v>
      </c>
      <c r="J308" s="18"/>
      <c r="K308" s="18"/>
      <c r="L308" s="18"/>
      <c r="M308" s="18"/>
      <c r="N308" s="18"/>
      <c r="O308" s="18"/>
      <c r="P308" s="18"/>
      <c r="Q308" s="18"/>
      <c r="R308" s="18"/>
      <c r="S308" s="18"/>
      <c r="T308" s="18"/>
      <c r="U308" s="18"/>
      <c r="V308" s="18"/>
      <c r="W308" s="18"/>
      <c r="X308" s="18"/>
      <c r="Y308" s="18"/>
      <c r="Z308" s="18"/>
      <c r="AA308" s="18"/>
      <c r="AB308" s="18"/>
      <c r="AC308" s="18"/>
      <c r="AD308" s="18"/>
      <c r="AE308" s="18"/>
    </row>
    <row r="309" spans="1:31" s="3" customFormat="1" ht="22.5" customHeight="1" thickBot="1" x14ac:dyDescent="0.2">
      <c r="A309" s="65"/>
      <c r="B309" s="65" t="s">
        <v>846</v>
      </c>
      <c r="C309" s="65"/>
      <c r="D309" s="71">
        <v>1422024</v>
      </c>
      <c r="E309" s="72" t="s">
        <v>1335</v>
      </c>
      <c r="F309" s="76"/>
      <c r="G309" s="199"/>
      <c r="H309" s="86"/>
      <c r="I309" s="86"/>
      <c r="J309" s="18"/>
      <c r="K309" s="18"/>
      <c r="L309" s="18"/>
      <c r="M309" s="18"/>
      <c r="N309" s="18"/>
      <c r="O309" s="18"/>
      <c r="P309" s="18"/>
      <c r="Q309" s="18"/>
      <c r="R309" s="18"/>
      <c r="S309" s="18"/>
      <c r="T309" s="18"/>
      <c r="U309" s="18"/>
      <c r="V309" s="18"/>
      <c r="W309" s="18"/>
      <c r="X309" s="18"/>
      <c r="Y309" s="18"/>
      <c r="Z309" s="18"/>
      <c r="AA309" s="18"/>
      <c r="AB309" s="18"/>
      <c r="AC309" s="18"/>
      <c r="AD309" s="18"/>
      <c r="AE309" s="18"/>
    </row>
    <row r="310" spans="1:31" s="3" customFormat="1" ht="22.5" customHeight="1" thickBot="1" x14ac:dyDescent="0.2">
      <c r="A310" s="76" t="s">
        <v>7</v>
      </c>
      <c r="B310" s="76" t="s">
        <v>862</v>
      </c>
      <c r="C310" s="76"/>
      <c r="D310" s="77"/>
      <c r="E310" s="90" t="s">
        <v>204</v>
      </c>
      <c r="F310" s="79" t="s">
        <v>7</v>
      </c>
      <c r="G310" s="80">
        <v>252</v>
      </c>
      <c r="H310" s="81">
        <v>180</v>
      </c>
      <c r="I310" s="82">
        <f>1.05*H310</f>
        <v>189</v>
      </c>
      <c r="J310" s="18"/>
      <c r="K310" s="18"/>
      <c r="L310" s="18"/>
      <c r="M310" s="18"/>
      <c r="N310" s="18"/>
      <c r="O310" s="18"/>
      <c r="P310" s="18"/>
      <c r="Q310" s="18"/>
      <c r="R310" s="18"/>
      <c r="S310" s="18"/>
      <c r="T310" s="18"/>
      <c r="U310" s="18"/>
      <c r="V310" s="18"/>
      <c r="W310" s="18"/>
      <c r="X310" s="18"/>
      <c r="Y310" s="18"/>
      <c r="Z310" s="18"/>
      <c r="AA310" s="18"/>
      <c r="AB310" s="18"/>
      <c r="AC310" s="18"/>
      <c r="AD310" s="18"/>
      <c r="AE310" s="18"/>
    </row>
    <row r="311" spans="1:31" ht="22.5" customHeight="1" thickBot="1" x14ac:dyDescent="0.25">
      <c r="A311" s="76" t="s">
        <v>7</v>
      </c>
      <c r="B311" s="76" t="s">
        <v>725</v>
      </c>
      <c r="C311" s="76"/>
      <c r="D311" s="77"/>
      <c r="E311" s="90" t="s">
        <v>202</v>
      </c>
      <c r="F311" s="76" t="s">
        <v>7</v>
      </c>
      <c r="G311" s="199"/>
      <c r="H311" s="86"/>
      <c r="I311" s="86"/>
    </row>
    <row r="312" spans="1:31" s="3" customFormat="1" ht="22.5" customHeight="1" thickBot="1" x14ac:dyDescent="0.2">
      <c r="A312" s="76"/>
      <c r="B312" s="76"/>
      <c r="C312" s="76"/>
      <c r="D312" s="97"/>
      <c r="E312" s="78" t="s">
        <v>203</v>
      </c>
      <c r="F312" s="79" t="s">
        <v>10</v>
      </c>
      <c r="G312" s="80">
        <v>400</v>
      </c>
      <c r="H312" s="81">
        <v>300</v>
      </c>
      <c r="I312" s="82">
        <f>1.05*H312</f>
        <v>315</v>
      </c>
      <c r="J312" s="18"/>
      <c r="K312" s="18"/>
      <c r="L312" s="18"/>
      <c r="M312" s="18"/>
      <c r="N312" s="18"/>
      <c r="O312" s="18"/>
      <c r="P312" s="18"/>
      <c r="Q312" s="18"/>
      <c r="R312" s="18"/>
      <c r="S312" s="18"/>
      <c r="T312" s="18"/>
      <c r="U312" s="18"/>
      <c r="V312" s="18"/>
      <c r="W312" s="18"/>
      <c r="X312" s="18"/>
      <c r="Y312" s="18"/>
      <c r="Z312" s="18"/>
      <c r="AA312" s="18"/>
      <c r="AB312" s="18"/>
      <c r="AC312" s="18"/>
      <c r="AD312" s="18"/>
      <c r="AE312" s="18"/>
    </row>
    <row r="313" spans="1:31" ht="30.75" customHeight="1" thickBot="1" x14ac:dyDescent="0.25">
      <c r="A313" s="65">
        <v>84</v>
      </c>
      <c r="B313" s="65" t="s">
        <v>7</v>
      </c>
      <c r="C313" s="114"/>
      <c r="D313" s="95">
        <v>1422204</v>
      </c>
      <c r="E313" s="72" t="s">
        <v>205</v>
      </c>
      <c r="F313" s="73" t="s">
        <v>9</v>
      </c>
      <c r="G313" s="148"/>
      <c r="H313" s="84"/>
      <c r="I313" s="84"/>
    </row>
    <row r="314" spans="1:31" ht="22.5" customHeight="1" thickBot="1" x14ac:dyDescent="0.25">
      <c r="A314" s="96"/>
      <c r="B314" s="96"/>
      <c r="C314" s="96"/>
      <c r="D314" s="77"/>
      <c r="E314" s="78" t="s">
        <v>206</v>
      </c>
      <c r="F314" s="146" t="s">
        <v>10</v>
      </c>
      <c r="G314" s="147">
        <v>170</v>
      </c>
      <c r="H314" s="149">
        <v>120</v>
      </c>
      <c r="I314" s="82">
        <f>1.05*H314</f>
        <v>126</v>
      </c>
    </row>
    <row r="315" spans="1:31" ht="22.5" customHeight="1" thickBot="1" x14ac:dyDescent="0.25">
      <c r="A315" s="76" t="s">
        <v>7</v>
      </c>
      <c r="B315" s="76" t="s">
        <v>7</v>
      </c>
      <c r="C315" s="96"/>
      <c r="D315" s="77"/>
      <c r="E315" s="78" t="s">
        <v>207</v>
      </c>
      <c r="F315" s="146" t="s">
        <v>10</v>
      </c>
      <c r="G315" s="147">
        <v>100</v>
      </c>
      <c r="H315" s="149">
        <v>75</v>
      </c>
      <c r="I315" s="82">
        <v>80</v>
      </c>
    </row>
    <row r="316" spans="1:31" ht="22.5" customHeight="1" thickBot="1" x14ac:dyDescent="0.25">
      <c r="A316" s="76" t="s">
        <v>7</v>
      </c>
      <c r="B316" s="79" t="s">
        <v>7</v>
      </c>
      <c r="C316" s="96"/>
      <c r="D316" s="77"/>
      <c r="E316" s="78" t="s">
        <v>208</v>
      </c>
      <c r="F316" s="146" t="s">
        <v>10</v>
      </c>
      <c r="G316" s="147">
        <v>90</v>
      </c>
      <c r="H316" s="149">
        <v>60</v>
      </c>
      <c r="I316" s="82">
        <v>65</v>
      </c>
    </row>
    <row r="317" spans="1:31" ht="29.25" customHeight="1" thickBot="1" x14ac:dyDescent="0.25">
      <c r="A317" s="65">
        <v>85</v>
      </c>
      <c r="B317" s="65" t="s">
        <v>7</v>
      </c>
      <c r="C317" s="114"/>
      <c r="D317" s="71">
        <v>1422205</v>
      </c>
      <c r="E317" s="72" t="s">
        <v>1092</v>
      </c>
      <c r="F317" s="73" t="s">
        <v>9</v>
      </c>
      <c r="G317" s="150"/>
      <c r="H317" s="84"/>
      <c r="I317" s="84"/>
    </row>
    <row r="318" spans="1:31" ht="22.5" customHeight="1" thickBot="1" x14ac:dyDescent="0.25">
      <c r="A318" s="76" t="s">
        <v>7</v>
      </c>
      <c r="B318" s="76" t="s">
        <v>7</v>
      </c>
      <c r="C318" s="96"/>
      <c r="D318" s="77"/>
      <c r="E318" s="78" t="s">
        <v>209</v>
      </c>
      <c r="F318" s="146" t="s">
        <v>10</v>
      </c>
      <c r="G318" s="147">
        <v>1200</v>
      </c>
      <c r="H318" s="149">
        <v>800</v>
      </c>
      <c r="I318" s="82">
        <f>1.05*H318</f>
        <v>840</v>
      </c>
    </row>
    <row r="319" spans="1:31" ht="22.5" customHeight="1" thickBot="1" x14ac:dyDescent="0.25">
      <c r="A319" s="76"/>
      <c r="B319" s="76"/>
      <c r="C319" s="96"/>
      <c r="D319" s="77"/>
      <c r="E319" s="78" t="s">
        <v>210</v>
      </c>
      <c r="F319" s="146" t="s">
        <v>10</v>
      </c>
      <c r="G319" s="147">
        <v>170</v>
      </c>
      <c r="H319" s="149">
        <v>120</v>
      </c>
      <c r="I319" s="82">
        <f>1.05*H319</f>
        <v>126</v>
      </c>
    </row>
    <row r="320" spans="1:31" ht="26.25" customHeight="1" thickBot="1" x14ac:dyDescent="0.25">
      <c r="A320" s="65">
        <v>86</v>
      </c>
      <c r="B320" s="65" t="s">
        <v>7</v>
      </c>
      <c r="C320" s="114"/>
      <c r="D320" s="71">
        <v>1422206</v>
      </c>
      <c r="E320" s="72" t="s">
        <v>211</v>
      </c>
      <c r="F320" s="73" t="s">
        <v>9</v>
      </c>
      <c r="G320" s="154"/>
      <c r="H320" s="84"/>
      <c r="I320" s="84"/>
    </row>
    <row r="321" spans="1:31" ht="22.5" customHeight="1" thickBot="1" x14ac:dyDescent="0.25">
      <c r="A321" s="76" t="s">
        <v>7</v>
      </c>
      <c r="B321" s="76" t="s">
        <v>7</v>
      </c>
      <c r="C321" s="96"/>
      <c r="D321" s="77"/>
      <c r="E321" s="78" t="s">
        <v>1472</v>
      </c>
      <c r="F321" s="79" t="s">
        <v>10</v>
      </c>
      <c r="G321" s="80">
        <v>250</v>
      </c>
      <c r="H321" s="81">
        <v>180</v>
      </c>
      <c r="I321" s="82">
        <f>1.05*H321</f>
        <v>189</v>
      </c>
    </row>
    <row r="322" spans="1:31" s="10" customFormat="1" ht="26.25" customHeight="1" thickBot="1" x14ac:dyDescent="0.2">
      <c r="A322" s="65">
        <v>87</v>
      </c>
      <c r="B322" s="65" t="s">
        <v>7</v>
      </c>
      <c r="C322" s="94"/>
      <c r="D322" s="71">
        <v>1422207</v>
      </c>
      <c r="E322" s="72" t="s">
        <v>1093</v>
      </c>
      <c r="F322" s="73" t="s">
        <v>9</v>
      </c>
      <c r="G322" s="148"/>
      <c r="H322" s="84"/>
      <c r="I322" s="84"/>
      <c r="J322" s="19"/>
      <c r="K322" s="19"/>
      <c r="L322" s="19"/>
      <c r="M322" s="19"/>
      <c r="N322" s="19"/>
      <c r="O322" s="19"/>
      <c r="P322" s="19"/>
      <c r="Q322" s="19"/>
      <c r="R322" s="19"/>
      <c r="S322" s="19"/>
      <c r="T322" s="19"/>
      <c r="U322" s="19"/>
      <c r="V322" s="19"/>
      <c r="W322" s="19"/>
      <c r="X322" s="19"/>
      <c r="Y322" s="19"/>
      <c r="Z322" s="19"/>
      <c r="AA322" s="19"/>
      <c r="AB322" s="19"/>
      <c r="AC322" s="19"/>
      <c r="AD322" s="19"/>
      <c r="AE322" s="19"/>
    </row>
    <row r="323" spans="1:31" ht="22.5" customHeight="1" thickBot="1" x14ac:dyDescent="0.25">
      <c r="A323" s="76" t="s">
        <v>7</v>
      </c>
      <c r="B323" s="79" t="s">
        <v>7</v>
      </c>
      <c r="C323" s="96"/>
      <c r="D323" s="77"/>
      <c r="E323" s="118" t="s">
        <v>212</v>
      </c>
      <c r="F323" s="146" t="s">
        <v>10</v>
      </c>
      <c r="G323" s="147">
        <v>1700</v>
      </c>
      <c r="H323" s="149">
        <v>500</v>
      </c>
      <c r="I323" s="82">
        <f>1.05*H323</f>
        <v>525</v>
      </c>
    </row>
    <row r="324" spans="1:31" ht="22.5" customHeight="1" thickBot="1" x14ac:dyDescent="0.25">
      <c r="A324" s="76"/>
      <c r="B324" s="89"/>
      <c r="C324" s="96"/>
      <c r="D324" s="77"/>
      <c r="E324" s="118" t="s">
        <v>1141</v>
      </c>
      <c r="F324" s="146" t="s">
        <v>10</v>
      </c>
      <c r="G324" s="147">
        <v>1300</v>
      </c>
      <c r="H324" s="149">
        <v>300</v>
      </c>
      <c r="I324" s="82">
        <f>1.05*H324</f>
        <v>315</v>
      </c>
    </row>
    <row r="325" spans="1:31" s="3" customFormat="1" ht="22.5" customHeight="1" thickBot="1" x14ac:dyDescent="0.2">
      <c r="A325" s="76"/>
      <c r="B325" s="76"/>
      <c r="C325" s="171"/>
      <c r="D325" s="77"/>
      <c r="E325" s="118" t="s">
        <v>1142</v>
      </c>
      <c r="F325" s="146" t="s">
        <v>10</v>
      </c>
      <c r="G325" s="147">
        <v>900</v>
      </c>
      <c r="H325" s="149">
        <v>150</v>
      </c>
      <c r="I325" s="82">
        <f>1.05*H325</f>
        <v>157.5</v>
      </c>
      <c r="J325" s="18"/>
      <c r="K325" s="18"/>
      <c r="L325" s="18"/>
      <c r="M325" s="18"/>
      <c r="N325" s="18"/>
      <c r="O325" s="18"/>
      <c r="P325" s="18"/>
      <c r="Q325" s="18"/>
      <c r="R325" s="18"/>
      <c r="S325" s="18"/>
      <c r="T325" s="18"/>
      <c r="U325" s="18"/>
      <c r="V325" s="18"/>
      <c r="W325" s="18"/>
      <c r="X325" s="18"/>
      <c r="Y325" s="18"/>
      <c r="Z325" s="18"/>
      <c r="AA325" s="18"/>
      <c r="AB325" s="18"/>
      <c r="AC325" s="18"/>
      <c r="AD325" s="18"/>
      <c r="AE325" s="18"/>
    </row>
    <row r="326" spans="1:31" ht="22.5" customHeight="1" thickBot="1" x14ac:dyDescent="0.25">
      <c r="A326" s="76" t="s">
        <v>7</v>
      </c>
      <c r="B326" s="76" t="s">
        <v>7</v>
      </c>
      <c r="C326" s="96"/>
      <c r="D326" s="77"/>
      <c r="E326" s="118" t="s">
        <v>1143</v>
      </c>
      <c r="F326" s="146" t="s">
        <v>10</v>
      </c>
      <c r="G326" s="147">
        <v>140</v>
      </c>
      <c r="H326" s="149">
        <v>100</v>
      </c>
      <c r="I326" s="82">
        <f>1.05*H326</f>
        <v>105</v>
      </c>
    </row>
    <row r="327" spans="1:31" ht="34.5" customHeight="1" thickBot="1" x14ac:dyDescent="0.25">
      <c r="A327" s="65">
        <v>88</v>
      </c>
      <c r="B327" s="65" t="s">
        <v>7</v>
      </c>
      <c r="C327" s="114"/>
      <c r="D327" s="95">
        <v>1422207</v>
      </c>
      <c r="E327" s="72" t="s">
        <v>213</v>
      </c>
      <c r="F327" s="73" t="s">
        <v>9</v>
      </c>
      <c r="G327" s="150"/>
      <c r="H327" s="84"/>
      <c r="I327" s="84"/>
    </row>
    <row r="328" spans="1:31" ht="22.5" customHeight="1" thickBot="1" x14ac:dyDescent="0.25">
      <c r="A328" s="96"/>
      <c r="B328" s="96"/>
      <c r="C328" s="96"/>
      <c r="D328" s="77"/>
      <c r="E328" s="78" t="s">
        <v>130</v>
      </c>
      <c r="F328" s="146" t="s">
        <v>10</v>
      </c>
      <c r="G328" s="147">
        <v>350</v>
      </c>
      <c r="H328" s="149">
        <v>250</v>
      </c>
      <c r="I328" s="82">
        <f>1.05*H328</f>
        <v>262.5</v>
      </c>
    </row>
    <row r="329" spans="1:31" ht="22.5" customHeight="1" thickBot="1" x14ac:dyDescent="0.25">
      <c r="A329" s="76" t="s">
        <v>7</v>
      </c>
      <c r="B329" s="76" t="s">
        <v>7</v>
      </c>
      <c r="C329" s="96"/>
      <c r="D329" s="77"/>
      <c r="E329" s="78" t="s">
        <v>42</v>
      </c>
      <c r="F329" s="146" t="s">
        <v>10</v>
      </c>
      <c r="G329" s="147">
        <v>220</v>
      </c>
      <c r="H329" s="149">
        <v>160</v>
      </c>
      <c r="I329" s="82">
        <f>1.05*H329</f>
        <v>168</v>
      </c>
    </row>
    <row r="330" spans="1:31" ht="22.5" customHeight="1" thickBot="1" x14ac:dyDescent="0.25">
      <c r="A330" s="76" t="s">
        <v>7</v>
      </c>
      <c r="B330" s="76" t="s">
        <v>7</v>
      </c>
      <c r="C330" s="96"/>
      <c r="D330" s="77"/>
      <c r="E330" s="78" t="s">
        <v>43</v>
      </c>
      <c r="F330" s="146" t="s">
        <v>10</v>
      </c>
      <c r="G330" s="147">
        <v>140</v>
      </c>
      <c r="H330" s="149">
        <v>100</v>
      </c>
      <c r="I330" s="82">
        <f>1.05*H330</f>
        <v>105</v>
      </c>
    </row>
    <row r="331" spans="1:31" ht="33" customHeight="1" thickBot="1" x14ac:dyDescent="0.25">
      <c r="A331" s="65">
        <v>89</v>
      </c>
      <c r="B331" s="203"/>
      <c r="C331" s="114"/>
      <c r="D331" s="71">
        <v>1422147</v>
      </c>
      <c r="E331" s="72" t="s">
        <v>217</v>
      </c>
      <c r="F331" s="73" t="s">
        <v>9</v>
      </c>
      <c r="G331" s="150"/>
      <c r="H331" s="84"/>
      <c r="I331" s="84"/>
    </row>
    <row r="332" spans="1:31" ht="18.95" customHeight="1" thickBot="1" x14ac:dyDescent="0.25">
      <c r="A332" s="96"/>
      <c r="B332" s="96"/>
      <c r="C332" s="96"/>
      <c r="D332" s="77"/>
      <c r="E332" s="118" t="s">
        <v>1336</v>
      </c>
      <c r="F332" s="146" t="s">
        <v>10</v>
      </c>
      <c r="G332" s="147">
        <v>1000</v>
      </c>
      <c r="H332" s="149">
        <v>750</v>
      </c>
      <c r="I332" s="82">
        <f>1.05*H332</f>
        <v>787.5</v>
      </c>
    </row>
    <row r="333" spans="1:31" s="3" customFormat="1" ht="27.75" thickBot="1" x14ac:dyDescent="0.2">
      <c r="A333" s="96"/>
      <c r="B333" s="96"/>
      <c r="C333" s="96"/>
      <c r="D333" s="138"/>
      <c r="E333" s="118" t="s">
        <v>1337</v>
      </c>
      <c r="F333" s="146" t="s">
        <v>10</v>
      </c>
      <c r="G333" s="147">
        <v>350</v>
      </c>
      <c r="H333" s="149">
        <v>75</v>
      </c>
      <c r="I333" s="82">
        <v>80</v>
      </c>
      <c r="J333" s="18"/>
      <c r="K333" s="18"/>
      <c r="L333" s="18"/>
      <c r="M333" s="18"/>
      <c r="N333" s="18"/>
      <c r="O333" s="18"/>
      <c r="P333" s="18"/>
      <c r="Q333" s="18"/>
      <c r="R333" s="18"/>
      <c r="S333" s="18"/>
      <c r="T333" s="18"/>
      <c r="U333" s="18"/>
      <c r="V333" s="18"/>
      <c r="W333" s="18"/>
      <c r="X333" s="18"/>
      <c r="Y333" s="18"/>
      <c r="Z333" s="18"/>
      <c r="AA333" s="18"/>
      <c r="AB333" s="18"/>
      <c r="AC333" s="18"/>
      <c r="AD333" s="18"/>
      <c r="AE333" s="18"/>
    </row>
    <row r="334" spans="1:31" ht="30.75" customHeight="1" thickBot="1" x14ac:dyDescent="0.25">
      <c r="A334" s="65">
        <v>90</v>
      </c>
      <c r="B334" s="65"/>
      <c r="C334" s="114"/>
      <c r="D334" s="95">
        <v>1422247</v>
      </c>
      <c r="E334" s="72" t="s">
        <v>807</v>
      </c>
      <c r="F334" s="73" t="s">
        <v>9</v>
      </c>
      <c r="G334" s="154"/>
      <c r="H334" s="84"/>
      <c r="I334" s="84"/>
    </row>
    <row r="335" spans="1:31" s="3" customFormat="1" ht="18" customHeight="1" thickBot="1" x14ac:dyDescent="0.2">
      <c r="A335" s="65"/>
      <c r="B335" s="65" t="s">
        <v>172</v>
      </c>
      <c r="C335" s="114"/>
      <c r="D335" s="95"/>
      <c r="E335" s="72" t="s">
        <v>312</v>
      </c>
      <c r="F335" s="79"/>
      <c r="G335" s="85"/>
      <c r="H335" s="86"/>
      <c r="I335" s="86"/>
      <c r="J335" s="18"/>
      <c r="K335" s="18"/>
      <c r="L335" s="18"/>
      <c r="M335" s="18"/>
      <c r="N335" s="18"/>
      <c r="O335" s="18"/>
      <c r="P335" s="18"/>
      <c r="Q335" s="18"/>
      <c r="R335" s="18"/>
      <c r="S335" s="18"/>
      <c r="T335" s="18"/>
      <c r="U335" s="18"/>
      <c r="V335" s="18"/>
      <c r="W335" s="18"/>
      <c r="X335" s="18"/>
      <c r="Y335" s="18"/>
      <c r="Z335" s="18"/>
      <c r="AA335" s="18"/>
      <c r="AB335" s="18"/>
      <c r="AC335" s="18"/>
      <c r="AD335" s="18"/>
      <c r="AE335" s="18"/>
    </row>
    <row r="336" spans="1:31" ht="18" customHeight="1" thickBot="1" x14ac:dyDescent="0.25">
      <c r="A336" s="96"/>
      <c r="B336" s="96"/>
      <c r="C336" s="96"/>
      <c r="D336" s="77"/>
      <c r="E336" s="118" t="s">
        <v>1338</v>
      </c>
      <c r="F336" s="79"/>
      <c r="G336" s="80">
        <v>60000</v>
      </c>
      <c r="H336" s="81">
        <v>10000</v>
      </c>
      <c r="I336" s="82">
        <v>10000</v>
      </c>
    </row>
    <row r="337" spans="1:31" s="4" customFormat="1" ht="35.25" customHeight="1" thickBot="1" x14ac:dyDescent="0.2">
      <c r="A337" s="65">
        <v>91</v>
      </c>
      <c r="B337" s="65"/>
      <c r="C337" s="94"/>
      <c r="D337" s="71">
        <v>1422211</v>
      </c>
      <c r="E337" s="72" t="s">
        <v>440</v>
      </c>
      <c r="F337" s="73" t="s">
        <v>9</v>
      </c>
      <c r="G337" s="83"/>
      <c r="H337" s="84"/>
      <c r="I337" s="84"/>
      <c r="J337" s="21"/>
      <c r="K337" s="21"/>
      <c r="L337" s="21"/>
      <c r="M337" s="21"/>
      <c r="N337" s="21"/>
      <c r="O337" s="21"/>
      <c r="P337" s="21"/>
      <c r="Q337" s="21"/>
      <c r="R337" s="21"/>
      <c r="S337" s="21"/>
      <c r="T337" s="21"/>
      <c r="U337" s="21"/>
      <c r="V337" s="21"/>
      <c r="W337" s="21"/>
      <c r="X337" s="21"/>
      <c r="Y337" s="21"/>
      <c r="Z337" s="21"/>
      <c r="AA337" s="21"/>
      <c r="AB337" s="21"/>
      <c r="AC337" s="21"/>
      <c r="AD337" s="21"/>
      <c r="AE337" s="21"/>
    </row>
    <row r="338" spans="1:31" s="3" customFormat="1" ht="22.5" customHeight="1" thickBot="1" x14ac:dyDescent="0.2">
      <c r="A338" s="76" t="s">
        <v>7</v>
      </c>
      <c r="B338" s="76" t="s">
        <v>7</v>
      </c>
      <c r="C338" s="171"/>
      <c r="D338" s="77"/>
      <c r="E338" s="78" t="s">
        <v>439</v>
      </c>
      <c r="F338" s="79"/>
      <c r="G338" s="85">
        <v>1400</v>
      </c>
      <c r="H338" s="86">
        <v>1000</v>
      </c>
      <c r="I338" s="86">
        <v>1050</v>
      </c>
      <c r="J338" s="18"/>
      <c r="K338" s="18"/>
      <c r="L338" s="18"/>
      <c r="M338" s="18"/>
      <c r="N338" s="18"/>
      <c r="O338" s="18"/>
      <c r="P338" s="18"/>
      <c r="Q338" s="18"/>
      <c r="R338" s="18"/>
      <c r="S338" s="18"/>
      <c r="T338" s="18"/>
      <c r="U338" s="18"/>
      <c r="V338" s="18"/>
      <c r="W338" s="18"/>
      <c r="X338" s="18"/>
      <c r="Y338" s="18"/>
      <c r="Z338" s="18"/>
      <c r="AA338" s="18"/>
      <c r="AB338" s="18"/>
      <c r="AC338" s="18"/>
      <c r="AD338" s="18"/>
      <c r="AE338" s="18"/>
    </row>
    <row r="339" spans="1:31" ht="31.5" customHeight="1" thickBot="1" x14ac:dyDescent="0.25">
      <c r="A339" s="65">
        <v>93</v>
      </c>
      <c r="B339" s="65" t="s">
        <v>7</v>
      </c>
      <c r="C339" s="114"/>
      <c r="D339" s="71">
        <v>1422213</v>
      </c>
      <c r="E339" s="72" t="s">
        <v>218</v>
      </c>
      <c r="F339" s="73" t="s">
        <v>9</v>
      </c>
      <c r="G339" s="148"/>
      <c r="H339" s="84"/>
      <c r="I339" s="84"/>
    </row>
    <row r="340" spans="1:31" ht="22.5" customHeight="1" thickBot="1" x14ac:dyDescent="0.25">
      <c r="A340" s="76" t="s">
        <v>7</v>
      </c>
      <c r="B340" s="76" t="s">
        <v>7</v>
      </c>
      <c r="C340" s="96"/>
      <c r="D340" s="77"/>
      <c r="E340" s="78" t="s">
        <v>219</v>
      </c>
      <c r="F340" s="146" t="s">
        <v>10</v>
      </c>
      <c r="G340" s="147">
        <v>170</v>
      </c>
      <c r="H340" s="149">
        <v>120</v>
      </c>
      <c r="I340" s="82">
        <f>1.05*H340</f>
        <v>126</v>
      </c>
    </row>
    <row r="341" spans="1:31" ht="22.5" customHeight="1" thickBot="1" x14ac:dyDescent="0.25">
      <c r="A341" s="76" t="s">
        <v>7</v>
      </c>
      <c r="B341" s="76" t="s">
        <v>7</v>
      </c>
      <c r="C341" s="96"/>
      <c r="D341" s="77"/>
      <c r="E341" s="78" t="s">
        <v>210</v>
      </c>
      <c r="F341" s="146" t="s">
        <v>10</v>
      </c>
      <c r="G341" s="147">
        <v>70</v>
      </c>
      <c r="H341" s="149">
        <v>50</v>
      </c>
      <c r="I341" s="82">
        <v>55</v>
      </c>
    </row>
    <row r="342" spans="1:31" ht="34.5" customHeight="1" thickBot="1" x14ac:dyDescent="0.25">
      <c r="A342" s="65">
        <v>94</v>
      </c>
      <c r="B342" s="65" t="s">
        <v>7</v>
      </c>
      <c r="C342" s="114"/>
      <c r="D342" s="71">
        <v>1422051</v>
      </c>
      <c r="E342" s="72" t="s">
        <v>220</v>
      </c>
      <c r="F342" s="73" t="s">
        <v>9</v>
      </c>
      <c r="G342" s="150"/>
      <c r="H342" s="84"/>
      <c r="I342" s="84"/>
    </row>
    <row r="343" spans="1:31" ht="22.5" customHeight="1" thickBot="1" x14ac:dyDescent="0.25">
      <c r="A343" s="96"/>
      <c r="B343" s="96"/>
      <c r="C343" s="96"/>
      <c r="D343" s="77"/>
      <c r="E343" s="78" t="s">
        <v>41</v>
      </c>
      <c r="F343" s="146" t="s">
        <v>10</v>
      </c>
      <c r="G343" s="147">
        <v>1000</v>
      </c>
      <c r="H343" s="149">
        <v>750</v>
      </c>
      <c r="I343" s="82">
        <f>1.05*H343</f>
        <v>787.5</v>
      </c>
    </row>
    <row r="344" spans="1:31" ht="22.5" customHeight="1" thickBot="1" x14ac:dyDescent="0.25">
      <c r="A344" s="76" t="s">
        <v>7</v>
      </c>
      <c r="B344" s="76" t="s">
        <v>7</v>
      </c>
      <c r="C344" s="96"/>
      <c r="D344" s="77"/>
      <c r="E344" s="78" t="s">
        <v>42</v>
      </c>
      <c r="F344" s="146" t="s">
        <v>10</v>
      </c>
      <c r="G344" s="147">
        <v>400</v>
      </c>
      <c r="H344" s="149">
        <v>300</v>
      </c>
      <c r="I344" s="82">
        <f>1.05*H344</f>
        <v>315</v>
      </c>
    </row>
    <row r="345" spans="1:31" ht="22.5" customHeight="1" thickBot="1" x14ac:dyDescent="0.25">
      <c r="A345" s="76" t="s">
        <v>7</v>
      </c>
      <c r="B345" s="76" t="s">
        <v>7</v>
      </c>
      <c r="C345" s="96"/>
      <c r="D345" s="77"/>
      <c r="E345" s="78" t="s">
        <v>43</v>
      </c>
      <c r="F345" s="146" t="s">
        <v>10</v>
      </c>
      <c r="G345" s="147">
        <v>210</v>
      </c>
      <c r="H345" s="149">
        <v>150</v>
      </c>
      <c r="I345" s="82">
        <f>1.05*H345</f>
        <v>157.5</v>
      </c>
    </row>
    <row r="346" spans="1:31" ht="35.25" customHeight="1" thickBot="1" x14ac:dyDescent="0.25">
      <c r="A346" s="65">
        <v>95</v>
      </c>
      <c r="B346" s="65" t="s">
        <v>7</v>
      </c>
      <c r="C346" s="114"/>
      <c r="D346" s="71">
        <v>1422282</v>
      </c>
      <c r="E346" s="72" t="s">
        <v>1082</v>
      </c>
      <c r="F346" s="73" t="s">
        <v>9</v>
      </c>
      <c r="G346" s="154"/>
      <c r="H346" s="84"/>
      <c r="I346" s="84"/>
    </row>
    <row r="347" spans="1:31" ht="22.5" customHeight="1" thickBot="1" x14ac:dyDescent="0.25">
      <c r="A347" s="76" t="s">
        <v>7</v>
      </c>
      <c r="B347" s="76" t="s">
        <v>7</v>
      </c>
      <c r="C347" s="96"/>
      <c r="D347" s="77"/>
      <c r="E347" s="78" t="s">
        <v>16</v>
      </c>
      <c r="F347" s="79" t="s">
        <v>10</v>
      </c>
      <c r="G347" s="80">
        <v>90</v>
      </c>
      <c r="H347" s="81">
        <v>60</v>
      </c>
      <c r="I347" s="82">
        <v>65</v>
      </c>
    </row>
    <row r="348" spans="1:31" ht="39" customHeight="1" thickBot="1" x14ac:dyDescent="0.25">
      <c r="A348" s="65">
        <v>96</v>
      </c>
      <c r="B348" s="65" t="s">
        <v>7</v>
      </c>
      <c r="C348" s="114"/>
      <c r="D348" s="71">
        <v>1422146</v>
      </c>
      <c r="E348" s="72" t="s">
        <v>221</v>
      </c>
      <c r="F348" s="73" t="s">
        <v>9</v>
      </c>
      <c r="G348" s="83"/>
      <c r="H348" s="84"/>
      <c r="I348" s="84"/>
    </row>
    <row r="349" spans="1:31" ht="22.5" customHeight="1" thickBot="1" x14ac:dyDescent="0.25">
      <c r="A349" s="76"/>
      <c r="B349" s="96"/>
      <c r="C349" s="96"/>
      <c r="D349" s="77"/>
      <c r="E349" s="78" t="s">
        <v>222</v>
      </c>
      <c r="F349" s="79" t="s">
        <v>10</v>
      </c>
      <c r="G349" s="80">
        <v>280</v>
      </c>
      <c r="H349" s="123">
        <v>200</v>
      </c>
      <c r="I349" s="124">
        <f>1.05*H349</f>
        <v>210</v>
      </c>
    </row>
    <row r="350" spans="1:31" s="23" customFormat="1" ht="30" customHeight="1" thickBot="1" x14ac:dyDescent="0.25">
      <c r="A350" s="98"/>
      <c r="B350" s="225"/>
      <c r="C350" s="225"/>
      <c r="D350" s="608">
        <v>1422044</v>
      </c>
      <c r="E350" s="224" t="s">
        <v>223</v>
      </c>
      <c r="F350" s="464" t="s">
        <v>9</v>
      </c>
      <c r="G350" s="609"/>
      <c r="H350" s="610"/>
      <c r="I350" s="611"/>
      <c r="J350" s="45"/>
      <c r="K350" s="45"/>
      <c r="L350" s="45"/>
      <c r="M350" s="45"/>
      <c r="N350" s="45"/>
      <c r="O350" s="45"/>
      <c r="P350" s="45"/>
      <c r="Q350" s="45"/>
      <c r="R350" s="45"/>
      <c r="S350" s="45"/>
      <c r="T350" s="45"/>
      <c r="U350" s="45"/>
      <c r="V350" s="45"/>
      <c r="W350" s="45"/>
      <c r="X350" s="45"/>
      <c r="Y350" s="45"/>
      <c r="Z350" s="45"/>
      <c r="AA350" s="45"/>
      <c r="AB350" s="45"/>
      <c r="AC350" s="45"/>
      <c r="AD350" s="45"/>
      <c r="AE350" s="45"/>
    </row>
    <row r="351" spans="1:31" s="23" customFormat="1" ht="22.5" customHeight="1" thickBot="1" x14ac:dyDescent="0.25">
      <c r="A351" s="98"/>
      <c r="B351" s="612"/>
      <c r="C351" s="225"/>
      <c r="D351" s="608">
        <v>1422044</v>
      </c>
      <c r="E351" s="227" t="s">
        <v>1615</v>
      </c>
      <c r="F351" s="464"/>
      <c r="G351" s="613">
        <v>45000</v>
      </c>
      <c r="H351" s="91">
        <v>45000</v>
      </c>
      <c r="I351" s="614">
        <v>45000</v>
      </c>
      <c r="J351" s="45"/>
      <c r="K351" s="45"/>
      <c r="L351" s="45"/>
      <c r="M351" s="45"/>
      <c r="N351" s="45"/>
      <c r="O351" s="45"/>
      <c r="P351" s="45"/>
      <c r="Q351" s="45"/>
      <c r="R351" s="45"/>
      <c r="S351" s="45"/>
      <c r="T351" s="45"/>
      <c r="U351" s="45"/>
      <c r="V351" s="45"/>
      <c r="W351" s="45"/>
      <c r="X351" s="45"/>
      <c r="Y351" s="45"/>
      <c r="Z351" s="45"/>
      <c r="AA351" s="45"/>
      <c r="AB351" s="45"/>
      <c r="AC351" s="45"/>
      <c r="AD351" s="45"/>
      <c r="AE351" s="45"/>
    </row>
    <row r="352" spans="1:31" s="23" customFormat="1" ht="22.5" customHeight="1" thickBot="1" x14ac:dyDescent="0.25">
      <c r="A352" s="98"/>
      <c r="B352" s="225"/>
      <c r="C352" s="225"/>
      <c r="D352" s="608">
        <v>1422044</v>
      </c>
      <c r="E352" s="226" t="s">
        <v>1616</v>
      </c>
      <c r="F352" s="464"/>
      <c r="G352" s="613">
        <v>25000</v>
      </c>
      <c r="H352" s="91">
        <v>25000</v>
      </c>
      <c r="I352" s="614">
        <v>25000</v>
      </c>
      <c r="J352" s="45"/>
      <c r="K352" s="45"/>
      <c r="L352" s="45"/>
      <c r="M352" s="45"/>
      <c r="N352" s="45"/>
      <c r="O352" s="45"/>
      <c r="P352" s="45"/>
      <c r="Q352" s="45"/>
      <c r="R352" s="45"/>
      <c r="S352" s="45"/>
      <c r="T352" s="45"/>
      <c r="U352" s="45"/>
      <c r="V352" s="45"/>
      <c r="W352" s="45"/>
      <c r="X352" s="45"/>
      <c r="Y352" s="45"/>
      <c r="Z352" s="45"/>
      <c r="AA352" s="45"/>
      <c r="AB352" s="45"/>
      <c r="AC352" s="45"/>
      <c r="AD352" s="45"/>
      <c r="AE352" s="45"/>
    </row>
    <row r="353" spans="1:31" s="23" customFormat="1" ht="22.5" customHeight="1" thickBot="1" x14ac:dyDescent="0.25">
      <c r="A353" s="98"/>
      <c r="B353" s="225"/>
      <c r="C353" s="225"/>
      <c r="D353" s="608">
        <v>1422044</v>
      </c>
      <c r="E353" s="226" t="s">
        <v>1617</v>
      </c>
      <c r="F353" s="464"/>
      <c r="G353" s="613"/>
      <c r="H353" s="91"/>
      <c r="I353" s="354"/>
      <c r="J353" s="45"/>
      <c r="K353" s="45"/>
      <c r="L353" s="45"/>
      <c r="M353" s="45"/>
      <c r="N353" s="45"/>
      <c r="O353" s="45"/>
      <c r="P353" s="45"/>
      <c r="Q353" s="45"/>
      <c r="R353" s="45"/>
      <c r="S353" s="45"/>
      <c r="T353" s="45"/>
      <c r="U353" s="45"/>
      <c r="V353" s="45"/>
      <c r="W353" s="45"/>
      <c r="X353" s="45"/>
      <c r="Y353" s="45"/>
      <c r="Z353" s="45"/>
      <c r="AA353" s="45"/>
      <c r="AB353" s="45"/>
      <c r="AC353" s="45"/>
      <c r="AD353" s="45"/>
      <c r="AE353" s="45"/>
    </row>
    <row r="354" spans="1:31" s="23" customFormat="1" ht="22.5" customHeight="1" thickBot="1" x14ac:dyDescent="0.25">
      <c r="A354" s="98"/>
      <c r="B354" s="225"/>
      <c r="C354" s="225"/>
      <c r="D354" s="608"/>
      <c r="E354" s="226" t="s">
        <v>1618</v>
      </c>
      <c r="F354" s="464"/>
      <c r="G354" s="613">
        <v>17500</v>
      </c>
      <c r="H354" s="91">
        <v>17500</v>
      </c>
      <c r="I354" s="614">
        <v>17500</v>
      </c>
      <c r="J354" s="45"/>
      <c r="K354" s="45"/>
      <c r="L354" s="45"/>
      <c r="M354" s="45"/>
      <c r="N354" s="45"/>
      <c r="O354" s="45"/>
      <c r="P354" s="45"/>
      <c r="Q354" s="45"/>
      <c r="R354" s="45"/>
      <c r="S354" s="45"/>
      <c r="T354" s="45"/>
      <c r="U354" s="45"/>
      <c r="V354" s="45"/>
      <c r="W354" s="45"/>
      <c r="X354" s="45"/>
      <c r="Y354" s="45"/>
      <c r="Z354" s="45"/>
      <c r="AA354" s="45"/>
      <c r="AB354" s="45"/>
      <c r="AC354" s="45"/>
      <c r="AD354" s="45"/>
      <c r="AE354" s="45"/>
    </row>
    <row r="355" spans="1:31" s="23" customFormat="1" ht="22.5" customHeight="1" thickBot="1" x14ac:dyDescent="0.25">
      <c r="A355" s="98"/>
      <c r="B355" s="225"/>
      <c r="C355" s="225"/>
      <c r="D355" s="608"/>
      <c r="E355" s="226" t="s">
        <v>1619</v>
      </c>
      <c r="F355" s="464"/>
      <c r="G355" s="613">
        <v>15000</v>
      </c>
      <c r="H355" s="613">
        <v>15000</v>
      </c>
      <c r="I355" s="613">
        <v>15000</v>
      </c>
      <c r="J355" s="45"/>
      <c r="K355" s="45"/>
      <c r="L355" s="45"/>
      <c r="M355" s="45"/>
      <c r="N355" s="45"/>
      <c r="O355" s="45"/>
      <c r="P355" s="45"/>
      <c r="Q355" s="45"/>
      <c r="R355" s="45"/>
      <c r="S355" s="45"/>
      <c r="T355" s="45"/>
      <c r="U355" s="45"/>
      <c r="V355" s="45"/>
      <c r="W355" s="45"/>
      <c r="X355" s="45"/>
      <c r="Y355" s="45"/>
      <c r="Z355" s="45"/>
      <c r="AA355" s="45"/>
      <c r="AB355" s="45"/>
      <c r="AC355" s="45"/>
      <c r="AD355" s="45"/>
      <c r="AE355" s="45"/>
    </row>
    <row r="356" spans="1:31" s="23" customFormat="1" ht="22.5" customHeight="1" thickBot="1" x14ac:dyDescent="0.25">
      <c r="A356" s="98"/>
      <c r="B356" s="225"/>
      <c r="C356" s="225"/>
      <c r="D356" s="608"/>
      <c r="E356" s="226" t="s">
        <v>1620</v>
      </c>
      <c r="F356" s="464"/>
      <c r="G356" s="613">
        <v>10000</v>
      </c>
      <c r="H356" s="91">
        <v>5500</v>
      </c>
      <c r="I356" s="354">
        <v>5500</v>
      </c>
      <c r="J356" s="45"/>
      <c r="K356" s="45"/>
      <c r="L356" s="45"/>
      <c r="M356" s="45"/>
      <c r="N356" s="45"/>
      <c r="O356" s="45"/>
      <c r="P356" s="45"/>
      <c r="Q356" s="45"/>
      <c r="R356" s="45"/>
      <c r="S356" s="45"/>
      <c r="T356" s="45"/>
      <c r="U356" s="45"/>
      <c r="V356" s="45"/>
      <c r="W356" s="45"/>
      <c r="X356" s="45"/>
      <c r="Y356" s="45"/>
      <c r="Z356" s="45"/>
      <c r="AA356" s="45"/>
      <c r="AB356" s="45"/>
      <c r="AC356" s="45"/>
      <c r="AD356" s="45"/>
      <c r="AE356" s="45"/>
    </row>
    <row r="357" spans="1:31" s="23" customFormat="1" ht="22.5" customHeight="1" thickBot="1" x14ac:dyDescent="0.25">
      <c r="A357" s="98"/>
      <c r="B357" s="225"/>
      <c r="C357" s="225"/>
      <c r="D357" s="608"/>
      <c r="E357" s="226" t="s">
        <v>1621</v>
      </c>
      <c r="F357" s="464"/>
      <c r="G357" s="615">
        <v>3000</v>
      </c>
      <c r="H357" s="616">
        <v>2000</v>
      </c>
      <c r="I357" s="617">
        <v>2000</v>
      </c>
      <c r="J357" s="45"/>
      <c r="K357" s="45"/>
      <c r="L357" s="45"/>
      <c r="M357" s="45"/>
      <c r="N357" s="45"/>
      <c r="O357" s="45"/>
      <c r="P357" s="45"/>
      <c r="Q357" s="45"/>
      <c r="R357" s="45"/>
      <c r="S357" s="45"/>
      <c r="T357" s="45"/>
      <c r="U357" s="45"/>
      <c r="V357" s="45"/>
      <c r="W357" s="45"/>
      <c r="X357" s="45"/>
      <c r="Y357" s="45"/>
      <c r="Z357" s="45"/>
      <c r="AA357" s="45"/>
      <c r="AB357" s="45"/>
      <c r="AC357" s="45"/>
      <c r="AD357" s="45"/>
      <c r="AE357" s="45"/>
    </row>
    <row r="358" spans="1:31" s="23" customFormat="1" ht="22.5" customHeight="1" thickBot="1" x14ac:dyDescent="0.25">
      <c r="A358" s="98"/>
      <c r="B358" s="119"/>
      <c r="C358" s="119"/>
      <c r="D358" s="105"/>
      <c r="E358" s="106"/>
      <c r="F358" s="146"/>
      <c r="G358" s="575"/>
      <c r="H358" s="406"/>
      <c r="I358" s="407"/>
      <c r="J358" s="45"/>
      <c r="K358" s="45"/>
      <c r="L358" s="45"/>
      <c r="M358" s="45"/>
      <c r="N358" s="45"/>
      <c r="O358" s="45"/>
      <c r="P358" s="45"/>
      <c r="Q358" s="45"/>
      <c r="R358" s="45"/>
      <c r="S358" s="45"/>
      <c r="T358" s="45"/>
      <c r="U358" s="45"/>
      <c r="V358" s="45"/>
      <c r="W358" s="45"/>
      <c r="X358" s="45"/>
      <c r="Y358" s="45"/>
      <c r="Z358" s="45"/>
      <c r="AA358" s="45"/>
      <c r="AB358" s="45"/>
      <c r="AC358" s="45"/>
      <c r="AD358" s="45"/>
      <c r="AE358" s="45"/>
    </row>
    <row r="359" spans="1:31" ht="34.5" customHeight="1" thickBot="1" x14ac:dyDescent="0.25">
      <c r="A359" s="65">
        <v>97</v>
      </c>
      <c r="B359" s="65" t="s">
        <v>7</v>
      </c>
      <c r="C359" s="94"/>
      <c r="D359" s="95">
        <v>1422044</v>
      </c>
      <c r="E359" s="72" t="s">
        <v>223</v>
      </c>
      <c r="F359" s="73" t="s">
        <v>9</v>
      </c>
      <c r="G359" s="154"/>
      <c r="H359" s="135"/>
      <c r="I359" s="135"/>
    </row>
    <row r="360" spans="1:31" s="4" customFormat="1" ht="22.5" customHeight="1" thickBot="1" x14ac:dyDescent="0.2">
      <c r="A360" s="65"/>
      <c r="B360" s="73"/>
      <c r="C360" s="65" t="s">
        <v>791</v>
      </c>
      <c r="D360" s="95"/>
      <c r="E360" s="72" t="s">
        <v>821</v>
      </c>
      <c r="F360" s="79"/>
      <c r="G360" s="85"/>
      <c r="H360" s="86"/>
      <c r="I360" s="86"/>
      <c r="J360" s="21"/>
      <c r="K360" s="21"/>
      <c r="L360" s="21"/>
      <c r="M360" s="21"/>
      <c r="N360" s="21"/>
      <c r="O360" s="21"/>
      <c r="P360" s="21"/>
      <c r="Q360" s="21"/>
      <c r="R360" s="21"/>
      <c r="S360" s="21"/>
      <c r="T360" s="21"/>
      <c r="U360" s="21"/>
      <c r="V360" s="21"/>
      <c r="W360" s="21"/>
      <c r="X360" s="21"/>
      <c r="Y360" s="21"/>
      <c r="Z360" s="21"/>
      <c r="AA360" s="21"/>
      <c r="AB360" s="21"/>
      <c r="AC360" s="21"/>
      <c r="AD360" s="21"/>
      <c r="AE360" s="21"/>
    </row>
    <row r="361" spans="1:31" s="4" customFormat="1" ht="31.5" customHeight="1" thickBot="1" x14ac:dyDescent="0.2">
      <c r="A361" s="76" t="s">
        <v>7</v>
      </c>
      <c r="B361" s="79" t="s">
        <v>7</v>
      </c>
      <c r="C361" s="76" t="s">
        <v>18</v>
      </c>
      <c r="D361" s="97"/>
      <c r="E361" s="204" t="s">
        <v>823</v>
      </c>
      <c r="F361" s="79"/>
      <c r="G361" s="155"/>
      <c r="H361" s="205"/>
      <c r="I361" s="205"/>
      <c r="J361" s="21"/>
      <c r="K361" s="21"/>
      <c r="L361" s="21"/>
      <c r="M361" s="21"/>
      <c r="N361" s="21"/>
      <c r="O361" s="21"/>
      <c r="P361" s="21"/>
      <c r="Q361" s="21"/>
      <c r="R361" s="21"/>
      <c r="S361" s="21"/>
      <c r="T361" s="21"/>
      <c r="U361" s="21"/>
      <c r="V361" s="21"/>
      <c r="W361" s="21"/>
      <c r="X361" s="21"/>
      <c r="Y361" s="21"/>
      <c r="Z361" s="21"/>
      <c r="AA361" s="21"/>
      <c r="AB361" s="21"/>
      <c r="AC361" s="21"/>
      <c r="AD361" s="21"/>
      <c r="AE361" s="21"/>
    </row>
    <row r="362" spans="1:31" s="4" customFormat="1" ht="22.5" customHeight="1" thickBot="1" x14ac:dyDescent="0.2">
      <c r="A362" s="76" t="s">
        <v>7</v>
      </c>
      <c r="B362" s="79" t="s">
        <v>7</v>
      </c>
      <c r="C362" s="97"/>
      <c r="D362" s="206"/>
      <c r="E362" s="207" t="s">
        <v>1267</v>
      </c>
      <c r="F362" s="208"/>
      <c r="G362" s="147">
        <v>2700</v>
      </c>
      <c r="H362" s="209">
        <v>2700</v>
      </c>
      <c r="I362" s="92">
        <v>2700</v>
      </c>
      <c r="J362" s="21"/>
      <c r="K362" s="21"/>
      <c r="L362" s="21"/>
      <c r="M362" s="21"/>
      <c r="N362" s="21"/>
      <c r="O362" s="21"/>
      <c r="P362" s="21"/>
      <c r="Q362" s="21"/>
      <c r="R362" s="21"/>
      <c r="S362" s="21"/>
      <c r="T362" s="21"/>
      <c r="U362" s="21"/>
      <c r="V362" s="21"/>
      <c r="W362" s="21"/>
      <c r="X362" s="21"/>
      <c r="Y362" s="21"/>
      <c r="Z362" s="21"/>
      <c r="AA362" s="21"/>
      <c r="AB362" s="21"/>
      <c r="AC362" s="21"/>
      <c r="AD362" s="21"/>
      <c r="AE362" s="21"/>
    </row>
    <row r="363" spans="1:31" s="4" customFormat="1" ht="22.5" customHeight="1" thickBot="1" x14ac:dyDescent="0.2">
      <c r="A363" s="76" t="s">
        <v>7</v>
      </c>
      <c r="B363" s="79" t="s">
        <v>7</v>
      </c>
      <c r="C363" s="76"/>
      <c r="D363" s="206"/>
      <c r="E363" s="207" t="s">
        <v>1268</v>
      </c>
      <c r="F363" s="208"/>
      <c r="G363" s="147">
        <v>1500</v>
      </c>
      <c r="H363" s="209">
        <v>1500</v>
      </c>
      <c r="I363" s="92">
        <v>1500</v>
      </c>
      <c r="J363" s="21"/>
      <c r="K363" s="21"/>
      <c r="L363" s="21"/>
      <c r="M363" s="21"/>
      <c r="N363" s="21"/>
      <c r="O363" s="21"/>
      <c r="P363" s="21"/>
      <c r="Q363" s="21"/>
      <c r="R363" s="21"/>
      <c r="S363" s="21"/>
      <c r="T363" s="21"/>
      <c r="U363" s="21"/>
      <c r="V363" s="21"/>
      <c r="W363" s="21"/>
      <c r="X363" s="21"/>
      <c r="Y363" s="21"/>
      <c r="Z363" s="21"/>
      <c r="AA363" s="21"/>
      <c r="AB363" s="21"/>
      <c r="AC363" s="21"/>
      <c r="AD363" s="21"/>
      <c r="AE363" s="21"/>
    </row>
    <row r="364" spans="1:31" s="4" customFormat="1" ht="22.5" customHeight="1" thickBot="1" x14ac:dyDescent="0.2">
      <c r="A364" s="76"/>
      <c r="B364" s="170"/>
      <c r="C364" s="76"/>
      <c r="D364" s="206"/>
      <c r="E364" s="207" t="s">
        <v>1269</v>
      </c>
      <c r="F364" s="208" t="s">
        <v>10</v>
      </c>
      <c r="G364" s="147">
        <v>900</v>
      </c>
      <c r="H364" s="209">
        <v>900</v>
      </c>
      <c r="I364" s="92">
        <v>900</v>
      </c>
      <c r="J364" s="21"/>
      <c r="K364" s="21"/>
      <c r="L364" s="21"/>
      <c r="M364" s="21"/>
      <c r="N364" s="21"/>
      <c r="O364" s="21"/>
      <c r="P364" s="21"/>
      <c r="Q364" s="21"/>
      <c r="R364" s="21"/>
      <c r="S364" s="21"/>
      <c r="T364" s="21"/>
      <c r="U364" s="21"/>
      <c r="V364" s="21"/>
      <c r="W364" s="21"/>
      <c r="X364" s="21"/>
      <c r="Y364" s="21"/>
      <c r="Z364" s="21"/>
      <c r="AA364" s="21"/>
      <c r="AB364" s="21"/>
      <c r="AC364" s="21"/>
      <c r="AD364" s="21"/>
      <c r="AE364" s="21"/>
    </row>
    <row r="365" spans="1:31" s="4" customFormat="1" ht="22.5" customHeight="1" thickBot="1" x14ac:dyDescent="0.2">
      <c r="A365" s="76"/>
      <c r="B365" s="79"/>
      <c r="C365" s="76"/>
      <c r="D365" s="206"/>
      <c r="E365" s="207" t="s">
        <v>1270</v>
      </c>
      <c r="F365" s="208" t="s">
        <v>10</v>
      </c>
      <c r="G365" s="147">
        <v>350</v>
      </c>
      <c r="H365" s="209">
        <v>350</v>
      </c>
      <c r="I365" s="92">
        <v>350</v>
      </c>
      <c r="J365" s="21"/>
      <c r="K365" s="21"/>
      <c r="L365" s="21"/>
      <c r="M365" s="21"/>
      <c r="N365" s="21"/>
      <c r="O365" s="21"/>
      <c r="P365" s="21"/>
      <c r="Q365" s="21"/>
      <c r="R365" s="21"/>
      <c r="S365" s="21"/>
      <c r="T365" s="21"/>
      <c r="U365" s="21"/>
      <c r="V365" s="21"/>
      <c r="W365" s="21"/>
      <c r="X365" s="21"/>
      <c r="Y365" s="21"/>
      <c r="Z365" s="21"/>
      <c r="AA365" s="21"/>
      <c r="AB365" s="21"/>
      <c r="AC365" s="21"/>
      <c r="AD365" s="21"/>
      <c r="AE365" s="21"/>
    </row>
    <row r="366" spans="1:31" s="4" customFormat="1" ht="22.5" customHeight="1" thickBot="1" x14ac:dyDescent="0.2">
      <c r="A366" s="76"/>
      <c r="B366" s="79"/>
      <c r="C366" s="76"/>
      <c r="D366" s="206"/>
      <c r="E366" s="207" t="s">
        <v>1271</v>
      </c>
      <c r="F366" s="208" t="s">
        <v>10</v>
      </c>
      <c r="G366" s="147">
        <v>200</v>
      </c>
      <c r="H366" s="209">
        <v>200</v>
      </c>
      <c r="I366" s="92">
        <v>200</v>
      </c>
      <c r="J366" s="21"/>
      <c r="K366" s="21"/>
      <c r="L366" s="21"/>
      <c r="M366" s="21"/>
      <c r="N366" s="21"/>
      <c r="O366" s="21"/>
      <c r="P366" s="21"/>
      <c r="Q366" s="21"/>
      <c r="R366" s="21"/>
      <c r="S366" s="21"/>
      <c r="T366" s="21"/>
      <c r="U366" s="21"/>
      <c r="V366" s="21"/>
      <c r="W366" s="21"/>
      <c r="X366" s="21"/>
      <c r="Y366" s="21"/>
      <c r="Z366" s="21"/>
      <c r="AA366" s="21"/>
      <c r="AB366" s="21"/>
      <c r="AC366" s="21"/>
      <c r="AD366" s="21"/>
      <c r="AE366" s="21"/>
    </row>
    <row r="367" spans="1:31" s="4" customFormat="1" ht="22.5" customHeight="1" thickBot="1" x14ac:dyDescent="0.2">
      <c r="A367" s="65"/>
      <c r="B367" s="73"/>
      <c r="C367" s="65" t="s">
        <v>845</v>
      </c>
      <c r="D367" s="95"/>
      <c r="E367" s="210" t="s">
        <v>824</v>
      </c>
      <c r="F367" s="79"/>
      <c r="G367" s="211"/>
      <c r="H367" s="86"/>
      <c r="I367" s="86"/>
      <c r="J367" s="21"/>
      <c r="K367" s="21"/>
      <c r="L367" s="21"/>
      <c r="M367" s="21"/>
      <c r="N367" s="21"/>
      <c r="O367" s="21"/>
      <c r="P367" s="21"/>
      <c r="Q367" s="21"/>
      <c r="R367" s="21"/>
      <c r="S367" s="21"/>
      <c r="T367" s="21"/>
      <c r="U367" s="21"/>
      <c r="V367" s="21"/>
      <c r="W367" s="21"/>
      <c r="X367" s="21"/>
      <c r="Y367" s="21"/>
      <c r="Z367" s="21"/>
      <c r="AA367" s="21"/>
      <c r="AB367" s="21"/>
      <c r="AC367" s="21"/>
      <c r="AD367" s="21"/>
      <c r="AE367" s="21"/>
    </row>
    <row r="368" spans="1:31" s="4" customFormat="1" ht="22.5" customHeight="1" thickBot="1" x14ac:dyDescent="0.2">
      <c r="A368" s="76"/>
      <c r="B368" s="170"/>
      <c r="C368" s="76" t="s">
        <v>18</v>
      </c>
      <c r="D368" s="97" t="s">
        <v>1608</v>
      </c>
      <c r="E368" s="72" t="s">
        <v>825</v>
      </c>
      <c r="F368" s="79"/>
      <c r="G368" s="155"/>
      <c r="H368" s="86"/>
      <c r="I368" s="86"/>
      <c r="J368" s="21"/>
      <c r="K368" s="21"/>
      <c r="L368" s="21"/>
      <c r="M368" s="21"/>
      <c r="N368" s="21"/>
      <c r="O368" s="21"/>
      <c r="P368" s="21"/>
      <c r="Q368" s="21"/>
      <c r="R368" s="21"/>
      <c r="S368" s="21"/>
      <c r="T368" s="21"/>
      <c r="U368" s="21"/>
      <c r="V368" s="21"/>
      <c r="W368" s="21"/>
      <c r="X368" s="21"/>
      <c r="Y368" s="21"/>
      <c r="Z368" s="21"/>
      <c r="AA368" s="21"/>
      <c r="AB368" s="21"/>
      <c r="AC368" s="21"/>
      <c r="AD368" s="21"/>
      <c r="AE368" s="21"/>
    </row>
    <row r="369" spans="1:31" s="4" customFormat="1" ht="22.5" customHeight="1" thickBot="1" x14ac:dyDescent="0.2">
      <c r="A369" s="76"/>
      <c r="B369" s="79"/>
      <c r="C369" s="76"/>
      <c r="D369" s="97"/>
      <c r="E369" s="118" t="s">
        <v>224</v>
      </c>
      <c r="F369" s="146"/>
      <c r="G369" s="147">
        <v>1200</v>
      </c>
      <c r="H369" s="149">
        <v>900</v>
      </c>
      <c r="I369" s="82">
        <f>1.05*H369</f>
        <v>945</v>
      </c>
      <c r="J369" s="21"/>
      <c r="K369" s="21"/>
      <c r="L369" s="21"/>
      <c r="M369" s="21"/>
      <c r="N369" s="21"/>
      <c r="O369" s="21"/>
      <c r="P369" s="21"/>
      <c r="Q369" s="21"/>
      <c r="R369" s="21"/>
      <c r="S369" s="21"/>
      <c r="T369" s="21"/>
      <c r="U369" s="21"/>
      <c r="V369" s="21"/>
      <c r="W369" s="21"/>
      <c r="X369" s="21"/>
      <c r="Y369" s="21"/>
      <c r="Z369" s="21"/>
      <c r="AA369" s="21"/>
      <c r="AB369" s="21"/>
      <c r="AC369" s="21"/>
      <c r="AD369" s="21"/>
      <c r="AE369" s="21"/>
    </row>
    <row r="370" spans="1:31" s="4" customFormat="1" ht="22.5" customHeight="1" thickBot="1" x14ac:dyDescent="0.2">
      <c r="A370" s="76"/>
      <c r="B370" s="79"/>
      <c r="C370" s="76"/>
      <c r="D370" s="97"/>
      <c r="E370" s="118" t="s">
        <v>822</v>
      </c>
      <c r="F370" s="146"/>
      <c r="G370" s="147">
        <v>500</v>
      </c>
      <c r="H370" s="149">
        <v>350</v>
      </c>
      <c r="I370" s="82">
        <f>1.05*H370</f>
        <v>367.5</v>
      </c>
      <c r="J370" s="21"/>
      <c r="K370" s="21"/>
      <c r="L370" s="21"/>
      <c r="M370" s="21"/>
      <c r="N370" s="21"/>
      <c r="O370" s="21"/>
      <c r="P370" s="21"/>
      <c r="Q370" s="21"/>
      <c r="R370" s="21"/>
      <c r="S370" s="21"/>
      <c r="T370" s="21"/>
      <c r="U370" s="21"/>
      <c r="V370" s="21"/>
      <c r="W370" s="21"/>
      <c r="X370" s="21"/>
      <c r="Y370" s="21"/>
      <c r="Z370" s="21"/>
      <c r="AA370" s="21"/>
      <c r="AB370" s="21"/>
      <c r="AC370" s="21"/>
      <c r="AD370" s="21"/>
      <c r="AE370" s="21"/>
    </row>
    <row r="371" spans="1:31" s="4" customFormat="1" ht="22.5" customHeight="1" thickBot="1" x14ac:dyDescent="0.2">
      <c r="A371" s="76"/>
      <c r="B371" s="170"/>
      <c r="C371" s="76" t="s">
        <v>725</v>
      </c>
      <c r="D371" s="97" t="s">
        <v>1623</v>
      </c>
      <c r="E371" s="72" t="s">
        <v>826</v>
      </c>
      <c r="F371" s="79"/>
      <c r="G371" s="160"/>
      <c r="H371" s="86"/>
      <c r="I371" s="86"/>
      <c r="J371" s="21"/>
      <c r="K371" s="21"/>
      <c r="L371" s="21"/>
      <c r="M371" s="21"/>
      <c r="N371" s="21"/>
      <c r="O371" s="21"/>
      <c r="P371" s="21"/>
      <c r="Q371" s="21"/>
      <c r="R371" s="21"/>
      <c r="S371" s="21"/>
      <c r="T371" s="21"/>
      <c r="U371" s="21"/>
      <c r="V371" s="21"/>
      <c r="W371" s="21"/>
      <c r="X371" s="21"/>
      <c r="Y371" s="21"/>
      <c r="Z371" s="21"/>
      <c r="AA371" s="21"/>
      <c r="AB371" s="21"/>
      <c r="AC371" s="21"/>
      <c r="AD371" s="21"/>
      <c r="AE371" s="21"/>
    </row>
    <row r="372" spans="1:31" s="4" customFormat="1" ht="22.5" customHeight="1" thickBot="1" x14ac:dyDescent="0.2">
      <c r="A372" s="76"/>
      <c r="B372" s="79"/>
      <c r="C372" s="76"/>
      <c r="D372" s="97"/>
      <c r="E372" s="118" t="s">
        <v>1272</v>
      </c>
      <c r="F372" s="146"/>
      <c r="G372" s="147">
        <v>1200</v>
      </c>
      <c r="H372" s="149">
        <v>1100</v>
      </c>
      <c r="I372" s="82">
        <f>1.05*H372</f>
        <v>1155</v>
      </c>
      <c r="J372" s="21"/>
      <c r="K372" s="21"/>
      <c r="L372" s="21"/>
      <c r="M372" s="21"/>
      <c r="N372" s="21"/>
      <c r="O372" s="21"/>
      <c r="P372" s="21"/>
      <c r="Q372" s="21"/>
      <c r="R372" s="21"/>
      <c r="S372" s="21"/>
      <c r="T372" s="21"/>
      <c r="U372" s="21"/>
      <c r="V372" s="21"/>
      <c r="W372" s="21"/>
      <c r="X372" s="21"/>
      <c r="Y372" s="21"/>
      <c r="Z372" s="21"/>
      <c r="AA372" s="21"/>
      <c r="AB372" s="21"/>
      <c r="AC372" s="21"/>
      <c r="AD372" s="21"/>
      <c r="AE372" s="21"/>
    </row>
    <row r="373" spans="1:31" s="4" customFormat="1" ht="22.5" customHeight="1" thickBot="1" x14ac:dyDescent="0.2">
      <c r="A373" s="76"/>
      <c r="B373" s="79"/>
      <c r="C373" s="76"/>
      <c r="D373" s="97"/>
      <c r="E373" s="577" t="s">
        <v>822</v>
      </c>
      <c r="F373" s="180"/>
      <c r="G373" s="578">
        <v>500</v>
      </c>
      <c r="H373" s="162">
        <v>500</v>
      </c>
      <c r="I373" s="124">
        <v>500</v>
      </c>
      <c r="J373" s="21"/>
      <c r="K373" s="21"/>
      <c r="L373" s="21"/>
      <c r="M373" s="21"/>
      <c r="N373" s="21"/>
      <c r="O373" s="21"/>
      <c r="P373" s="21"/>
      <c r="Q373" s="21"/>
      <c r="R373" s="21"/>
      <c r="S373" s="21"/>
      <c r="T373" s="21"/>
      <c r="U373" s="21"/>
      <c r="V373" s="21"/>
      <c r="W373" s="21"/>
      <c r="X373" s="21"/>
      <c r="Y373" s="21"/>
      <c r="Z373" s="21"/>
      <c r="AA373" s="21"/>
      <c r="AB373" s="21"/>
      <c r="AC373" s="21"/>
      <c r="AD373" s="21"/>
      <c r="AE373" s="21"/>
    </row>
    <row r="374" spans="1:31" s="48" customFormat="1" ht="22.5" customHeight="1" thickBot="1" x14ac:dyDescent="0.2">
      <c r="A374" s="98"/>
      <c r="B374" s="107"/>
      <c r="C374" s="98"/>
      <c r="D374" s="576" t="s">
        <v>1176</v>
      </c>
      <c r="E374" s="581" t="s">
        <v>1622</v>
      </c>
      <c r="F374" s="582"/>
      <c r="G374" s="573"/>
      <c r="H374" s="573"/>
      <c r="I374" s="574"/>
      <c r="J374" s="46"/>
      <c r="K374" s="46"/>
      <c r="L374" s="46"/>
      <c r="M374" s="46"/>
      <c r="N374" s="46"/>
      <c r="O374" s="46"/>
      <c r="P374" s="46"/>
      <c r="Q374" s="46"/>
      <c r="R374" s="46"/>
      <c r="S374" s="46"/>
      <c r="T374" s="46"/>
      <c r="U374" s="46"/>
      <c r="V374" s="46"/>
      <c r="W374" s="46"/>
      <c r="X374" s="46"/>
      <c r="Y374" s="46"/>
      <c r="Z374" s="46"/>
      <c r="AA374" s="46"/>
      <c r="AB374" s="46"/>
      <c r="AC374" s="46"/>
      <c r="AD374" s="46"/>
      <c r="AE374" s="46"/>
    </row>
    <row r="375" spans="1:31" s="48" customFormat="1" ht="22.5" customHeight="1" thickBot="1" x14ac:dyDescent="0.2">
      <c r="A375" s="98"/>
      <c r="B375" s="107"/>
      <c r="C375" s="98"/>
      <c r="D375" s="576"/>
      <c r="E375" s="583" t="s">
        <v>1624</v>
      </c>
      <c r="F375" s="579"/>
      <c r="G375" s="572">
        <v>2000</v>
      </c>
      <c r="H375" s="572">
        <v>2000</v>
      </c>
      <c r="I375" s="572">
        <v>2000</v>
      </c>
      <c r="J375" s="46"/>
      <c r="K375" s="46"/>
      <c r="L375" s="46"/>
      <c r="M375" s="46"/>
      <c r="N375" s="46"/>
      <c r="O375" s="46"/>
      <c r="P375" s="46"/>
      <c r="Q375" s="46"/>
      <c r="R375" s="46"/>
      <c r="S375" s="46"/>
      <c r="T375" s="46"/>
      <c r="U375" s="46"/>
      <c r="V375" s="46"/>
      <c r="W375" s="46"/>
      <c r="X375" s="46"/>
      <c r="Y375" s="46"/>
      <c r="Z375" s="46"/>
      <c r="AA375" s="46"/>
      <c r="AB375" s="46"/>
      <c r="AC375" s="46"/>
      <c r="AD375" s="46"/>
      <c r="AE375" s="46"/>
    </row>
    <row r="376" spans="1:31" s="48" customFormat="1" ht="22.5" customHeight="1" thickBot="1" x14ac:dyDescent="0.2">
      <c r="A376" s="98"/>
      <c r="B376" s="107"/>
      <c r="C376" s="98"/>
      <c r="D376" s="576"/>
      <c r="E376" s="583" t="s">
        <v>1625</v>
      </c>
      <c r="F376" s="579"/>
      <c r="G376" s="572">
        <v>1500</v>
      </c>
      <c r="H376" s="572">
        <v>1500</v>
      </c>
      <c r="I376" s="572">
        <v>1500</v>
      </c>
      <c r="J376" s="46"/>
      <c r="K376" s="46"/>
      <c r="L376" s="46"/>
      <c r="M376" s="46"/>
      <c r="N376" s="46"/>
      <c r="O376" s="46"/>
      <c r="P376" s="46"/>
      <c r="Q376" s="46"/>
      <c r="R376" s="46"/>
      <c r="S376" s="46"/>
      <c r="T376" s="46"/>
      <c r="U376" s="46"/>
      <c r="V376" s="46"/>
      <c r="W376" s="46"/>
      <c r="X376" s="46"/>
      <c r="Y376" s="46"/>
      <c r="Z376" s="46"/>
      <c r="AA376" s="46"/>
      <c r="AB376" s="46"/>
      <c r="AC376" s="46"/>
      <c r="AD376" s="46"/>
      <c r="AE376" s="46"/>
    </row>
    <row r="377" spans="1:31" s="48" customFormat="1" ht="22.5" customHeight="1" thickBot="1" x14ac:dyDescent="0.2">
      <c r="A377" s="98"/>
      <c r="B377" s="107"/>
      <c r="C377" s="98"/>
      <c r="D377" s="576"/>
      <c r="E377" s="583" t="s">
        <v>1626</v>
      </c>
      <c r="F377" s="579"/>
      <c r="G377" s="572">
        <v>900</v>
      </c>
      <c r="H377" s="572">
        <v>900</v>
      </c>
      <c r="I377" s="572">
        <v>900</v>
      </c>
      <c r="J377" s="46"/>
      <c r="K377" s="46"/>
      <c r="L377" s="46"/>
      <c r="M377" s="46"/>
      <c r="N377" s="46"/>
      <c r="O377" s="46"/>
      <c r="P377" s="46"/>
      <c r="Q377" s="46"/>
      <c r="R377" s="46"/>
      <c r="S377" s="46"/>
      <c r="T377" s="46"/>
      <c r="U377" s="46"/>
      <c r="V377" s="46"/>
      <c r="W377" s="46"/>
      <c r="X377" s="46"/>
      <c r="Y377" s="46"/>
      <c r="Z377" s="46"/>
      <c r="AA377" s="46"/>
      <c r="AB377" s="46"/>
      <c r="AC377" s="46"/>
      <c r="AD377" s="46"/>
      <c r="AE377" s="46"/>
    </row>
    <row r="378" spans="1:31" s="48" customFormat="1" ht="22.5" customHeight="1" thickBot="1" x14ac:dyDescent="0.2">
      <c r="A378" s="98"/>
      <c r="B378" s="107"/>
      <c r="C378" s="98"/>
      <c r="D378" s="206"/>
      <c r="E378" s="584" t="s">
        <v>1627</v>
      </c>
      <c r="F378" s="585"/>
      <c r="G378" s="586">
        <v>500</v>
      </c>
      <c r="H378" s="586">
        <v>500</v>
      </c>
      <c r="I378" s="586">
        <v>500</v>
      </c>
      <c r="J378" s="46"/>
      <c r="K378" s="46"/>
      <c r="L378" s="46"/>
      <c r="M378" s="46"/>
      <c r="N378" s="46"/>
      <c r="O378" s="46"/>
      <c r="P378" s="46"/>
      <c r="Q378" s="46"/>
      <c r="R378" s="46"/>
      <c r="S378" s="46"/>
      <c r="T378" s="46"/>
      <c r="U378" s="46"/>
      <c r="V378" s="46"/>
      <c r="W378" s="46"/>
      <c r="X378" s="46"/>
      <c r="Y378" s="46"/>
      <c r="Z378" s="46"/>
      <c r="AA378" s="46"/>
      <c r="AB378" s="46"/>
      <c r="AC378" s="46"/>
      <c r="AD378" s="46"/>
      <c r="AE378" s="46"/>
    </row>
    <row r="379" spans="1:31" s="4" customFormat="1" ht="22.5" customHeight="1" thickBot="1" x14ac:dyDescent="0.2">
      <c r="A379" s="76"/>
      <c r="B379" s="212"/>
      <c r="C379" s="76" t="s">
        <v>726</v>
      </c>
      <c r="D379" s="97"/>
      <c r="E379" s="210" t="s">
        <v>1339</v>
      </c>
      <c r="F379" s="229"/>
      <c r="G379" s="160"/>
      <c r="H379" s="161"/>
      <c r="I379" s="161"/>
      <c r="J379" s="21"/>
      <c r="K379" s="21"/>
      <c r="L379" s="21"/>
      <c r="M379" s="21"/>
      <c r="N379" s="21"/>
      <c r="O379" s="21"/>
      <c r="P379" s="21"/>
      <c r="Q379" s="21"/>
      <c r="R379" s="21"/>
      <c r="S379" s="21"/>
      <c r="T379" s="21"/>
      <c r="U379" s="21"/>
      <c r="V379" s="21"/>
      <c r="W379" s="21"/>
      <c r="X379" s="21"/>
      <c r="Y379" s="21"/>
      <c r="Z379" s="21"/>
      <c r="AA379" s="21"/>
      <c r="AB379" s="21"/>
      <c r="AC379" s="21"/>
      <c r="AD379" s="21"/>
      <c r="AE379" s="21"/>
    </row>
    <row r="380" spans="1:31" s="4" customFormat="1" ht="22.5" customHeight="1" thickBot="1" x14ac:dyDescent="0.2">
      <c r="A380" s="76"/>
      <c r="B380" s="79"/>
      <c r="C380" s="76"/>
      <c r="D380" s="97"/>
      <c r="E380" s="118" t="s">
        <v>1340</v>
      </c>
      <c r="F380" s="146"/>
      <c r="G380" s="147">
        <v>250</v>
      </c>
      <c r="H380" s="149">
        <v>250</v>
      </c>
      <c r="I380" s="82">
        <v>250</v>
      </c>
      <c r="J380" s="21"/>
      <c r="K380" s="21"/>
      <c r="L380" s="21"/>
      <c r="M380" s="21"/>
      <c r="N380" s="21"/>
      <c r="O380" s="21"/>
      <c r="P380" s="21"/>
      <c r="Q380" s="21"/>
      <c r="R380" s="21"/>
      <c r="S380" s="21"/>
      <c r="T380" s="21"/>
      <c r="U380" s="21"/>
      <c r="V380" s="21"/>
      <c r="W380" s="21"/>
      <c r="X380" s="21"/>
      <c r="Y380" s="21"/>
      <c r="Z380" s="21"/>
      <c r="AA380" s="21"/>
      <c r="AB380" s="21"/>
      <c r="AC380" s="21"/>
      <c r="AD380" s="21"/>
      <c r="AE380" s="21"/>
    </row>
    <row r="381" spans="1:31" s="4" customFormat="1" ht="22.5" customHeight="1" thickBot="1" x14ac:dyDescent="0.2">
      <c r="A381" s="76"/>
      <c r="B381" s="79"/>
      <c r="C381" s="76"/>
      <c r="D381" s="97"/>
      <c r="E381" s="118" t="s">
        <v>1341</v>
      </c>
      <c r="F381" s="146"/>
      <c r="G381" s="147">
        <v>150</v>
      </c>
      <c r="H381" s="149">
        <v>120</v>
      </c>
      <c r="I381" s="82">
        <f>1.05*H381</f>
        <v>126</v>
      </c>
      <c r="J381" s="21"/>
      <c r="K381" s="21"/>
      <c r="L381" s="21"/>
      <c r="M381" s="21"/>
      <c r="N381" s="21"/>
      <c r="O381" s="21"/>
      <c r="P381" s="21"/>
      <c r="Q381" s="21"/>
      <c r="R381" s="21"/>
      <c r="S381" s="21"/>
      <c r="T381" s="21"/>
      <c r="U381" s="21"/>
      <c r="V381" s="21"/>
      <c r="W381" s="21"/>
      <c r="X381" s="21"/>
      <c r="Y381" s="21"/>
      <c r="Z381" s="21"/>
      <c r="AA381" s="21"/>
      <c r="AB381" s="21"/>
      <c r="AC381" s="21"/>
      <c r="AD381" s="21"/>
      <c r="AE381" s="21"/>
    </row>
    <row r="382" spans="1:31" s="4" customFormat="1" ht="22.5" customHeight="1" thickBot="1" x14ac:dyDescent="0.2">
      <c r="A382" s="76"/>
      <c r="B382" s="170"/>
      <c r="C382" s="76" t="s">
        <v>848</v>
      </c>
      <c r="D382" s="97"/>
      <c r="E382" s="72" t="s">
        <v>827</v>
      </c>
      <c r="F382" s="79"/>
      <c r="G382" s="211"/>
      <c r="H382" s="86"/>
      <c r="I382" s="86"/>
      <c r="J382" s="21"/>
      <c r="K382" s="21"/>
      <c r="L382" s="21"/>
      <c r="M382" s="21"/>
      <c r="N382" s="21"/>
      <c r="O382" s="21"/>
      <c r="P382" s="21"/>
      <c r="Q382" s="21"/>
      <c r="R382" s="21"/>
      <c r="S382" s="21"/>
      <c r="T382" s="21"/>
      <c r="U382" s="21"/>
      <c r="V382" s="21"/>
      <c r="W382" s="21"/>
      <c r="X382" s="21"/>
      <c r="Y382" s="21"/>
      <c r="Z382" s="21"/>
      <c r="AA382" s="21"/>
      <c r="AB382" s="21"/>
      <c r="AC382" s="21"/>
      <c r="AD382" s="21"/>
      <c r="AE382" s="21"/>
    </row>
    <row r="383" spans="1:31" s="4" customFormat="1" ht="22.5" customHeight="1" thickBot="1" x14ac:dyDescent="0.2">
      <c r="A383" s="76"/>
      <c r="B383" s="170"/>
      <c r="C383" s="76"/>
      <c r="D383" s="97"/>
      <c r="E383" s="78" t="s">
        <v>224</v>
      </c>
      <c r="F383" s="79"/>
      <c r="G383" s="85">
        <v>370</v>
      </c>
      <c r="H383" s="86">
        <v>375</v>
      </c>
      <c r="I383" s="86">
        <v>375</v>
      </c>
      <c r="J383" s="21"/>
      <c r="K383" s="21"/>
      <c r="L383" s="21"/>
      <c r="M383" s="21"/>
      <c r="N383" s="21"/>
      <c r="O383" s="21"/>
      <c r="P383" s="21"/>
      <c r="Q383" s="21"/>
      <c r="R383" s="21"/>
      <c r="S383" s="21"/>
      <c r="T383" s="21"/>
      <c r="U383" s="21"/>
      <c r="V383" s="21"/>
      <c r="W383" s="21"/>
      <c r="X383" s="21"/>
      <c r="Y383" s="21"/>
      <c r="Z383" s="21"/>
      <c r="AA383" s="21"/>
      <c r="AB383" s="21"/>
      <c r="AC383" s="21"/>
      <c r="AD383" s="21"/>
      <c r="AE383" s="21"/>
    </row>
    <row r="384" spans="1:31" s="4" customFormat="1" ht="22.5" customHeight="1" thickBot="1" x14ac:dyDescent="0.2">
      <c r="A384" s="76"/>
      <c r="B384" s="170"/>
      <c r="C384" s="76"/>
      <c r="D384" s="97"/>
      <c r="E384" s="78" t="s">
        <v>822</v>
      </c>
      <c r="F384" s="79"/>
      <c r="G384" s="85">
        <v>250</v>
      </c>
      <c r="H384" s="86">
        <v>250</v>
      </c>
      <c r="I384" s="86">
        <v>250</v>
      </c>
      <c r="J384" s="21"/>
      <c r="K384" s="21"/>
      <c r="L384" s="21"/>
      <c r="M384" s="21"/>
      <c r="N384" s="21"/>
      <c r="O384" s="21"/>
      <c r="P384" s="21"/>
      <c r="Q384" s="21"/>
      <c r="R384" s="21"/>
      <c r="S384" s="21"/>
      <c r="T384" s="21"/>
      <c r="U384" s="21"/>
      <c r="V384" s="21"/>
      <c r="W384" s="21"/>
      <c r="X384" s="21"/>
      <c r="Y384" s="21"/>
      <c r="Z384" s="21"/>
      <c r="AA384" s="21"/>
      <c r="AB384" s="21"/>
      <c r="AC384" s="21"/>
      <c r="AD384" s="21"/>
      <c r="AE384" s="21"/>
    </row>
    <row r="385" spans="1:31" s="4" customFormat="1" ht="22.5" customHeight="1" thickBot="1" x14ac:dyDescent="0.2">
      <c r="A385" s="76"/>
      <c r="B385" s="170"/>
      <c r="C385" s="76" t="s">
        <v>846</v>
      </c>
      <c r="D385" s="97"/>
      <c r="E385" s="72" t="s">
        <v>828</v>
      </c>
      <c r="F385" s="79"/>
      <c r="G385" s="85"/>
      <c r="H385" s="86"/>
      <c r="I385" s="86"/>
      <c r="J385" s="21"/>
      <c r="K385" s="21"/>
      <c r="L385" s="21"/>
      <c r="M385" s="21"/>
      <c r="N385" s="21"/>
      <c r="O385" s="21"/>
      <c r="P385" s="21"/>
      <c r="Q385" s="21"/>
      <c r="R385" s="21"/>
      <c r="S385" s="21"/>
      <c r="T385" s="21"/>
      <c r="U385" s="21"/>
      <c r="V385" s="21"/>
      <c r="W385" s="21"/>
      <c r="X385" s="21"/>
      <c r="Y385" s="21"/>
      <c r="Z385" s="21"/>
      <c r="AA385" s="21"/>
      <c r="AB385" s="21"/>
      <c r="AC385" s="21"/>
      <c r="AD385" s="21"/>
      <c r="AE385" s="21"/>
    </row>
    <row r="386" spans="1:31" s="4" customFormat="1" ht="22.5" customHeight="1" thickBot="1" x14ac:dyDescent="0.2">
      <c r="A386" s="76"/>
      <c r="B386" s="79"/>
      <c r="C386" s="76"/>
      <c r="D386" s="97"/>
      <c r="E386" s="78" t="s">
        <v>224</v>
      </c>
      <c r="F386" s="79"/>
      <c r="G386" s="85">
        <v>500</v>
      </c>
      <c r="H386" s="86">
        <v>500</v>
      </c>
      <c r="I386" s="86">
        <v>500</v>
      </c>
      <c r="J386" s="21"/>
      <c r="K386" s="21"/>
      <c r="L386" s="21"/>
      <c r="M386" s="21"/>
      <c r="N386" s="21"/>
      <c r="O386" s="21"/>
      <c r="P386" s="21"/>
      <c r="Q386" s="21"/>
      <c r="R386" s="21"/>
      <c r="S386" s="21"/>
      <c r="T386" s="21"/>
      <c r="U386" s="21"/>
      <c r="V386" s="21"/>
      <c r="W386" s="21"/>
      <c r="X386" s="21"/>
      <c r="Y386" s="21"/>
      <c r="Z386" s="21"/>
      <c r="AA386" s="21"/>
      <c r="AB386" s="21"/>
      <c r="AC386" s="21"/>
      <c r="AD386" s="21"/>
      <c r="AE386" s="21"/>
    </row>
    <row r="387" spans="1:31" s="4" customFormat="1" ht="22.5" customHeight="1" thickBot="1" x14ac:dyDescent="0.2">
      <c r="A387" s="76"/>
      <c r="B387" s="79"/>
      <c r="C387" s="76"/>
      <c r="D387" s="97"/>
      <c r="E387" s="78" t="s">
        <v>822</v>
      </c>
      <c r="F387" s="79"/>
      <c r="G387" s="85">
        <v>250</v>
      </c>
      <c r="H387" s="86">
        <v>250</v>
      </c>
      <c r="I387" s="86">
        <v>250</v>
      </c>
      <c r="J387" s="21"/>
      <c r="K387" s="21"/>
      <c r="L387" s="21"/>
      <c r="M387" s="21"/>
      <c r="N387" s="21"/>
      <c r="O387" s="21"/>
      <c r="P387" s="21"/>
      <c r="Q387" s="21"/>
      <c r="R387" s="21"/>
      <c r="S387" s="21"/>
      <c r="T387" s="21"/>
      <c r="U387" s="21"/>
      <c r="V387" s="21"/>
      <c r="W387" s="21"/>
      <c r="X387" s="21"/>
      <c r="Y387" s="21"/>
      <c r="Z387" s="21"/>
      <c r="AA387" s="21"/>
      <c r="AB387" s="21"/>
      <c r="AC387" s="21"/>
      <c r="AD387" s="21"/>
      <c r="AE387" s="21"/>
    </row>
    <row r="388" spans="1:31" s="10" customFormat="1" ht="32.25" customHeight="1" thickBot="1" x14ac:dyDescent="0.2">
      <c r="A388" s="65">
        <v>98</v>
      </c>
      <c r="B388" s="65" t="s">
        <v>7</v>
      </c>
      <c r="C388" s="65"/>
      <c r="D388" s="95">
        <v>1422044</v>
      </c>
      <c r="E388" s="72" t="s">
        <v>892</v>
      </c>
      <c r="F388" s="73" t="s">
        <v>9</v>
      </c>
      <c r="G388" s="83"/>
      <c r="H388" s="86"/>
      <c r="I388" s="86"/>
      <c r="J388" s="19"/>
      <c r="K388" s="19"/>
      <c r="L388" s="19"/>
      <c r="M388" s="19"/>
      <c r="N388" s="19"/>
      <c r="O388" s="19"/>
      <c r="P388" s="19"/>
      <c r="Q388" s="19"/>
      <c r="R388" s="19"/>
      <c r="S388" s="19"/>
      <c r="T388" s="19"/>
      <c r="U388" s="19"/>
      <c r="V388" s="19"/>
      <c r="W388" s="19"/>
      <c r="X388" s="19"/>
      <c r="Y388" s="19"/>
      <c r="Z388" s="19"/>
      <c r="AA388" s="19"/>
      <c r="AB388" s="19"/>
      <c r="AC388" s="19"/>
      <c r="AD388" s="19"/>
      <c r="AE388" s="19"/>
    </row>
    <row r="389" spans="1:31" s="50" customFormat="1" ht="22.5" customHeight="1" thickBot="1" x14ac:dyDescent="0.2">
      <c r="A389" s="213"/>
      <c r="B389" s="213"/>
      <c r="C389" s="213"/>
      <c r="D389" s="214"/>
      <c r="E389" s="580" t="s">
        <v>1628</v>
      </c>
      <c r="F389" s="215"/>
      <c r="G389" s="116">
        <v>3500</v>
      </c>
      <c r="H389" s="81">
        <v>2000</v>
      </c>
      <c r="I389" s="82">
        <f>1.05*H389</f>
        <v>2100</v>
      </c>
      <c r="J389" s="49"/>
      <c r="K389" s="49"/>
      <c r="L389" s="49"/>
      <c r="M389" s="49"/>
      <c r="N389" s="49"/>
      <c r="O389" s="49"/>
      <c r="P389" s="49"/>
      <c r="Q389" s="49"/>
      <c r="R389" s="49"/>
      <c r="S389" s="49"/>
      <c r="T389" s="49"/>
      <c r="U389" s="49"/>
      <c r="V389" s="49"/>
      <c r="W389" s="49"/>
      <c r="X389" s="49"/>
      <c r="Y389" s="49"/>
      <c r="Z389" s="49"/>
      <c r="AA389" s="49"/>
      <c r="AB389" s="49"/>
      <c r="AC389" s="49"/>
      <c r="AD389" s="49"/>
      <c r="AE389" s="49"/>
    </row>
    <row r="390" spans="1:31" ht="30.75" customHeight="1" thickBot="1" x14ac:dyDescent="0.25">
      <c r="A390" s="65">
        <v>100</v>
      </c>
      <c r="B390" s="65" t="s">
        <v>7</v>
      </c>
      <c r="C390" s="114"/>
      <c r="D390" s="71">
        <v>1422120</v>
      </c>
      <c r="E390" s="72" t="s">
        <v>1144</v>
      </c>
      <c r="F390" s="73" t="s">
        <v>9</v>
      </c>
      <c r="G390" s="83"/>
      <c r="H390" s="84"/>
      <c r="I390" s="84"/>
    </row>
    <row r="391" spans="1:31" s="3" customFormat="1" ht="22.5" customHeight="1" thickBot="1" x14ac:dyDescent="0.2">
      <c r="A391" s="76"/>
      <c r="B391" s="76"/>
      <c r="C391" s="96"/>
      <c r="D391" s="77"/>
      <c r="E391" s="78" t="s">
        <v>1083</v>
      </c>
      <c r="F391" s="79"/>
      <c r="G391" s="85">
        <v>210</v>
      </c>
      <c r="H391" s="86">
        <v>210</v>
      </c>
      <c r="I391" s="86">
        <v>210</v>
      </c>
      <c r="J391" s="18"/>
      <c r="K391" s="18"/>
      <c r="L391" s="18"/>
      <c r="M391" s="18"/>
      <c r="N391" s="18"/>
      <c r="O391" s="18"/>
      <c r="P391" s="18"/>
      <c r="Q391" s="18"/>
      <c r="R391" s="18"/>
      <c r="S391" s="18"/>
      <c r="T391" s="18"/>
      <c r="U391" s="18"/>
      <c r="V391" s="18"/>
      <c r="W391" s="18"/>
      <c r="X391" s="18"/>
      <c r="Y391" s="18"/>
      <c r="Z391" s="18"/>
      <c r="AA391" s="18"/>
      <c r="AB391" s="18"/>
      <c r="AC391" s="18"/>
      <c r="AD391" s="18"/>
      <c r="AE391" s="18"/>
    </row>
    <row r="392" spans="1:31" ht="22.5" customHeight="1" thickBot="1" x14ac:dyDescent="0.25">
      <c r="A392" s="96"/>
      <c r="B392" s="96"/>
      <c r="C392" s="96"/>
      <c r="D392" s="77"/>
      <c r="E392" s="78" t="s">
        <v>1084</v>
      </c>
      <c r="F392" s="79" t="s">
        <v>10</v>
      </c>
      <c r="G392" s="85">
        <v>140</v>
      </c>
      <c r="H392" s="86">
        <v>140</v>
      </c>
      <c r="I392" s="86">
        <v>140</v>
      </c>
    </row>
    <row r="393" spans="1:31" ht="22.5" customHeight="1" thickBot="1" x14ac:dyDescent="0.25">
      <c r="A393" s="76" t="s">
        <v>7</v>
      </c>
      <c r="B393" s="76" t="s">
        <v>7</v>
      </c>
      <c r="C393" s="96"/>
      <c r="D393" s="77"/>
      <c r="E393" s="78" t="s">
        <v>1085</v>
      </c>
      <c r="F393" s="79" t="s">
        <v>10</v>
      </c>
      <c r="G393" s="85">
        <v>70</v>
      </c>
      <c r="H393" s="86">
        <v>70</v>
      </c>
      <c r="I393" s="86">
        <v>70</v>
      </c>
    </row>
    <row r="394" spans="1:31" ht="42.75" customHeight="1" thickBot="1" x14ac:dyDescent="0.25">
      <c r="A394" s="65">
        <v>102</v>
      </c>
      <c r="B394" s="65" t="s">
        <v>7</v>
      </c>
      <c r="C394" s="114"/>
      <c r="D394" s="71">
        <v>1422063</v>
      </c>
      <c r="E394" s="72" t="s">
        <v>436</v>
      </c>
      <c r="F394" s="73" t="s">
        <v>9</v>
      </c>
      <c r="G394" s="83"/>
      <c r="H394" s="84"/>
      <c r="I394" s="84"/>
    </row>
    <row r="395" spans="1:31" ht="22.5" customHeight="1" thickBot="1" x14ac:dyDescent="0.25">
      <c r="A395" s="96"/>
      <c r="B395" s="216"/>
      <c r="C395" s="89"/>
      <c r="D395" s="77"/>
      <c r="E395" s="78" t="s">
        <v>227</v>
      </c>
      <c r="F395" s="79" t="s">
        <v>10</v>
      </c>
      <c r="G395" s="80">
        <v>280</v>
      </c>
      <c r="H395" s="81">
        <v>50</v>
      </c>
      <c r="I395" s="82">
        <v>55</v>
      </c>
    </row>
    <row r="396" spans="1:31" s="3" customFormat="1" ht="21.6" customHeight="1" thickBot="1" x14ac:dyDescent="0.2">
      <c r="A396" s="65">
        <v>103</v>
      </c>
      <c r="B396" s="217"/>
      <c r="C396" s="94"/>
      <c r="D396" s="218"/>
      <c r="E396" s="72" t="s">
        <v>834</v>
      </c>
      <c r="F396" s="73"/>
      <c r="G396" s="83"/>
      <c r="H396" s="84"/>
      <c r="I396" s="84"/>
      <c r="J396" s="18"/>
      <c r="K396" s="18"/>
      <c r="L396" s="18"/>
      <c r="M396" s="18"/>
      <c r="N396" s="18"/>
      <c r="O396" s="18"/>
      <c r="P396" s="18"/>
      <c r="Q396" s="18"/>
      <c r="R396" s="18"/>
      <c r="S396" s="18"/>
      <c r="T396" s="18"/>
      <c r="U396" s="18"/>
      <c r="V396" s="18"/>
      <c r="W396" s="18"/>
      <c r="X396" s="18"/>
      <c r="Y396" s="18"/>
      <c r="Z396" s="18"/>
      <c r="AA396" s="18"/>
      <c r="AB396" s="18"/>
      <c r="AC396" s="18"/>
      <c r="AD396" s="18"/>
      <c r="AE396" s="18"/>
    </row>
    <row r="397" spans="1:31" s="3" customFormat="1" ht="21.6" customHeight="1" thickBot="1" x14ac:dyDescent="0.2">
      <c r="A397" s="76"/>
      <c r="B397" s="76" t="s">
        <v>725</v>
      </c>
      <c r="C397" s="76"/>
      <c r="D397" s="76"/>
      <c r="E397" s="72" t="s">
        <v>872</v>
      </c>
      <c r="F397" s="79"/>
      <c r="G397" s="85"/>
      <c r="H397" s="86"/>
      <c r="I397" s="86"/>
      <c r="J397" s="18"/>
      <c r="K397" s="18"/>
      <c r="L397" s="18"/>
      <c r="M397" s="18"/>
      <c r="N397" s="18"/>
      <c r="O397" s="18"/>
      <c r="P397" s="18"/>
      <c r="Q397" s="18"/>
      <c r="R397" s="18"/>
      <c r="S397" s="18"/>
      <c r="T397" s="18"/>
      <c r="U397" s="18"/>
      <c r="V397" s="18"/>
      <c r="W397" s="18"/>
      <c r="X397" s="18"/>
      <c r="Y397" s="18"/>
      <c r="Z397" s="18"/>
      <c r="AA397" s="18"/>
      <c r="AB397" s="18"/>
      <c r="AC397" s="18"/>
      <c r="AD397" s="18"/>
      <c r="AE397" s="18"/>
    </row>
    <row r="398" spans="1:31" s="3" customFormat="1" ht="21.6" customHeight="1" thickBot="1" x14ac:dyDescent="0.2">
      <c r="A398" s="76"/>
      <c r="B398" s="170"/>
      <c r="C398" s="76"/>
      <c r="D398" s="76"/>
      <c r="E398" s="78" t="s">
        <v>1473</v>
      </c>
      <c r="F398" s="79"/>
      <c r="G398" s="85">
        <v>150</v>
      </c>
      <c r="H398" s="195">
        <v>150</v>
      </c>
      <c r="I398" s="195">
        <v>150</v>
      </c>
      <c r="J398" s="18"/>
      <c r="K398" s="18"/>
      <c r="L398" s="18"/>
      <c r="M398" s="18"/>
      <c r="N398" s="18"/>
      <c r="O398" s="18"/>
      <c r="P398" s="18"/>
      <c r="Q398" s="18"/>
      <c r="R398" s="18"/>
      <c r="S398" s="18"/>
      <c r="T398" s="18"/>
      <c r="U398" s="18"/>
      <c r="V398" s="18"/>
      <c r="W398" s="18"/>
      <c r="X398" s="18"/>
      <c r="Y398" s="18"/>
      <c r="Z398" s="18"/>
      <c r="AA398" s="18"/>
      <c r="AB398" s="18"/>
      <c r="AC398" s="18"/>
      <c r="AD398" s="18"/>
      <c r="AE398" s="18"/>
    </row>
    <row r="399" spans="1:31" s="3" customFormat="1" ht="21.6" customHeight="1" thickBot="1" x14ac:dyDescent="0.2">
      <c r="A399" s="76"/>
      <c r="B399" s="76"/>
      <c r="C399" s="76"/>
      <c r="D399" s="76"/>
      <c r="E399" s="78" t="s">
        <v>42</v>
      </c>
      <c r="F399" s="79"/>
      <c r="G399" s="85">
        <v>100</v>
      </c>
      <c r="H399" s="195">
        <v>100</v>
      </c>
      <c r="I399" s="195">
        <v>100</v>
      </c>
      <c r="J399" s="18"/>
      <c r="K399" s="18"/>
      <c r="L399" s="18"/>
      <c r="M399" s="18"/>
      <c r="N399" s="18"/>
      <c r="O399" s="18"/>
      <c r="P399" s="18"/>
      <c r="Q399" s="18"/>
      <c r="R399" s="18"/>
      <c r="S399" s="18"/>
      <c r="T399" s="18"/>
      <c r="U399" s="18"/>
      <c r="V399" s="18"/>
      <c r="W399" s="18"/>
      <c r="X399" s="18"/>
      <c r="Y399" s="18"/>
      <c r="Z399" s="18"/>
      <c r="AA399" s="18"/>
      <c r="AB399" s="18"/>
      <c r="AC399" s="18"/>
      <c r="AD399" s="18"/>
      <c r="AE399" s="18"/>
    </row>
    <row r="400" spans="1:31" s="3" customFormat="1" ht="21.6" customHeight="1" thickBot="1" x14ac:dyDescent="0.2">
      <c r="A400" s="76"/>
      <c r="B400" s="76"/>
      <c r="C400" s="76"/>
      <c r="D400" s="76"/>
      <c r="E400" s="78" t="s">
        <v>43</v>
      </c>
      <c r="F400" s="79"/>
      <c r="G400" s="85">
        <v>75</v>
      </c>
      <c r="H400" s="195">
        <v>75</v>
      </c>
      <c r="I400" s="195">
        <v>75</v>
      </c>
      <c r="J400" s="18"/>
      <c r="K400" s="18"/>
      <c r="L400" s="18"/>
      <c r="M400" s="18"/>
      <c r="N400" s="18"/>
      <c r="O400" s="18"/>
      <c r="P400" s="18"/>
      <c r="Q400" s="18"/>
      <c r="R400" s="18"/>
      <c r="S400" s="18"/>
      <c r="T400" s="18"/>
      <c r="U400" s="18"/>
      <c r="V400" s="18"/>
      <c r="W400" s="18"/>
      <c r="X400" s="18"/>
      <c r="Y400" s="18"/>
      <c r="Z400" s="18"/>
      <c r="AA400" s="18"/>
      <c r="AB400" s="18"/>
      <c r="AC400" s="18"/>
      <c r="AD400" s="18"/>
      <c r="AE400" s="18"/>
    </row>
    <row r="401" spans="1:31" s="3" customFormat="1" ht="21.6" customHeight="1" thickBot="1" x14ac:dyDescent="0.2">
      <c r="A401" s="76"/>
      <c r="B401" s="76" t="s">
        <v>726</v>
      </c>
      <c r="C401" s="76"/>
      <c r="D401" s="76"/>
      <c r="E401" s="72" t="s">
        <v>873</v>
      </c>
      <c r="F401" s="79"/>
      <c r="G401" s="85"/>
      <c r="H401" s="86"/>
      <c r="I401" s="86"/>
      <c r="J401" s="18"/>
      <c r="K401" s="18"/>
      <c r="L401" s="18"/>
      <c r="M401" s="18"/>
      <c r="N401" s="18"/>
      <c r="O401" s="18"/>
      <c r="P401" s="18"/>
      <c r="Q401" s="18"/>
      <c r="R401" s="18"/>
      <c r="S401" s="18"/>
      <c r="T401" s="18"/>
      <c r="U401" s="18"/>
      <c r="V401" s="18"/>
      <c r="W401" s="18"/>
      <c r="X401" s="18"/>
      <c r="Y401" s="18"/>
      <c r="Z401" s="18"/>
      <c r="AA401" s="18"/>
      <c r="AB401" s="18"/>
      <c r="AC401" s="18"/>
      <c r="AD401" s="18"/>
      <c r="AE401" s="18"/>
    </row>
    <row r="402" spans="1:31" s="3" customFormat="1" ht="21.6" customHeight="1" thickBot="1" x14ac:dyDescent="0.2">
      <c r="A402" s="76"/>
      <c r="B402" s="170"/>
      <c r="C402" s="76"/>
      <c r="D402" s="76"/>
      <c r="E402" s="78" t="s">
        <v>1473</v>
      </c>
      <c r="F402" s="79"/>
      <c r="G402" s="85">
        <v>100</v>
      </c>
      <c r="H402" s="195">
        <v>100</v>
      </c>
      <c r="I402" s="195">
        <v>100</v>
      </c>
      <c r="J402" s="18"/>
      <c r="K402" s="18"/>
      <c r="L402" s="18"/>
      <c r="M402" s="18"/>
      <c r="N402" s="18"/>
      <c r="O402" s="18"/>
      <c r="P402" s="18"/>
      <c r="Q402" s="18"/>
      <c r="R402" s="18"/>
      <c r="S402" s="18"/>
      <c r="T402" s="18"/>
      <c r="U402" s="18"/>
      <c r="V402" s="18"/>
      <c r="W402" s="18"/>
      <c r="X402" s="18"/>
      <c r="Y402" s="18"/>
      <c r="Z402" s="18"/>
      <c r="AA402" s="18"/>
      <c r="AB402" s="18"/>
      <c r="AC402" s="18"/>
      <c r="AD402" s="18"/>
      <c r="AE402" s="18"/>
    </row>
    <row r="403" spans="1:31" s="3" customFormat="1" ht="21.6" customHeight="1" thickBot="1" x14ac:dyDescent="0.2">
      <c r="A403" s="76"/>
      <c r="B403" s="76"/>
      <c r="C403" s="76"/>
      <c r="D403" s="76"/>
      <c r="E403" s="78" t="s">
        <v>42</v>
      </c>
      <c r="F403" s="79"/>
      <c r="G403" s="85">
        <v>75</v>
      </c>
      <c r="H403" s="195">
        <v>75</v>
      </c>
      <c r="I403" s="195">
        <v>75</v>
      </c>
      <c r="J403" s="18"/>
      <c r="K403" s="18"/>
      <c r="L403" s="18"/>
      <c r="M403" s="18"/>
      <c r="N403" s="18"/>
      <c r="O403" s="18"/>
      <c r="P403" s="18"/>
      <c r="Q403" s="18"/>
      <c r="R403" s="18"/>
      <c r="S403" s="18"/>
      <c r="T403" s="18"/>
      <c r="U403" s="18"/>
      <c r="V403" s="18"/>
      <c r="W403" s="18"/>
      <c r="X403" s="18"/>
      <c r="Y403" s="18"/>
      <c r="Z403" s="18"/>
      <c r="AA403" s="18"/>
      <c r="AB403" s="18"/>
      <c r="AC403" s="18"/>
      <c r="AD403" s="18"/>
      <c r="AE403" s="18"/>
    </row>
    <row r="404" spans="1:31" s="3" customFormat="1" ht="21.6" customHeight="1" thickBot="1" x14ac:dyDescent="0.2">
      <c r="A404" s="76"/>
      <c r="B404" s="76"/>
      <c r="C404" s="76"/>
      <c r="D404" s="76"/>
      <c r="E404" s="78" t="s">
        <v>43</v>
      </c>
      <c r="F404" s="79"/>
      <c r="G404" s="85">
        <v>40</v>
      </c>
      <c r="H404" s="195">
        <v>40</v>
      </c>
      <c r="I404" s="195">
        <v>40</v>
      </c>
      <c r="J404" s="18"/>
      <c r="K404" s="18"/>
      <c r="L404" s="18"/>
      <c r="M404" s="18"/>
      <c r="N404" s="18"/>
      <c r="O404" s="18"/>
      <c r="P404" s="18"/>
      <c r="Q404" s="18"/>
      <c r="R404" s="18"/>
      <c r="S404" s="18"/>
      <c r="T404" s="18"/>
      <c r="U404" s="18"/>
      <c r="V404" s="18"/>
      <c r="W404" s="18"/>
      <c r="X404" s="18"/>
      <c r="Y404" s="18"/>
      <c r="Z404" s="18"/>
      <c r="AA404" s="18"/>
      <c r="AB404" s="18"/>
      <c r="AC404" s="18"/>
      <c r="AD404" s="18"/>
      <c r="AE404" s="18"/>
    </row>
    <row r="405" spans="1:31" s="3" customFormat="1" ht="21.6" customHeight="1" thickBot="1" x14ac:dyDescent="0.2">
      <c r="A405" s="170"/>
      <c r="B405" s="170"/>
      <c r="C405" s="171"/>
      <c r="D405" s="77"/>
      <c r="E405" s="72" t="s">
        <v>835</v>
      </c>
      <c r="F405" s="79"/>
      <c r="G405" s="85"/>
      <c r="H405" s="86"/>
      <c r="I405" s="86"/>
      <c r="J405" s="18"/>
      <c r="K405" s="18"/>
      <c r="L405" s="18"/>
      <c r="M405" s="18"/>
      <c r="N405" s="18"/>
      <c r="O405" s="18"/>
      <c r="P405" s="18"/>
      <c r="Q405" s="18"/>
      <c r="R405" s="18"/>
      <c r="S405" s="18"/>
      <c r="T405" s="18"/>
      <c r="U405" s="18"/>
      <c r="V405" s="18"/>
      <c r="W405" s="18"/>
      <c r="X405" s="18"/>
      <c r="Y405" s="18"/>
      <c r="Z405" s="18"/>
      <c r="AA405" s="18"/>
      <c r="AB405" s="18"/>
      <c r="AC405" s="18"/>
      <c r="AD405" s="18"/>
      <c r="AE405" s="18"/>
    </row>
    <row r="406" spans="1:31" s="3" customFormat="1" ht="21.6" customHeight="1" thickBot="1" x14ac:dyDescent="0.2">
      <c r="A406" s="76"/>
      <c r="B406" s="76"/>
      <c r="C406" s="76"/>
      <c r="D406" s="76"/>
      <c r="E406" s="78" t="s">
        <v>1473</v>
      </c>
      <c r="F406" s="79"/>
      <c r="G406" s="85">
        <v>70</v>
      </c>
      <c r="H406" s="195">
        <v>70</v>
      </c>
      <c r="I406" s="195">
        <v>70</v>
      </c>
      <c r="J406" s="18"/>
      <c r="K406" s="18"/>
      <c r="L406" s="18"/>
      <c r="M406" s="18"/>
      <c r="N406" s="18"/>
      <c r="O406" s="18"/>
      <c r="P406" s="18"/>
      <c r="Q406" s="18"/>
      <c r="R406" s="18"/>
      <c r="S406" s="18"/>
      <c r="T406" s="18"/>
      <c r="U406" s="18"/>
      <c r="V406" s="18"/>
      <c r="W406" s="18"/>
      <c r="X406" s="18"/>
      <c r="Y406" s="18"/>
      <c r="Z406" s="18"/>
      <c r="AA406" s="18"/>
      <c r="AB406" s="18"/>
      <c r="AC406" s="18"/>
      <c r="AD406" s="18"/>
      <c r="AE406" s="18"/>
    </row>
    <row r="407" spans="1:31" s="3" customFormat="1" ht="21.6" customHeight="1" thickBot="1" x14ac:dyDescent="0.2">
      <c r="A407" s="76"/>
      <c r="B407" s="76"/>
      <c r="C407" s="76"/>
      <c r="D407" s="76"/>
      <c r="E407" s="78" t="s">
        <v>42</v>
      </c>
      <c r="F407" s="79"/>
      <c r="G407" s="85">
        <v>35</v>
      </c>
      <c r="H407" s="195">
        <v>35</v>
      </c>
      <c r="I407" s="195">
        <v>35</v>
      </c>
      <c r="J407" s="18"/>
      <c r="K407" s="18"/>
      <c r="L407" s="18"/>
      <c r="M407" s="18"/>
      <c r="N407" s="18"/>
      <c r="O407" s="18"/>
      <c r="P407" s="18"/>
      <c r="Q407" s="18"/>
      <c r="R407" s="18"/>
      <c r="S407" s="18"/>
      <c r="T407" s="18"/>
      <c r="U407" s="18"/>
      <c r="V407" s="18"/>
      <c r="W407" s="18"/>
      <c r="X407" s="18"/>
      <c r="Y407" s="18"/>
      <c r="Z407" s="18"/>
      <c r="AA407" s="18"/>
      <c r="AB407" s="18"/>
      <c r="AC407" s="18"/>
      <c r="AD407" s="18"/>
      <c r="AE407" s="18"/>
    </row>
    <row r="408" spans="1:31" ht="29.25" customHeight="1" thickBot="1" x14ac:dyDescent="0.25">
      <c r="A408" s="65">
        <v>106</v>
      </c>
      <c r="B408" s="65"/>
      <c r="C408" s="114"/>
      <c r="D408" s="95">
        <v>1422123</v>
      </c>
      <c r="E408" s="72" t="s">
        <v>1098</v>
      </c>
      <c r="F408" s="73" t="s">
        <v>9</v>
      </c>
      <c r="G408" s="74"/>
      <c r="H408" s="219"/>
      <c r="I408" s="219"/>
    </row>
    <row r="409" spans="1:31" s="3" customFormat="1" ht="34.5" customHeight="1" thickBot="1" x14ac:dyDescent="0.2">
      <c r="A409" s="65"/>
      <c r="B409" s="65" t="s">
        <v>724</v>
      </c>
      <c r="C409" s="114"/>
      <c r="D409" s="95">
        <v>1422123</v>
      </c>
      <c r="E409" s="72" t="s">
        <v>909</v>
      </c>
      <c r="F409" s="79"/>
      <c r="G409" s="107"/>
      <c r="H409" s="220"/>
      <c r="I409" s="220"/>
      <c r="J409" s="18"/>
      <c r="K409" s="18"/>
      <c r="L409" s="18"/>
      <c r="M409" s="18"/>
      <c r="N409" s="18"/>
      <c r="O409" s="18"/>
      <c r="P409" s="18"/>
      <c r="Q409" s="18"/>
      <c r="R409" s="18"/>
      <c r="S409" s="18"/>
      <c r="T409" s="18"/>
      <c r="U409" s="18"/>
      <c r="V409" s="18"/>
      <c r="W409" s="18"/>
      <c r="X409" s="18"/>
      <c r="Y409" s="18"/>
      <c r="Z409" s="18"/>
      <c r="AA409" s="18"/>
      <c r="AB409" s="18"/>
      <c r="AC409" s="18"/>
      <c r="AD409" s="18"/>
      <c r="AE409" s="18"/>
    </row>
    <row r="410" spans="1:31" s="3" customFormat="1" ht="22.5" customHeight="1" thickBot="1" x14ac:dyDescent="0.2">
      <c r="A410" s="76"/>
      <c r="B410" s="170"/>
      <c r="C410" s="171"/>
      <c r="D410" s="77" t="s">
        <v>568</v>
      </c>
      <c r="E410" s="78" t="s">
        <v>1342</v>
      </c>
      <c r="F410" s="79" t="s">
        <v>10</v>
      </c>
      <c r="G410" s="221">
        <v>2500</v>
      </c>
      <c r="H410" s="123">
        <v>2000</v>
      </c>
      <c r="I410" s="124">
        <f>1.05*H410</f>
        <v>2100</v>
      </c>
      <c r="J410" s="27"/>
      <c r="K410" s="18"/>
      <c r="L410" s="18"/>
      <c r="M410" s="18"/>
      <c r="N410" s="18"/>
      <c r="O410" s="18"/>
      <c r="P410" s="18"/>
      <c r="Q410" s="18"/>
      <c r="R410" s="18"/>
      <c r="S410" s="18"/>
      <c r="T410" s="18"/>
      <c r="U410" s="18"/>
      <c r="V410" s="18"/>
      <c r="W410" s="18"/>
      <c r="X410" s="18"/>
      <c r="Y410" s="18"/>
      <c r="Z410" s="18"/>
      <c r="AA410" s="18"/>
      <c r="AB410" s="18"/>
      <c r="AC410" s="18"/>
      <c r="AD410" s="18"/>
      <c r="AE410" s="18"/>
    </row>
    <row r="411" spans="1:31" s="3" customFormat="1" ht="22.5" customHeight="1" thickBot="1" x14ac:dyDescent="0.2">
      <c r="A411" s="65"/>
      <c r="B411" s="117"/>
      <c r="C411" s="222"/>
      <c r="D411" s="223" t="s">
        <v>725</v>
      </c>
      <c r="E411" s="224" t="s">
        <v>1343</v>
      </c>
      <c r="F411" s="146"/>
      <c r="G411" s="147"/>
      <c r="H411" s="130"/>
      <c r="I411" s="129"/>
      <c r="J411" s="18"/>
      <c r="K411" s="18"/>
      <c r="L411" s="18"/>
      <c r="M411" s="18"/>
      <c r="N411" s="18"/>
      <c r="O411" s="18"/>
      <c r="P411" s="18"/>
      <c r="Q411" s="18"/>
      <c r="R411" s="18"/>
      <c r="S411" s="18"/>
      <c r="T411" s="18"/>
      <c r="U411" s="18"/>
      <c r="V411" s="18"/>
      <c r="W411" s="18"/>
      <c r="X411" s="18"/>
      <c r="Y411" s="18"/>
      <c r="Z411" s="18"/>
      <c r="AA411" s="18"/>
      <c r="AB411" s="18"/>
      <c r="AC411" s="18"/>
      <c r="AD411" s="18"/>
      <c r="AE411" s="18"/>
    </row>
    <row r="412" spans="1:31" s="52" customFormat="1" ht="30" customHeight="1" thickBot="1" x14ac:dyDescent="0.2">
      <c r="A412" s="68"/>
      <c r="B412" s="213"/>
      <c r="C412" s="225"/>
      <c r="D412" s="214"/>
      <c r="E412" s="226" t="s">
        <v>1344</v>
      </c>
      <c r="F412" s="146"/>
      <c r="G412" s="147">
        <v>5000</v>
      </c>
      <c r="H412" s="130">
        <v>3000</v>
      </c>
      <c r="I412" s="129">
        <v>3100</v>
      </c>
      <c r="J412" s="45"/>
      <c r="K412" s="45"/>
      <c r="L412" s="45"/>
      <c r="M412" s="45"/>
      <c r="N412" s="45"/>
      <c r="O412" s="45"/>
      <c r="P412" s="45"/>
      <c r="Q412" s="45"/>
      <c r="R412" s="45"/>
      <c r="S412" s="45"/>
      <c r="T412" s="45"/>
      <c r="U412" s="45"/>
      <c r="V412" s="45"/>
      <c r="W412" s="45"/>
      <c r="X412" s="45"/>
      <c r="Y412" s="45"/>
      <c r="Z412" s="45"/>
      <c r="AA412" s="45"/>
      <c r="AB412" s="45"/>
      <c r="AC412" s="45"/>
      <c r="AD412" s="45"/>
      <c r="AE412" s="45"/>
    </row>
    <row r="413" spans="1:31" s="52" customFormat="1" ht="22.5" customHeight="1" thickBot="1" x14ac:dyDescent="0.2">
      <c r="A413" s="68"/>
      <c r="B413" s="213"/>
      <c r="C413" s="225"/>
      <c r="D413" s="214" t="s">
        <v>726</v>
      </c>
      <c r="E413" s="227" t="s">
        <v>1345</v>
      </c>
      <c r="F413" s="146"/>
      <c r="G413" s="147"/>
      <c r="H413" s="130"/>
      <c r="I413" s="129"/>
      <c r="J413" s="45"/>
      <c r="K413" s="45"/>
      <c r="L413" s="45"/>
      <c r="M413" s="45"/>
      <c r="N413" s="45"/>
      <c r="O413" s="45"/>
      <c r="P413" s="45"/>
      <c r="Q413" s="45"/>
      <c r="R413" s="45"/>
      <c r="S413" s="45"/>
      <c r="T413" s="45"/>
      <c r="U413" s="45"/>
      <c r="V413" s="45"/>
      <c r="W413" s="45"/>
      <c r="X413" s="45"/>
      <c r="Y413" s="45"/>
      <c r="Z413" s="45"/>
      <c r="AA413" s="45"/>
      <c r="AB413" s="45"/>
      <c r="AC413" s="45"/>
      <c r="AD413" s="45"/>
      <c r="AE413" s="45"/>
    </row>
    <row r="414" spans="1:31" s="52" customFormat="1" ht="36" customHeight="1" thickBot="1" x14ac:dyDescent="0.2">
      <c r="A414" s="68"/>
      <c r="B414" s="213"/>
      <c r="C414" s="225"/>
      <c r="D414" s="214"/>
      <c r="E414" s="226" t="s">
        <v>1346</v>
      </c>
      <c r="F414" s="146"/>
      <c r="G414" s="147">
        <v>2800</v>
      </c>
      <c r="H414" s="130">
        <v>2000</v>
      </c>
      <c r="I414" s="129">
        <v>2100</v>
      </c>
      <c r="J414" s="45"/>
      <c r="K414" s="45"/>
      <c r="L414" s="45"/>
      <c r="M414" s="45"/>
      <c r="N414" s="45"/>
      <c r="O414" s="45"/>
      <c r="P414" s="45"/>
      <c r="Q414" s="45"/>
      <c r="R414" s="45"/>
      <c r="S414" s="45"/>
      <c r="T414" s="45"/>
      <c r="U414" s="45"/>
      <c r="V414" s="45"/>
      <c r="W414" s="45"/>
      <c r="X414" s="45"/>
      <c r="Y414" s="45"/>
      <c r="Z414" s="45"/>
      <c r="AA414" s="45"/>
      <c r="AB414" s="45"/>
      <c r="AC414" s="45"/>
      <c r="AD414" s="45"/>
      <c r="AE414" s="45"/>
    </row>
    <row r="415" spans="1:31" s="52" customFormat="1" ht="33" customHeight="1" thickBot="1" x14ac:dyDescent="0.2">
      <c r="A415" s="68"/>
      <c r="B415" s="213"/>
      <c r="C415" s="225"/>
      <c r="D415" s="214"/>
      <c r="E415" s="226" t="s">
        <v>1348</v>
      </c>
      <c r="F415" s="146"/>
      <c r="G415" s="147">
        <v>1500</v>
      </c>
      <c r="H415" s="130">
        <v>1000</v>
      </c>
      <c r="I415" s="129">
        <v>1100</v>
      </c>
      <c r="J415" s="45"/>
      <c r="K415" s="45"/>
      <c r="L415" s="45"/>
      <c r="M415" s="45"/>
      <c r="N415" s="45"/>
      <c r="O415" s="45"/>
      <c r="P415" s="45"/>
      <c r="Q415" s="45"/>
      <c r="R415" s="45"/>
      <c r="S415" s="45"/>
      <c r="T415" s="45"/>
      <c r="U415" s="45"/>
      <c r="V415" s="45"/>
      <c r="W415" s="45"/>
      <c r="X415" s="45"/>
      <c r="Y415" s="45"/>
      <c r="Z415" s="45"/>
      <c r="AA415" s="45"/>
      <c r="AB415" s="45"/>
      <c r="AC415" s="45"/>
      <c r="AD415" s="45"/>
      <c r="AE415" s="45"/>
    </row>
    <row r="416" spans="1:31" s="52" customFormat="1" ht="33" customHeight="1" thickBot="1" x14ac:dyDescent="0.2">
      <c r="A416" s="68"/>
      <c r="B416" s="213"/>
      <c r="C416" s="225"/>
      <c r="D416" s="214"/>
      <c r="E416" s="226" t="s">
        <v>1347</v>
      </c>
      <c r="F416" s="180"/>
      <c r="G416" s="147">
        <v>500</v>
      </c>
      <c r="H416" s="130">
        <v>400</v>
      </c>
      <c r="I416" s="129">
        <v>450</v>
      </c>
      <c r="J416" s="45"/>
      <c r="K416" s="45"/>
      <c r="L416" s="45"/>
      <c r="M416" s="45"/>
      <c r="N416" s="45"/>
      <c r="O416" s="45"/>
      <c r="P416" s="45"/>
      <c r="Q416" s="45"/>
      <c r="R416" s="45"/>
      <c r="S416" s="45"/>
      <c r="T416" s="45"/>
      <c r="U416" s="45"/>
      <c r="V416" s="45"/>
      <c r="W416" s="45"/>
      <c r="X416" s="45"/>
      <c r="Y416" s="45"/>
      <c r="Z416" s="45"/>
      <c r="AA416" s="45"/>
      <c r="AB416" s="45"/>
      <c r="AC416" s="45"/>
      <c r="AD416" s="45"/>
      <c r="AE416" s="45"/>
    </row>
    <row r="417" spans="1:31" s="52" customFormat="1" ht="22.5" customHeight="1" thickBot="1" x14ac:dyDescent="0.2">
      <c r="A417" s="68"/>
      <c r="B417" s="213" t="s">
        <v>793</v>
      </c>
      <c r="C417" s="225"/>
      <c r="D417" s="95">
        <v>1422123</v>
      </c>
      <c r="E417" s="182" t="s">
        <v>1349</v>
      </c>
      <c r="F417" s="228"/>
      <c r="G417" s="147">
        <v>500</v>
      </c>
      <c r="H417" s="130">
        <v>300</v>
      </c>
      <c r="I417" s="129">
        <v>310</v>
      </c>
      <c r="J417" s="45"/>
      <c r="K417" s="45"/>
      <c r="L417" s="45"/>
      <c r="M417" s="45"/>
      <c r="N417" s="45"/>
      <c r="O417" s="45"/>
      <c r="P417" s="45"/>
      <c r="Q417" s="45"/>
      <c r="R417" s="45"/>
      <c r="S417" s="45"/>
      <c r="T417" s="45"/>
      <c r="U417" s="45"/>
      <c r="V417" s="45"/>
      <c r="W417" s="45"/>
      <c r="X417" s="45"/>
      <c r="Y417" s="45"/>
      <c r="Z417" s="45"/>
      <c r="AA417" s="45"/>
      <c r="AB417" s="45"/>
      <c r="AC417" s="45"/>
      <c r="AD417" s="45"/>
      <c r="AE417" s="45"/>
    </row>
    <row r="418" spans="1:31" s="9" customFormat="1" ht="22.5" customHeight="1" thickBot="1" x14ac:dyDescent="0.2">
      <c r="A418" s="65"/>
      <c r="B418" s="65" t="s">
        <v>791</v>
      </c>
      <c r="C418" s="95"/>
      <c r="D418" s="95">
        <v>1422123</v>
      </c>
      <c r="E418" s="72" t="s">
        <v>1086</v>
      </c>
      <c r="F418" s="229"/>
      <c r="G418" s="211"/>
      <c r="H418" s="230"/>
      <c r="I418" s="231"/>
      <c r="J418" s="26"/>
      <c r="K418" s="26"/>
      <c r="L418" s="26"/>
      <c r="M418" s="26"/>
      <c r="N418" s="26"/>
      <c r="O418" s="26"/>
      <c r="P418" s="26"/>
      <c r="Q418" s="26"/>
      <c r="R418" s="26"/>
      <c r="S418" s="26"/>
      <c r="T418" s="26"/>
      <c r="U418" s="26"/>
      <c r="V418" s="26"/>
      <c r="W418" s="26"/>
      <c r="X418" s="26"/>
      <c r="Y418" s="26"/>
      <c r="Z418" s="26"/>
      <c r="AA418" s="26"/>
      <c r="AB418" s="26"/>
      <c r="AC418" s="26"/>
      <c r="AD418" s="26"/>
      <c r="AE418" s="26"/>
    </row>
    <row r="419" spans="1:31" s="9" customFormat="1" ht="22.5" customHeight="1" thickBot="1" x14ac:dyDescent="0.2">
      <c r="A419" s="76"/>
      <c r="B419" s="89"/>
      <c r="C419" s="76"/>
      <c r="D419" s="97"/>
      <c r="E419" s="78" t="s">
        <v>1350</v>
      </c>
      <c r="F419" s="79" t="s">
        <v>10</v>
      </c>
      <c r="G419" s="80">
        <v>500</v>
      </c>
      <c r="H419" s="81">
        <v>300</v>
      </c>
      <c r="I419" s="232">
        <v>300</v>
      </c>
      <c r="J419" s="26"/>
      <c r="K419" s="26"/>
      <c r="L419" s="26"/>
      <c r="M419" s="26"/>
      <c r="N419" s="26"/>
      <c r="O419" s="26"/>
      <c r="P419" s="26"/>
      <c r="Q419" s="26"/>
      <c r="R419" s="26"/>
      <c r="S419" s="26"/>
      <c r="T419" s="26"/>
      <c r="U419" s="26"/>
      <c r="V419" s="26"/>
      <c r="W419" s="26"/>
      <c r="X419" s="26"/>
      <c r="Y419" s="26"/>
      <c r="Z419" s="26"/>
      <c r="AA419" s="26"/>
      <c r="AB419" s="26"/>
      <c r="AC419" s="26"/>
      <c r="AD419" s="26"/>
      <c r="AE419" s="26"/>
    </row>
    <row r="420" spans="1:31" s="3" customFormat="1" ht="28.5" customHeight="1" thickBot="1" x14ac:dyDescent="0.2">
      <c r="A420" s="65">
        <v>107</v>
      </c>
      <c r="B420" s="115"/>
      <c r="C420" s="94"/>
      <c r="D420" s="95">
        <v>1422160</v>
      </c>
      <c r="E420" s="72" t="s">
        <v>765</v>
      </c>
      <c r="F420" s="73" t="s">
        <v>9</v>
      </c>
      <c r="G420" s="74"/>
      <c r="H420" s="219"/>
      <c r="I420" s="219"/>
      <c r="J420" s="18"/>
      <c r="K420" s="18"/>
      <c r="L420" s="18"/>
      <c r="M420" s="18"/>
      <c r="N420" s="18"/>
      <c r="O420" s="18"/>
      <c r="P420" s="18"/>
      <c r="Q420" s="18"/>
      <c r="R420" s="18"/>
      <c r="S420" s="18"/>
      <c r="T420" s="18"/>
      <c r="U420" s="18"/>
      <c r="V420" s="18"/>
      <c r="W420" s="18"/>
      <c r="X420" s="18"/>
      <c r="Y420" s="18"/>
      <c r="Z420" s="18"/>
      <c r="AA420" s="18"/>
      <c r="AB420" s="18"/>
      <c r="AC420" s="18"/>
      <c r="AD420" s="18"/>
      <c r="AE420" s="18"/>
    </row>
    <row r="421" spans="1:31" s="3" customFormat="1" ht="20.45" customHeight="1" thickBot="1" x14ac:dyDescent="0.2">
      <c r="A421" s="170"/>
      <c r="B421" s="233"/>
      <c r="C421" s="234"/>
      <c r="D421" s="97"/>
      <c r="E421" s="78" t="s">
        <v>422</v>
      </c>
      <c r="F421" s="79"/>
      <c r="G421" s="85">
        <v>500</v>
      </c>
      <c r="H421" s="195">
        <v>390</v>
      </c>
      <c r="I421" s="195">
        <v>409.5</v>
      </c>
      <c r="J421" s="18"/>
      <c r="K421" s="18"/>
      <c r="L421" s="18"/>
      <c r="M421" s="18"/>
      <c r="N421" s="18"/>
      <c r="O421" s="18"/>
      <c r="P421" s="18"/>
      <c r="Q421" s="18"/>
      <c r="R421" s="18"/>
      <c r="S421" s="18"/>
      <c r="T421" s="18"/>
      <c r="U421" s="18"/>
      <c r="V421" s="18"/>
      <c r="W421" s="18"/>
      <c r="X421" s="18"/>
      <c r="Y421" s="18"/>
      <c r="Z421" s="18"/>
      <c r="AA421" s="18"/>
      <c r="AB421" s="18"/>
      <c r="AC421" s="18"/>
      <c r="AD421" s="18"/>
      <c r="AE421" s="18"/>
    </row>
    <row r="422" spans="1:31" s="3" customFormat="1" ht="20.45" customHeight="1" thickBot="1" x14ac:dyDescent="0.2">
      <c r="A422" s="76"/>
      <c r="B422" s="233"/>
      <c r="C422" s="234"/>
      <c r="D422" s="97"/>
      <c r="E422" s="78" t="s">
        <v>429</v>
      </c>
      <c r="F422" s="79"/>
      <c r="G422" s="85">
        <v>350</v>
      </c>
      <c r="H422" s="195">
        <v>250</v>
      </c>
      <c r="I422" s="195">
        <v>262.5</v>
      </c>
      <c r="J422" s="18"/>
      <c r="K422" s="18"/>
      <c r="L422" s="18"/>
      <c r="M422" s="18"/>
      <c r="N422" s="18"/>
      <c r="O422" s="18"/>
      <c r="P422" s="18"/>
      <c r="Q422" s="18"/>
      <c r="R422" s="18"/>
      <c r="S422" s="18"/>
      <c r="T422" s="18"/>
      <c r="U422" s="18"/>
      <c r="V422" s="18"/>
      <c r="W422" s="18"/>
      <c r="X422" s="18"/>
      <c r="Y422" s="18"/>
      <c r="Z422" s="18"/>
      <c r="AA422" s="18"/>
      <c r="AB422" s="18"/>
      <c r="AC422" s="18"/>
      <c r="AD422" s="18"/>
      <c r="AE422" s="18"/>
    </row>
    <row r="423" spans="1:31" s="3" customFormat="1" ht="20.45" customHeight="1" thickBot="1" x14ac:dyDescent="0.2">
      <c r="A423" s="76"/>
      <c r="B423" s="233"/>
      <c r="C423" s="234"/>
      <c r="D423" s="97"/>
      <c r="E423" s="78" t="s">
        <v>424</v>
      </c>
      <c r="F423" s="79"/>
      <c r="G423" s="85">
        <v>210</v>
      </c>
      <c r="H423" s="195">
        <v>110</v>
      </c>
      <c r="I423" s="195">
        <v>115.5</v>
      </c>
      <c r="J423" s="18"/>
      <c r="K423" s="18"/>
      <c r="L423" s="18"/>
      <c r="M423" s="18"/>
      <c r="N423" s="18"/>
      <c r="O423" s="18"/>
      <c r="P423" s="18"/>
      <c r="Q423" s="18"/>
      <c r="R423" s="18"/>
      <c r="S423" s="18"/>
      <c r="T423" s="18"/>
      <c r="U423" s="18"/>
      <c r="V423" s="18"/>
      <c r="W423" s="18"/>
      <c r="X423" s="18"/>
      <c r="Y423" s="18"/>
      <c r="Z423" s="18"/>
      <c r="AA423" s="18"/>
      <c r="AB423" s="18"/>
      <c r="AC423" s="18"/>
      <c r="AD423" s="18"/>
      <c r="AE423" s="18"/>
    </row>
    <row r="424" spans="1:31" s="3" customFormat="1" ht="20.45" customHeight="1" thickBot="1" x14ac:dyDescent="0.2">
      <c r="A424" s="65">
        <v>108</v>
      </c>
      <c r="B424" s="235"/>
      <c r="C424" s="236"/>
      <c r="D424" s="237">
        <v>1422290</v>
      </c>
      <c r="E424" s="72" t="s">
        <v>867</v>
      </c>
      <c r="F424" s="238"/>
      <c r="G424" s="239"/>
      <c r="H424" s="84"/>
      <c r="I424" s="84"/>
      <c r="J424" s="18"/>
      <c r="K424" s="18"/>
      <c r="L424" s="18"/>
      <c r="M424" s="18"/>
      <c r="N424" s="18"/>
      <c r="O424" s="18"/>
      <c r="P424" s="18"/>
      <c r="Q424" s="18"/>
      <c r="R424" s="18"/>
      <c r="S424" s="18"/>
      <c r="T424" s="18"/>
      <c r="U424" s="18"/>
      <c r="V424" s="18"/>
      <c r="W424" s="18"/>
      <c r="X424" s="18"/>
      <c r="Y424" s="18"/>
      <c r="Z424" s="18"/>
      <c r="AA424" s="18"/>
      <c r="AB424" s="18"/>
      <c r="AC424" s="18"/>
      <c r="AD424" s="18"/>
      <c r="AE424" s="18"/>
    </row>
    <row r="425" spans="1:31" s="3" customFormat="1" ht="20.45" customHeight="1" thickBot="1" x14ac:dyDescent="0.2">
      <c r="A425" s="170"/>
      <c r="B425" s="170"/>
      <c r="C425" s="171"/>
      <c r="D425" s="77"/>
      <c r="E425" s="78" t="s">
        <v>422</v>
      </c>
      <c r="F425" s="151"/>
      <c r="G425" s="240">
        <v>150</v>
      </c>
      <c r="H425" s="195">
        <v>150</v>
      </c>
      <c r="I425" s="195">
        <v>150</v>
      </c>
      <c r="J425" s="18"/>
      <c r="K425" s="18"/>
      <c r="L425" s="18"/>
      <c r="M425" s="18"/>
      <c r="N425" s="18"/>
      <c r="O425" s="18"/>
      <c r="P425" s="18"/>
      <c r="Q425" s="18"/>
      <c r="R425" s="18"/>
      <c r="S425" s="18"/>
      <c r="T425" s="18"/>
      <c r="U425" s="18"/>
      <c r="V425" s="18"/>
      <c r="W425" s="18"/>
      <c r="X425" s="18"/>
      <c r="Y425" s="18"/>
      <c r="Z425" s="18"/>
      <c r="AA425" s="18"/>
      <c r="AB425" s="18"/>
      <c r="AC425" s="18"/>
      <c r="AD425" s="18"/>
      <c r="AE425" s="18"/>
    </row>
    <row r="426" spans="1:31" s="3" customFormat="1" ht="20.45" customHeight="1" thickBot="1" x14ac:dyDescent="0.2">
      <c r="A426" s="76"/>
      <c r="B426" s="170"/>
      <c r="C426" s="171"/>
      <c r="D426" s="77"/>
      <c r="E426" s="78" t="s">
        <v>429</v>
      </c>
      <c r="F426" s="151"/>
      <c r="G426" s="240">
        <v>100</v>
      </c>
      <c r="H426" s="195">
        <v>100</v>
      </c>
      <c r="I426" s="195">
        <v>100</v>
      </c>
      <c r="J426" s="18"/>
      <c r="K426" s="18"/>
      <c r="L426" s="18"/>
      <c r="M426" s="18"/>
      <c r="N426" s="18"/>
      <c r="O426" s="18"/>
      <c r="P426" s="18"/>
      <c r="Q426" s="18"/>
      <c r="R426" s="18"/>
      <c r="S426" s="18"/>
      <c r="T426" s="18"/>
      <c r="U426" s="18"/>
      <c r="V426" s="18"/>
      <c r="W426" s="18"/>
      <c r="X426" s="18"/>
      <c r="Y426" s="18"/>
      <c r="Z426" s="18"/>
      <c r="AA426" s="18"/>
      <c r="AB426" s="18"/>
      <c r="AC426" s="18"/>
      <c r="AD426" s="18"/>
      <c r="AE426" s="18"/>
    </row>
    <row r="427" spans="1:31" s="3" customFormat="1" ht="20.45" customHeight="1" thickBot="1" x14ac:dyDescent="0.2">
      <c r="A427" s="76"/>
      <c r="B427" s="170"/>
      <c r="C427" s="171"/>
      <c r="D427" s="77"/>
      <c r="E427" s="78" t="s">
        <v>424</v>
      </c>
      <c r="F427" s="151"/>
      <c r="G427" s="240">
        <v>50</v>
      </c>
      <c r="H427" s="195">
        <v>50</v>
      </c>
      <c r="I427" s="195">
        <v>50</v>
      </c>
      <c r="J427" s="18"/>
      <c r="K427" s="18"/>
      <c r="L427" s="18"/>
      <c r="M427" s="18"/>
      <c r="N427" s="18"/>
      <c r="O427" s="18"/>
      <c r="P427" s="18"/>
      <c r="Q427" s="18"/>
      <c r="R427" s="18"/>
      <c r="S427" s="18"/>
      <c r="T427" s="18"/>
      <c r="U427" s="18"/>
      <c r="V427" s="18"/>
      <c r="W427" s="18"/>
      <c r="X427" s="18"/>
      <c r="Y427" s="18"/>
      <c r="Z427" s="18"/>
      <c r="AA427" s="18"/>
      <c r="AB427" s="18"/>
      <c r="AC427" s="18"/>
      <c r="AD427" s="18"/>
      <c r="AE427" s="18"/>
    </row>
    <row r="428" spans="1:31" s="4" customFormat="1" ht="31.5" customHeight="1" thickBot="1" x14ac:dyDescent="0.2">
      <c r="A428" s="65">
        <v>109</v>
      </c>
      <c r="B428" s="115"/>
      <c r="C428" s="94"/>
      <c r="D428" s="95">
        <v>1422218</v>
      </c>
      <c r="E428" s="72" t="s">
        <v>766</v>
      </c>
      <c r="F428" s="73" t="s">
        <v>9</v>
      </c>
      <c r="G428" s="83"/>
      <c r="H428" s="84"/>
      <c r="I428" s="84"/>
      <c r="J428" s="21"/>
      <c r="K428" s="21"/>
      <c r="L428" s="21"/>
      <c r="M428" s="21"/>
      <c r="N428" s="21"/>
      <c r="O428" s="21"/>
      <c r="P428" s="21"/>
      <c r="Q428" s="21"/>
      <c r="R428" s="21"/>
      <c r="S428" s="21"/>
      <c r="T428" s="21"/>
      <c r="U428" s="21"/>
      <c r="V428" s="21"/>
      <c r="W428" s="21"/>
      <c r="X428" s="21"/>
      <c r="Y428" s="21"/>
      <c r="Z428" s="21"/>
      <c r="AA428" s="21"/>
      <c r="AB428" s="21"/>
      <c r="AC428" s="21"/>
      <c r="AD428" s="21"/>
      <c r="AE428" s="21"/>
    </row>
    <row r="429" spans="1:31" s="4" customFormat="1" ht="20.45" customHeight="1" thickBot="1" x14ac:dyDescent="0.2">
      <c r="A429" s="76" t="s">
        <v>7</v>
      </c>
      <c r="B429" s="76" t="s">
        <v>7</v>
      </c>
      <c r="C429" s="171"/>
      <c r="D429" s="136"/>
      <c r="E429" s="78" t="s">
        <v>424</v>
      </c>
      <c r="F429" s="79"/>
      <c r="G429" s="85">
        <v>700</v>
      </c>
      <c r="H429" s="86">
        <v>500</v>
      </c>
      <c r="I429" s="86">
        <v>525</v>
      </c>
      <c r="J429" s="21"/>
      <c r="K429" s="21"/>
      <c r="L429" s="21"/>
      <c r="M429" s="21"/>
      <c r="N429" s="21"/>
      <c r="O429" s="21"/>
      <c r="P429" s="21"/>
      <c r="Q429" s="21"/>
      <c r="R429" s="21"/>
      <c r="S429" s="21"/>
      <c r="T429" s="21"/>
      <c r="U429" s="21"/>
      <c r="V429" s="21"/>
      <c r="W429" s="21"/>
      <c r="X429" s="21"/>
      <c r="Y429" s="21"/>
      <c r="Z429" s="21"/>
      <c r="AA429" s="21"/>
      <c r="AB429" s="21"/>
      <c r="AC429" s="21"/>
      <c r="AD429" s="21"/>
      <c r="AE429" s="21"/>
    </row>
    <row r="430" spans="1:31" s="4" customFormat="1" ht="20.45" customHeight="1" thickBot="1" x14ac:dyDescent="0.2">
      <c r="A430" s="76" t="s">
        <v>7</v>
      </c>
      <c r="B430" s="76" t="s">
        <v>7</v>
      </c>
      <c r="C430" s="171"/>
      <c r="D430" s="136"/>
      <c r="E430" s="78" t="s">
        <v>769</v>
      </c>
      <c r="F430" s="79"/>
      <c r="G430" s="85">
        <v>500</v>
      </c>
      <c r="H430" s="86">
        <v>290</v>
      </c>
      <c r="I430" s="86">
        <v>304.5</v>
      </c>
      <c r="J430" s="21"/>
      <c r="K430" s="21"/>
      <c r="L430" s="21"/>
      <c r="M430" s="21"/>
      <c r="N430" s="21"/>
      <c r="O430" s="21"/>
      <c r="P430" s="21"/>
      <c r="Q430" s="21"/>
      <c r="R430" s="21"/>
      <c r="S430" s="21"/>
      <c r="T430" s="21"/>
      <c r="U430" s="21"/>
      <c r="V430" s="21"/>
      <c r="W430" s="21"/>
      <c r="X430" s="21"/>
      <c r="Y430" s="21"/>
      <c r="Z430" s="21"/>
      <c r="AA430" s="21"/>
      <c r="AB430" s="21"/>
      <c r="AC430" s="21"/>
      <c r="AD430" s="21"/>
      <c r="AE430" s="21"/>
    </row>
    <row r="431" spans="1:31" ht="30.75" customHeight="1" thickBot="1" x14ac:dyDescent="0.25">
      <c r="A431" s="65">
        <v>110</v>
      </c>
      <c r="B431" s="65" t="s">
        <v>7</v>
      </c>
      <c r="C431" s="94"/>
      <c r="D431" s="95">
        <v>1422219</v>
      </c>
      <c r="E431" s="72" t="s">
        <v>229</v>
      </c>
      <c r="F431" s="73" t="s">
        <v>9</v>
      </c>
      <c r="G431" s="83"/>
      <c r="H431" s="84"/>
      <c r="I431" s="84"/>
    </row>
    <row r="432" spans="1:31" ht="21.6" customHeight="1" thickBot="1" x14ac:dyDescent="0.25">
      <c r="A432" s="76" t="s">
        <v>7</v>
      </c>
      <c r="B432" s="76" t="s">
        <v>7</v>
      </c>
      <c r="C432" s="171"/>
      <c r="D432" s="77"/>
      <c r="E432" s="78" t="s">
        <v>126</v>
      </c>
      <c r="F432" s="79" t="s">
        <v>7</v>
      </c>
      <c r="G432" s="85">
        <v>280</v>
      </c>
      <c r="H432" s="86">
        <v>280</v>
      </c>
      <c r="I432" s="86">
        <v>280</v>
      </c>
    </row>
    <row r="433" spans="1:31" ht="21.6" customHeight="1" thickBot="1" x14ac:dyDescent="0.25">
      <c r="A433" s="76" t="s">
        <v>7</v>
      </c>
      <c r="B433" s="76" t="s">
        <v>7</v>
      </c>
      <c r="C433" s="171"/>
      <c r="D433" s="77"/>
      <c r="E433" s="78" t="s">
        <v>859</v>
      </c>
      <c r="F433" s="79" t="s">
        <v>7</v>
      </c>
      <c r="G433" s="85">
        <v>170</v>
      </c>
      <c r="H433" s="86">
        <v>168</v>
      </c>
      <c r="I433" s="86">
        <v>168</v>
      </c>
    </row>
    <row r="434" spans="1:31" s="3" customFormat="1" ht="21.6" customHeight="1" thickBot="1" x14ac:dyDescent="0.2">
      <c r="A434" s="76"/>
      <c r="B434" s="76"/>
      <c r="C434" s="171"/>
      <c r="D434" s="77"/>
      <c r="E434" s="78" t="s">
        <v>424</v>
      </c>
      <c r="F434" s="79"/>
      <c r="G434" s="85">
        <v>70</v>
      </c>
      <c r="H434" s="86">
        <v>70</v>
      </c>
      <c r="I434" s="86">
        <v>70</v>
      </c>
      <c r="J434" s="18"/>
      <c r="K434" s="18"/>
      <c r="L434" s="18"/>
      <c r="M434" s="18"/>
      <c r="N434" s="18"/>
      <c r="O434" s="18"/>
      <c r="P434" s="18"/>
      <c r="Q434" s="18"/>
      <c r="R434" s="18"/>
      <c r="S434" s="18"/>
      <c r="T434" s="18"/>
      <c r="U434" s="18"/>
      <c r="V434" s="18"/>
      <c r="W434" s="18"/>
      <c r="X434" s="18"/>
      <c r="Y434" s="18"/>
      <c r="Z434" s="18"/>
      <c r="AA434" s="18"/>
      <c r="AB434" s="18"/>
      <c r="AC434" s="18"/>
      <c r="AD434" s="18"/>
      <c r="AE434" s="18"/>
    </row>
    <row r="435" spans="1:31" ht="30" customHeight="1" thickBot="1" x14ac:dyDescent="0.25">
      <c r="A435" s="65">
        <v>111</v>
      </c>
      <c r="B435" s="65" t="s">
        <v>7</v>
      </c>
      <c r="C435" s="65"/>
      <c r="D435" s="71">
        <v>1422220</v>
      </c>
      <c r="E435" s="72" t="s">
        <v>437</v>
      </c>
      <c r="F435" s="73" t="s">
        <v>9</v>
      </c>
      <c r="G435" s="148"/>
      <c r="H435" s="84"/>
      <c r="I435" s="84"/>
    </row>
    <row r="436" spans="1:31" ht="21.6" customHeight="1" thickBot="1" x14ac:dyDescent="0.25">
      <c r="A436" s="96"/>
      <c r="B436" s="96"/>
      <c r="C436" s="96"/>
      <c r="D436" s="77"/>
      <c r="E436" s="78" t="s">
        <v>20</v>
      </c>
      <c r="F436" s="146" t="s">
        <v>10</v>
      </c>
      <c r="G436" s="147">
        <v>900</v>
      </c>
      <c r="H436" s="149">
        <v>600</v>
      </c>
      <c r="I436" s="82">
        <f>1.05*H436</f>
        <v>630</v>
      </c>
    </row>
    <row r="437" spans="1:31" ht="21.6" customHeight="1" thickBot="1" x14ac:dyDescent="0.25">
      <c r="A437" s="76" t="s">
        <v>7</v>
      </c>
      <c r="B437" s="76" t="s">
        <v>7</v>
      </c>
      <c r="C437" s="96"/>
      <c r="D437" s="77"/>
      <c r="E437" s="78" t="s">
        <v>21</v>
      </c>
      <c r="F437" s="146" t="s">
        <v>7</v>
      </c>
      <c r="G437" s="147">
        <v>700</v>
      </c>
      <c r="H437" s="149">
        <v>500</v>
      </c>
      <c r="I437" s="82">
        <f>1.05*H437</f>
        <v>525</v>
      </c>
    </row>
    <row r="438" spans="1:31" ht="21.6" customHeight="1" thickBot="1" x14ac:dyDescent="0.25">
      <c r="A438" s="76" t="s">
        <v>7</v>
      </c>
      <c r="B438" s="76" t="s">
        <v>7</v>
      </c>
      <c r="C438" s="96"/>
      <c r="D438" s="77"/>
      <c r="E438" s="78" t="s">
        <v>22</v>
      </c>
      <c r="F438" s="146" t="s">
        <v>10</v>
      </c>
      <c r="G438" s="147">
        <v>400</v>
      </c>
      <c r="H438" s="149">
        <v>300</v>
      </c>
      <c r="I438" s="82">
        <f>1.05*H438</f>
        <v>315</v>
      </c>
    </row>
    <row r="439" spans="1:31" s="4" customFormat="1" ht="27.75" customHeight="1" thickBot="1" x14ac:dyDescent="0.2">
      <c r="A439" s="65">
        <v>112</v>
      </c>
      <c r="B439" s="65"/>
      <c r="C439" s="94"/>
      <c r="D439" s="71">
        <v>1422143</v>
      </c>
      <c r="E439" s="72" t="s">
        <v>438</v>
      </c>
      <c r="F439" s="73" t="s">
        <v>9</v>
      </c>
      <c r="G439" s="241"/>
      <c r="H439" s="179"/>
      <c r="I439" s="179"/>
      <c r="J439" s="21"/>
      <c r="K439" s="21"/>
      <c r="L439" s="21"/>
      <c r="M439" s="21"/>
      <c r="N439" s="21"/>
      <c r="O439" s="21"/>
      <c r="P439" s="21"/>
      <c r="Q439" s="21"/>
      <c r="R439" s="21"/>
      <c r="S439" s="21"/>
      <c r="T439" s="21"/>
      <c r="U439" s="21"/>
      <c r="V439" s="21"/>
      <c r="W439" s="21"/>
      <c r="X439" s="21"/>
      <c r="Y439" s="21"/>
      <c r="Z439" s="21"/>
      <c r="AA439" s="21"/>
      <c r="AB439" s="21"/>
      <c r="AC439" s="21"/>
      <c r="AD439" s="21"/>
      <c r="AE439" s="21"/>
    </row>
    <row r="440" spans="1:31" s="3" customFormat="1" ht="21.6" customHeight="1" thickBot="1" x14ac:dyDescent="0.2">
      <c r="A440" s="76" t="s">
        <v>7</v>
      </c>
      <c r="B440" s="76" t="s">
        <v>7</v>
      </c>
      <c r="C440" s="171"/>
      <c r="D440" s="77"/>
      <c r="E440" s="118" t="s">
        <v>1145</v>
      </c>
      <c r="F440" s="146" t="s">
        <v>10</v>
      </c>
      <c r="G440" s="147">
        <v>2100</v>
      </c>
      <c r="H440" s="149">
        <v>1500</v>
      </c>
      <c r="I440" s="82">
        <v>2000</v>
      </c>
      <c r="J440" s="18"/>
      <c r="K440" s="18"/>
      <c r="L440" s="18"/>
      <c r="M440" s="18"/>
      <c r="N440" s="18"/>
      <c r="O440" s="18"/>
      <c r="P440" s="18"/>
      <c r="Q440" s="18"/>
      <c r="R440" s="18"/>
      <c r="S440" s="18"/>
      <c r="T440" s="18"/>
      <c r="U440" s="18"/>
      <c r="V440" s="18"/>
      <c r="W440" s="18"/>
      <c r="X440" s="18"/>
      <c r="Y440" s="18"/>
      <c r="Z440" s="18"/>
      <c r="AA440" s="18"/>
      <c r="AB440" s="18"/>
      <c r="AC440" s="18"/>
      <c r="AD440" s="18"/>
      <c r="AE440" s="18"/>
    </row>
    <row r="441" spans="1:31" s="3" customFormat="1" ht="21.6" customHeight="1" thickBot="1" x14ac:dyDescent="0.2">
      <c r="A441" s="170"/>
      <c r="B441" s="170"/>
      <c r="C441" s="171"/>
      <c r="D441" s="77"/>
      <c r="E441" s="118" t="s">
        <v>1146</v>
      </c>
      <c r="F441" s="146" t="s">
        <v>10</v>
      </c>
      <c r="G441" s="147">
        <v>1000</v>
      </c>
      <c r="H441" s="149">
        <v>750</v>
      </c>
      <c r="I441" s="82">
        <v>800</v>
      </c>
      <c r="J441" s="18"/>
      <c r="K441" s="18"/>
      <c r="L441" s="18"/>
      <c r="M441" s="18"/>
      <c r="N441" s="18"/>
      <c r="O441" s="18"/>
      <c r="P441" s="18"/>
      <c r="Q441" s="18"/>
      <c r="R441" s="18"/>
      <c r="S441" s="18"/>
      <c r="T441" s="18"/>
      <c r="U441" s="18"/>
      <c r="V441" s="18"/>
      <c r="W441" s="18"/>
      <c r="X441" s="18"/>
      <c r="Y441" s="18"/>
      <c r="Z441" s="18"/>
      <c r="AA441" s="18"/>
      <c r="AB441" s="18"/>
      <c r="AC441" s="18"/>
      <c r="AD441" s="18"/>
      <c r="AE441" s="18"/>
    </row>
    <row r="442" spans="1:31" s="9" customFormat="1" ht="31.5" customHeight="1" thickBot="1" x14ac:dyDescent="0.2">
      <c r="A442" s="65">
        <v>114</v>
      </c>
      <c r="B442" s="242"/>
      <c r="C442" s="65"/>
      <c r="D442" s="237">
        <v>1422291</v>
      </c>
      <c r="E442" s="72" t="s">
        <v>809</v>
      </c>
      <c r="F442" s="73" t="s">
        <v>9</v>
      </c>
      <c r="G442" s="154"/>
      <c r="H442" s="84"/>
      <c r="I442" s="84"/>
      <c r="J442" s="26"/>
      <c r="K442" s="26"/>
      <c r="L442" s="26"/>
      <c r="M442" s="26"/>
      <c r="N442" s="26"/>
      <c r="O442" s="26"/>
      <c r="P442" s="26"/>
      <c r="Q442" s="26"/>
      <c r="R442" s="26"/>
      <c r="S442" s="26"/>
      <c r="T442" s="26"/>
      <c r="U442" s="26"/>
      <c r="V442" s="26"/>
      <c r="W442" s="26"/>
      <c r="X442" s="26"/>
      <c r="Y442" s="26"/>
      <c r="Z442" s="26"/>
      <c r="AA442" s="26"/>
      <c r="AB442" s="26"/>
      <c r="AC442" s="26"/>
      <c r="AD442" s="26"/>
      <c r="AE442" s="26"/>
    </row>
    <row r="443" spans="1:31" s="9" customFormat="1" ht="21.6" customHeight="1" thickBot="1" x14ac:dyDescent="0.2">
      <c r="A443" s="76"/>
      <c r="B443" s="89"/>
      <c r="C443" s="76"/>
      <c r="D443" s="243"/>
      <c r="E443" s="78" t="s">
        <v>868</v>
      </c>
      <c r="F443" s="79"/>
      <c r="G443" s="85">
        <v>500</v>
      </c>
      <c r="H443" s="86">
        <v>300</v>
      </c>
      <c r="I443" s="86">
        <v>315</v>
      </c>
      <c r="J443" s="26"/>
      <c r="K443" s="26"/>
      <c r="L443" s="26"/>
      <c r="M443" s="26"/>
      <c r="N443" s="26"/>
      <c r="O443" s="26"/>
      <c r="P443" s="26"/>
      <c r="Q443" s="26"/>
      <c r="R443" s="26"/>
      <c r="S443" s="26"/>
      <c r="T443" s="26"/>
      <c r="U443" s="26"/>
      <c r="V443" s="26"/>
      <c r="W443" s="26"/>
      <c r="X443" s="26"/>
      <c r="Y443" s="26"/>
      <c r="Z443" s="26"/>
      <c r="AA443" s="26"/>
      <c r="AB443" s="26"/>
      <c r="AC443" s="26"/>
      <c r="AD443" s="26"/>
      <c r="AE443" s="26"/>
    </row>
    <row r="444" spans="1:31" s="9" customFormat="1" ht="21.6" customHeight="1" thickBot="1" x14ac:dyDescent="0.2">
      <c r="A444" s="76"/>
      <c r="B444" s="89"/>
      <c r="C444" s="76"/>
      <c r="D444" s="243"/>
      <c r="E444" s="78" t="s">
        <v>869</v>
      </c>
      <c r="F444" s="79"/>
      <c r="G444" s="85">
        <v>370</v>
      </c>
      <c r="H444" s="86">
        <v>220</v>
      </c>
      <c r="I444" s="86">
        <v>231</v>
      </c>
      <c r="J444" s="26"/>
      <c r="K444" s="26"/>
      <c r="L444" s="26"/>
      <c r="M444" s="26"/>
      <c r="N444" s="26"/>
      <c r="O444" s="26"/>
      <c r="P444" s="26"/>
      <c r="Q444" s="26"/>
      <c r="R444" s="26"/>
      <c r="S444" s="26"/>
      <c r="T444" s="26"/>
      <c r="U444" s="26"/>
      <c r="V444" s="26"/>
      <c r="W444" s="26"/>
      <c r="X444" s="26"/>
      <c r="Y444" s="26"/>
      <c r="Z444" s="26"/>
      <c r="AA444" s="26"/>
      <c r="AB444" s="26"/>
      <c r="AC444" s="26"/>
      <c r="AD444" s="26"/>
      <c r="AE444" s="26"/>
    </row>
    <row r="445" spans="1:31" s="9" customFormat="1" ht="21.6" customHeight="1" thickBot="1" x14ac:dyDescent="0.2">
      <c r="A445" s="76"/>
      <c r="B445" s="89"/>
      <c r="C445" s="76"/>
      <c r="D445" s="243"/>
      <c r="E445" s="78" t="s">
        <v>439</v>
      </c>
      <c r="F445" s="79"/>
      <c r="G445" s="85">
        <v>250</v>
      </c>
      <c r="H445" s="86">
        <v>150</v>
      </c>
      <c r="I445" s="86">
        <v>157.5</v>
      </c>
      <c r="J445" s="26"/>
      <c r="K445" s="26"/>
      <c r="L445" s="26"/>
      <c r="M445" s="26"/>
      <c r="N445" s="26"/>
      <c r="O445" s="26"/>
      <c r="P445" s="26"/>
      <c r="Q445" s="26"/>
      <c r="R445" s="26"/>
      <c r="S445" s="26"/>
      <c r="T445" s="26"/>
      <c r="U445" s="26"/>
      <c r="V445" s="26"/>
      <c r="W445" s="26"/>
      <c r="X445" s="26"/>
      <c r="Y445" s="26"/>
      <c r="Z445" s="26"/>
      <c r="AA445" s="26"/>
      <c r="AB445" s="26"/>
      <c r="AC445" s="26"/>
      <c r="AD445" s="26"/>
      <c r="AE445" s="26"/>
    </row>
    <row r="446" spans="1:31" ht="31.5" customHeight="1" thickBot="1" x14ac:dyDescent="0.25">
      <c r="A446" s="65">
        <v>115</v>
      </c>
      <c r="B446" s="65" t="s">
        <v>7</v>
      </c>
      <c r="C446" s="94"/>
      <c r="D446" s="71">
        <v>1422222</v>
      </c>
      <c r="E446" s="72" t="s">
        <v>1474</v>
      </c>
      <c r="F446" s="73" t="s">
        <v>9</v>
      </c>
      <c r="G446" s="148"/>
      <c r="H446" s="84"/>
      <c r="I446" s="84"/>
    </row>
    <row r="447" spans="1:31" ht="32.25" customHeight="1" thickBot="1" x14ac:dyDescent="0.25">
      <c r="A447" s="76" t="s">
        <v>7</v>
      </c>
      <c r="B447" s="76" t="s">
        <v>7</v>
      </c>
      <c r="C447" s="96"/>
      <c r="D447" s="77"/>
      <c r="E447" s="78" t="s">
        <v>230</v>
      </c>
      <c r="F447" s="146" t="s">
        <v>10</v>
      </c>
      <c r="G447" s="147">
        <v>900</v>
      </c>
      <c r="H447" s="149">
        <v>600</v>
      </c>
      <c r="I447" s="82">
        <f>1.05*H447</f>
        <v>630</v>
      </c>
    </row>
    <row r="448" spans="1:31" ht="22.5" customHeight="1" thickBot="1" x14ac:dyDescent="0.25">
      <c r="A448" s="76" t="s">
        <v>7</v>
      </c>
      <c r="B448" s="76" t="s">
        <v>7</v>
      </c>
      <c r="C448" s="96"/>
      <c r="D448" s="77"/>
      <c r="E448" s="78" t="s">
        <v>231</v>
      </c>
      <c r="F448" s="146" t="s">
        <v>10</v>
      </c>
      <c r="G448" s="147">
        <v>170</v>
      </c>
      <c r="H448" s="149">
        <v>120</v>
      </c>
      <c r="I448" s="82">
        <f>1.05*H448</f>
        <v>126</v>
      </c>
    </row>
    <row r="449" spans="1:31" ht="22.5" customHeight="1" thickBot="1" x14ac:dyDescent="0.25">
      <c r="A449" s="96"/>
      <c r="B449" s="96"/>
      <c r="C449" s="96"/>
      <c r="D449" s="77"/>
      <c r="E449" s="78" t="s">
        <v>232</v>
      </c>
      <c r="F449" s="146" t="s">
        <v>10</v>
      </c>
      <c r="G449" s="147">
        <v>100</v>
      </c>
      <c r="H449" s="149">
        <v>75</v>
      </c>
      <c r="I449" s="82">
        <v>80</v>
      </c>
    </row>
    <row r="450" spans="1:31" ht="22.5" customHeight="1" thickBot="1" x14ac:dyDescent="0.25">
      <c r="A450" s="76"/>
      <c r="B450" s="76"/>
      <c r="C450" s="96"/>
      <c r="D450" s="77"/>
      <c r="E450" s="78" t="s">
        <v>233</v>
      </c>
      <c r="F450" s="146" t="s">
        <v>10</v>
      </c>
      <c r="G450" s="147">
        <v>400</v>
      </c>
      <c r="H450" s="149">
        <v>300</v>
      </c>
      <c r="I450" s="82">
        <f>1.05*H450</f>
        <v>315</v>
      </c>
    </row>
    <row r="451" spans="1:31" ht="22.5" customHeight="1" thickBot="1" x14ac:dyDescent="0.25">
      <c r="A451" s="76" t="s">
        <v>7</v>
      </c>
      <c r="B451" s="76" t="s">
        <v>7</v>
      </c>
      <c r="C451" s="96"/>
      <c r="D451" s="77"/>
      <c r="E451" s="78" t="s">
        <v>234</v>
      </c>
      <c r="F451" s="146" t="s">
        <v>10</v>
      </c>
      <c r="G451" s="147">
        <v>140</v>
      </c>
      <c r="H451" s="149">
        <v>100</v>
      </c>
      <c r="I451" s="82">
        <f>1.05*H451</f>
        <v>105</v>
      </c>
    </row>
    <row r="452" spans="1:31" ht="22.5" customHeight="1" thickBot="1" x14ac:dyDescent="0.25">
      <c r="A452" s="76"/>
      <c r="B452" s="76"/>
      <c r="C452" s="96"/>
      <c r="D452" s="77"/>
      <c r="E452" s="78" t="s">
        <v>1111</v>
      </c>
      <c r="F452" s="79"/>
      <c r="G452" s="211">
        <v>100</v>
      </c>
      <c r="H452" s="86">
        <v>90</v>
      </c>
      <c r="I452" s="86">
        <f>1.05*H452</f>
        <v>94.5</v>
      </c>
    </row>
    <row r="453" spans="1:31" s="12" customFormat="1" ht="27.75" customHeight="1" thickBot="1" x14ac:dyDescent="0.2">
      <c r="A453" s="65">
        <v>118</v>
      </c>
      <c r="B453" s="93" t="s">
        <v>7</v>
      </c>
      <c r="C453" s="95"/>
      <c r="D453" s="71">
        <v>1422026</v>
      </c>
      <c r="E453" s="72" t="s">
        <v>245</v>
      </c>
      <c r="F453" s="73" t="s">
        <v>9</v>
      </c>
      <c r="G453" s="178"/>
      <c r="H453" s="244"/>
      <c r="I453" s="244"/>
      <c r="J453" s="20"/>
      <c r="K453" s="20"/>
      <c r="L453" s="20"/>
      <c r="M453" s="20"/>
      <c r="N453" s="20"/>
      <c r="O453" s="20"/>
      <c r="P453" s="20"/>
      <c r="Q453" s="20"/>
      <c r="R453" s="20"/>
      <c r="S453" s="20"/>
      <c r="T453" s="20"/>
      <c r="U453" s="20"/>
      <c r="V453" s="20"/>
      <c r="W453" s="20"/>
      <c r="X453" s="20"/>
      <c r="Y453" s="20"/>
      <c r="Z453" s="20"/>
      <c r="AA453" s="20"/>
      <c r="AB453" s="20"/>
      <c r="AC453" s="20"/>
      <c r="AD453" s="20"/>
      <c r="AE453" s="20"/>
    </row>
    <row r="454" spans="1:31" ht="22.5" customHeight="1" thickBot="1" x14ac:dyDescent="0.25">
      <c r="A454" s="76" t="s">
        <v>7</v>
      </c>
      <c r="B454" s="76" t="s">
        <v>18</v>
      </c>
      <c r="C454" s="97"/>
      <c r="D454" s="77"/>
      <c r="E454" s="110" t="s">
        <v>246</v>
      </c>
      <c r="F454" s="146" t="s">
        <v>10</v>
      </c>
      <c r="G454" s="147">
        <v>350</v>
      </c>
      <c r="H454" s="231">
        <v>120</v>
      </c>
      <c r="I454" s="231">
        <v>130</v>
      </c>
    </row>
    <row r="455" spans="1:31" s="3" customFormat="1" ht="22.5" customHeight="1" thickBot="1" x14ac:dyDescent="0.2">
      <c r="A455" s="76"/>
      <c r="B455" s="76" t="s">
        <v>725</v>
      </c>
      <c r="C455" s="97"/>
      <c r="D455" s="77"/>
      <c r="E455" s="110" t="s">
        <v>247</v>
      </c>
      <c r="F455" s="79" t="s">
        <v>10</v>
      </c>
      <c r="G455" s="245"/>
      <c r="H455" s="231"/>
      <c r="I455" s="246"/>
      <c r="J455" s="18"/>
      <c r="K455" s="18"/>
      <c r="L455" s="18"/>
      <c r="M455" s="18"/>
      <c r="N455" s="18"/>
      <c r="O455" s="18"/>
      <c r="P455" s="18"/>
      <c r="Q455" s="18"/>
      <c r="R455" s="18"/>
      <c r="S455" s="18"/>
      <c r="T455" s="18"/>
      <c r="U455" s="18"/>
      <c r="V455" s="18"/>
      <c r="W455" s="18"/>
      <c r="X455" s="18"/>
      <c r="Y455" s="18"/>
      <c r="Z455" s="18"/>
      <c r="AA455" s="18"/>
      <c r="AB455" s="18"/>
      <c r="AC455" s="18"/>
      <c r="AD455" s="18"/>
      <c r="AE455" s="18"/>
    </row>
    <row r="456" spans="1:31" s="3" customFormat="1" ht="22.5" customHeight="1" thickBot="1" x14ac:dyDescent="0.2">
      <c r="A456" s="76" t="s">
        <v>7</v>
      </c>
      <c r="B456" s="76" t="s">
        <v>7</v>
      </c>
      <c r="C456" s="76"/>
      <c r="D456" s="97"/>
      <c r="E456" s="78" t="s">
        <v>1351</v>
      </c>
      <c r="F456" s="146"/>
      <c r="G456" s="147">
        <v>350</v>
      </c>
      <c r="H456" s="247">
        <v>200</v>
      </c>
      <c r="I456" s="129">
        <f>1.05*H456</f>
        <v>210</v>
      </c>
      <c r="J456" s="18"/>
      <c r="K456" s="18"/>
      <c r="L456" s="18"/>
      <c r="M456" s="18"/>
      <c r="N456" s="18"/>
      <c r="O456" s="18"/>
      <c r="P456" s="18"/>
      <c r="Q456" s="18"/>
      <c r="R456" s="18"/>
      <c r="S456" s="18"/>
      <c r="T456" s="18"/>
      <c r="U456" s="18"/>
      <c r="V456" s="18"/>
      <c r="W456" s="18"/>
      <c r="X456" s="18"/>
      <c r="Y456" s="18"/>
      <c r="Z456" s="18"/>
      <c r="AA456" s="18"/>
      <c r="AB456" s="18"/>
      <c r="AC456" s="18"/>
      <c r="AD456" s="18"/>
      <c r="AE456" s="18"/>
    </row>
    <row r="457" spans="1:31" ht="22.5" customHeight="1" thickBot="1" x14ac:dyDescent="0.25">
      <c r="A457" s="76"/>
      <c r="B457" s="76" t="s">
        <v>726</v>
      </c>
      <c r="C457" s="76"/>
      <c r="D457" s="97"/>
      <c r="E457" s="110" t="s">
        <v>1094</v>
      </c>
      <c r="F457" s="79" t="s">
        <v>10</v>
      </c>
      <c r="G457" s="211"/>
      <c r="H457" s="156"/>
      <c r="I457" s="161"/>
    </row>
    <row r="458" spans="1:31" s="3" customFormat="1" ht="20.45" customHeight="1" thickBot="1" x14ac:dyDescent="0.2">
      <c r="A458" s="76" t="s">
        <v>7</v>
      </c>
      <c r="B458" s="76" t="s">
        <v>7</v>
      </c>
      <c r="C458" s="76"/>
      <c r="D458" s="97"/>
      <c r="E458" s="78" t="s">
        <v>1352</v>
      </c>
      <c r="F458" s="79" t="s">
        <v>10</v>
      </c>
      <c r="G458" s="80">
        <v>1200</v>
      </c>
      <c r="H458" s="130">
        <v>1200</v>
      </c>
      <c r="I458" s="145">
        <v>1200</v>
      </c>
      <c r="J458" s="18"/>
      <c r="K458" s="18"/>
      <c r="L458" s="18"/>
      <c r="M458" s="18"/>
      <c r="N458" s="18"/>
      <c r="O458" s="18"/>
      <c r="P458" s="18"/>
      <c r="Q458" s="18"/>
      <c r="R458" s="18"/>
      <c r="S458" s="18"/>
      <c r="T458" s="18"/>
      <c r="U458" s="18"/>
      <c r="V458" s="18"/>
      <c r="W458" s="18"/>
      <c r="X458" s="18"/>
      <c r="Y458" s="18"/>
      <c r="Z458" s="18"/>
      <c r="AA458" s="18"/>
      <c r="AB458" s="18"/>
      <c r="AC458" s="18"/>
      <c r="AD458" s="18"/>
      <c r="AE458" s="18"/>
    </row>
    <row r="459" spans="1:31" ht="22.5" customHeight="1" thickBot="1" x14ac:dyDescent="0.25">
      <c r="A459" s="76" t="s">
        <v>7</v>
      </c>
      <c r="B459" s="76" t="s">
        <v>1095</v>
      </c>
      <c r="C459" s="76"/>
      <c r="D459" s="77"/>
      <c r="E459" s="110" t="s">
        <v>248</v>
      </c>
      <c r="F459" s="79" t="s">
        <v>10</v>
      </c>
      <c r="G459" s="155"/>
      <c r="H459" s="248"/>
      <c r="I459" s="156"/>
    </row>
    <row r="460" spans="1:31" s="4" customFormat="1" ht="22.5" customHeight="1" thickBot="1" x14ac:dyDescent="0.2">
      <c r="A460" s="76" t="s">
        <v>7</v>
      </c>
      <c r="B460" s="89" t="s">
        <v>7</v>
      </c>
      <c r="C460" s="76"/>
      <c r="D460" s="97"/>
      <c r="E460" s="118" t="s">
        <v>1274</v>
      </c>
      <c r="F460" s="146" t="s">
        <v>10</v>
      </c>
      <c r="G460" s="147">
        <v>200</v>
      </c>
      <c r="H460" s="130">
        <v>200</v>
      </c>
      <c r="I460" s="129">
        <v>200</v>
      </c>
      <c r="J460" s="21"/>
      <c r="K460" s="21"/>
      <c r="L460" s="21"/>
      <c r="M460" s="21"/>
      <c r="N460" s="21"/>
      <c r="O460" s="21"/>
      <c r="P460" s="21"/>
      <c r="Q460" s="21"/>
      <c r="R460" s="21"/>
      <c r="S460" s="21"/>
      <c r="T460" s="21"/>
      <c r="U460" s="21"/>
      <c r="V460" s="21"/>
      <c r="W460" s="21"/>
      <c r="X460" s="21"/>
      <c r="Y460" s="21"/>
      <c r="Z460" s="21"/>
      <c r="AA460" s="21"/>
      <c r="AB460" s="21"/>
      <c r="AC460" s="21"/>
      <c r="AD460" s="21"/>
      <c r="AE460" s="21"/>
    </row>
    <row r="461" spans="1:31" s="4" customFormat="1" ht="22.5" customHeight="1" thickBot="1" x14ac:dyDescent="0.2">
      <c r="A461" s="76" t="s">
        <v>7</v>
      </c>
      <c r="B461" s="89" t="s">
        <v>7</v>
      </c>
      <c r="C461" s="76"/>
      <c r="D461" s="97"/>
      <c r="E461" s="118" t="s">
        <v>1273</v>
      </c>
      <c r="F461" s="79" t="s">
        <v>10</v>
      </c>
      <c r="G461" s="80">
        <v>110</v>
      </c>
      <c r="H461" s="130">
        <v>110</v>
      </c>
      <c r="I461" s="152">
        <v>110</v>
      </c>
      <c r="J461" s="21"/>
      <c r="K461" s="21"/>
      <c r="L461" s="21"/>
      <c r="M461" s="21"/>
      <c r="N461" s="21"/>
      <c r="O461" s="21"/>
      <c r="P461" s="21"/>
      <c r="Q461" s="21"/>
      <c r="R461" s="21"/>
      <c r="S461" s="21"/>
      <c r="T461" s="21"/>
      <c r="U461" s="21"/>
      <c r="V461" s="21"/>
      <c r="W461" s="21"/>
      <c r="X461" s="21"/>
      <c r="Y461" s="21"/>
      <c r="Z461" s="21"/>
      <c r="AA461" s="21"/>
      <c r="AB461" s="21"/>
      <c r="AC461" s="21"/>
      <c r="AD461" s="21"/>
      <c r="AE461" s="21"/>
    </row>
    <row r="462" spans="1:31" s="3" customFormat="1" ht="22.5" customHeight="1" thickBot="1" x14ac:dyDescent="0.2">
      <c r="A462" s="76" t="s">
        <v>7</v>
      </c>
      <c r="B462" s="76" t="s">
        <v>1096</v>
      </c>
      <c r="C462" s="76"/>
      <c r="D462" s="97"/>
      <c r="E462" s="110" t="s">
        <v>812</v>
      </c>
      <c r="F462" s="151" t="s">
        <v>10</v>
      </c>
      <c r="G462" s="198"/>
      <c r="H462" s="248"/>
      <c r="I462" s="156"/>
      <c r="J462" s="18"/>
      <c r="K462" s="18"/>
      <c r="L462" s="18"/>
      <c r="M462" s="18"/>
      <c r="N462" s="18"/>
      <c r="O462" s="18"/>
      <c r="P462" s="18"/>
      <c r="Q462" s="18"/>
      <c r="R462" s="18"/>
      <c r="S462" s="18"/>
      <c r="T462" s="18"/>
      <c r="U462" s="18"/>
      <c r="V462" s="18"/>
      <c r="W462" s="18"/>
      <c r="X462" s="18"/>
      <c r="Y462" s="18"/>
      <c r="Z462" s="18"/>
      <c r="AA462" s="18"/>
      <c r="AB462" s="18"/>
      <c r="AC462" s="18"/>
      <c r="AD462" s="18"/>
      <c r="AE462" s="18"/>
    </row>
    <row r="463" spans="1:31" s="3" customFormat="1" ht="25.5" customHeight="1" thickBot="1" x14ac:dyDescent="0.2">
      <c r="A463" s="76" t="s">
        <v>7</v>
      </c>
      <c r="B463" s="76" t="s">
        <v>7</v>
      </c>
      <c r="C463" s="76"/>
      <c r="D463" s="97"/>
      <c r="E463" s="78" t="s">
        <v>1353</v>
      </c>
      <c r="F463" s="151" t="s">
        <v>10</v>
      </c>
      <c r="G463" s="249">
        <v>300</v>
      </c>
      <c r="H463" s="130">
        <v>300</v>
      </c>
      <c r="I463" s="129">
        <v>300</v>
      </c>
      <c r="J463" s="18"/>
      <c r="K463" s="18"/>
      <c r="L463" s="18"/>
      <c r="M463" s="18"/>
      <c r="N463" s="18"/>
      <c r="O463" s="18"/>
      <c r="P463" s="18"/>
      <c r="Q463" s="18"/>
      <c r="R463" s="18"/>
      <c r="S463" s="18"/>
      <c r="T463" s="18"/>
      <c r="U463" s="18"/>
      <c r="V463" s="18"/>
      <c r="W463" s="18"/>
      <c r="X463" s="18"/>
      <c r="Y463" s="18"/>
      <c r="Z463" s="18"/>
      <c r="AA463" s="18"/>
      <c r="AB463" s="18"/>
      <c r="AC463" s="18"/>
      <c r="AD463" s="18"/>
      <c r="AE463" s="18"/>
    </row>
    <row r="464" spans="1:31" ht="22.5" customHeight="1" thickBot="1" x14ac:dyDescent="0.25">
      <c r="A464" s="76" t="s">
        <v>7</v>
      </c>
      <c r="B464" s="76" t="s">
        <v>1097</v>
      </c>
      <c r="C464" s="76"/>
      <c r="D464" s="77"/>
      <c r="E464" s="72" t="s">
        <v>1475</v>
      </c>
      <c r="F464" s="79" t="s">
        <v>7</v>
      </c>
      <c r="G464" s="155"/>
      <c r="H464" s="248"/>
      <c r="I464" s="161"/>
    </row>
    <row r="465" spans="1:31" ht="22.5" customHeight="1" thickBot="1" x14ac:dyDescent="0.25">
      <c r="A465" s="76" t="s">
        <v>7</v>
      </c>
      <c r="B465" s="76" t="s">
        <v>7</v>
      </c>
      <c r="C465" s="76"/>
      <c r="D465" s="77"/>
      <c r="E465" s="118" t="s">
        <v>249</v>
      </c>
      <c r="F465" s="146" t="s">
        <v>10</v>
      </c>
      <c r="G465" s="147">
        <v>1000</v>
      </c>
      <c r="H465" s="130">
        <v>750</v>
      </c>
      <c r="I465" s="145">
        <f t="shared" ref="I465:I469" si="6">1.05*H465</f>
        <v>787.5</v>
      </c>
    </row>
    <row r="466" spans="1:31" ht="22.5" customHeight="1" thickBot="1" x14ac:dyDescent="0.25">
      <c r="A466" s="76" t="s">
        <v>7</v>
      </c>
      <c r="B466" s="76" t="s">
        <v>7</v>
      </c>
      <c r="C466" s="76"/>
      <c r="D466" s="77"/>
      <c r="E466" s="118" t="s">
        <v>250</v>
      </c>
      <c r="F466" s="146" t="s">
        <v>10</v>
      </c>
      <c r="G466" s="147">
        <v>900</v>
      </c>
      <c r="H466" s="130">
        <v>600</v>
      </c>
      <c r="I466" s="145">
        <f t="shared" si="6"/>
        <v>630</v>
      </c>
    </row>
    <row r="467" spans="1:31" ht="22.5" customHeight="1" thickBot="1" x14ac:dyDescent="0.25">
      <c r="A467" s="76" t="s">
        <v>7</v>
      </c>
      <c r="B467" s="76" t="s">
        <v>7</v>
      </c>
      <c r="C467" s="76"/>
      <c r="D467" s="77"/>
      <c r="E467" s="118" t="s">
        <v>251</v>
      </c>
      <c r="F467" s="146" t="s">
        <v>10</v>
      </c>
      <c r="G467" s="147">
        <v>750</v>
      </c>
      <c r="H467" s="250">
        <v>550</v>
      </c>
      <c r="I467" s="82">
        <f t="shared" si="6"/>
        <v>577.5</v>
      </c>
    </row>
    <row r="468" spans="1:31" ht="22.5" customHeight="1" thickBot="1" x14ac:dyDescent="0.25">
      <c r="A468" s="96"/>
      <c r="B468" s="96"/>
      <c r="C468" s="96"/>
      <c r="D468" s="77"/>
      <c r="E468" s="118" t="s">
        <v>252</v>
      </c>
      <c r="F468" s="146" t="s">
        <v>10</v>
      </c>
      <c r="G468" s="147">
        <v>350</v>
      </c>
      <c r="H468" s="149">
        <v>250</v>
      </c>
      <c r="I468" s="82">
        <f t="shared" si="6"/>
        <v>262.5</v>
      </c>
    </row>
    <row r="469" spans="1:31" ht="22.5" customHeight="1" thickBot="1" x14ac:dyDescent="0.25">
      <c r="A469" s="76" t="s">
        <v>7</v>
      </c>
      <c r="B469" s="76" t="s">
        <v>7</v>
      </c>
      <c r="C469" s="97"/>
      <c r="D469" s="77"/>
      <c r="E469" s="118" t="s">
        <v>253</v>
      </c>
      <c r="F469" s="146" t="s">
        <v>10</v>
      </c>
      <c r="G469" s="147">
        <v>500</v>
      </c>
      <c r="H469" s="149">
        <v>350</v>
      </c>
      <c r="I469" s="82">
        <f t="shared" si="6"/>
        <v>367.5</v>
      </c>
    </row>
    <row r="470" spans="1:31" ht="22.5" customHeight="1" thickBot="1" x14ac:dyDescent="0.25">
      <c r="A470" s="76" t="s">
        <v>7</v>
      </c>
      <c r="B470" s="117" t="s">
        <v>7</v>
      </c>
      <c r="C470" s="97"/>
      <c r="D470" s="77"/>
      <c r="E470" s="118" t="s">
        <v>1147</v>
      </c>
      <c r="F470" s="146" t="s">
        <v>10</v>
      </c>
      <c r="G470" s="147">
        <v>130</v>
      </c>
      <c r="H470" s="149">
        <v>130</v>
      </c>
      <c r="I470" s="82">
        <v>130</v>
      </c>
    </row>
    <row r="471" spans="1:31" s="9" customFormat="1" ht="22.5" customHeight="1" thickBot="1" x14ac:dyDescent="0.2">
      <c r="A471" s="65">
        <v>119</v>
      </c>
      <c r="B471" s="93"/>
      <c r="C471" s="65"/>
      <c r="D471" s="153">
        <v>1422207</v>
      </c>
      <c r="E471" s="72" t="s">
        <v>838</v>
      </c>
      <c r="F471" s="73"/>
      <c r="G471" s="154"/>
      <c r="H471" s="84"/>
      <c r="I471" s="84"/>
      <c r="J471" s="26"/>
      <c r="K471" s="26"/>
      <c r="L471" s="26"/>
      <c r="M471" s="26"/>
      <c r="N471" s="26"/>
      <c r="O471" s="26"/>
      <c r="P471" s="26"/>
      <c r="Q471" s="26"/>
      <c r="R471" s="26"/>
      <c r="S471" s="26"/>
      <c r="T471" s="26"/>
      <c r="U471" s="26"/>
      <c r="V471" s="26"/>
      <c r="W471" s="26"/>
      <c r="X471" s="26"/>
      <c r="Y471" s="26"/>
      <c r="Z471" s="26"/>
      <c r="AA471" s="26"/>
      <c r="AB471" s="26"/>
      <c r="AC471" s="26"/>
      <c r="AD471" s="26"/>
      <c r="AE471" s="26"/>
    </row>
    <row r="472" spans="1:31" s="9" customFormat="1" ht="22.5" customHeight="1" thickBot="1" x14ac:dyDescent="0.2">
      <c r="A472" s="233"/>
      <c r="B472" s="233"/>
      <c r="C472" s="234"/>
      <c r="D472" s="243"/>
      <c r="E472" s="78" t="s">
        <v>422</v>
      </c>
      <c r="F472" s="170"/>
      <c r="G472" s="251">
        <v>500</v>
      </c>
      <c r="H472" s="86">
        <v>500</v>
      </c>
      <c r="I472" s="86">
        <v>500</v>
      </c>
      <c r="J472" s="26"/>
      <c r="K472" s="26"/>
      <c r="L472" s="26"/>
      <c r="M472" s="26"/>
      <c r="N472" s="26"/>
      <c r="O472" s="26"/>
      <c r="P472" s="26"/>
      <c r="Q472" s="26"/>
      <c r="R472" s="26"/>
      <c r="S472" s="26"/>
      <c r="T472" s="26"/>
      <c r="U472" s="26"/>
      <c r="V472" s="26"/>
      <c r="W472" s="26"/>
      <c r="X472" s="26"/>
      <c r="Y472" s="26"/>
      <c r="Z472" s="26"/>
      <c r="AA472" s="26"/>
      <c r="AB472" s="26"/>
      <c r="AC472" s="26"/>
      <c r="AD472" s="26"/>
      <c r="AE472" s="26"/>
    </row>
    <row r="473" spans="1:31" s="9" customFormat="1" ht="22.5" customHeight="1" thickBot="1" x14ac:dyDescent="0.2">
      <c r="A473" s="76" t="s">
        <v>7</v>
      </c>
      <c r="B473" s="76" t="s">
        <v>7</v>
      </c>
      <c r="C473" s="234"/>
      <c r="D473" s="243"/>
      <c r="E473" s="78" t="s">
        <v>429</v>
      </c>
      <c r="F473" s="170"/>
      <c r="G473" s="251">
        <v>370</v>
      </c>
      <c r="H473" s="86">
        <v>370</v>
      </c>
      <c r="I473" s="86">
        <v>370</v>
      </c>
      <c r="J473" s="26"/>
      <c r="K473" s="26"/>
      <c r="L473" s="26"/>
      <c r="M473" s="26"/>
      <c r="N473" s="26"/>
      <c r="O473" s="26"/>
      <c r="P473" s="26"/>
      <c r="Q473" s="26"/>
      <c r="R473" s="26"/>
      <c r="S473" s="26"/>
      <c r="T473" s="26"/>
      <c r="U473" s="26"/>
      <c r="V473" s="26"/>
      <c r="W473" s="26"/>
      <c r="X473" s="26"/>
      <c r="Y473" s="26"/>
      <c r="Z473" s="26"/>
      <c r="AA473" s="26"/>
      <c r="AB473" s="26"/>
      <c r="AC473" s="26"/>
      <c r="AD473" s="26"/>
      <c r="AE473" s="26"/>
    </row>
    <row r="474" spans="1:31" s="9" customFormat="1" ht="22.5" customHeight="1" thickBot="1" x14ac:dyDescent="0.2">
      <c r="A474" s="76" t="s">
        <v>7</v>
      </c>
      <c r="B474" s="76" t="s">
        <v>7</v>
      </c>
      <c r="C474" s="234"/>
      <c r="D474" s="243"/>
      <c r="E474" s="78" t="s">
        <v>424</v>
      </c>
      <c r="F474" s="170"/>
      <c r="G474" s="251">
        <v>200</v>
      </c>
      <c r="H474" s="86">
        <v>200</v>
      </c>
      <c r="I474" s="86">
        <v>200</v>
      </c>
      <c r="J474" s="26"/>
      <c r="K474" s="26"/>
      <c r="L474" s="26"/>
      <c r="M474" s="26"/>
      <c r="N474" s="26"/>
      <c r="O474" s="26"/>
      <c r="P474" s="26"/>
      <c r="Q474" s="26"/>
      <c r="R474" s="26"/>
      <c r="S474" s="26"/>
      <c r="T474" s="26"/>
      <c r="U474" s="26"/>
      <c r="V474" s="26"/>
      <c r="W474" s="26"/>
      <c r="X474" s="26"/>
      <c r="Y474" s="26"/>
      <c r="Z474" s="26"/>
      <c r="AA474" s="26"/>
      <c r="AB474" s="26"/>
      <c r="AC474" s="26"/>
      <c r="AD474" s="26"/>
      <c r="AE474" s="26"/>
    </row>
    <row r="475" spans="1:31" ht="33.75" customHeight="1" thickBot="1" x14ac:dyDescent="0.25">
      <c r="A475" s="65">
        <v>120</v>
      </c>
      <c r="B475" s="65" t="s">
        <v>7</v>
      </c>
      <c r="C475" s="114"/>
      <c r="D475" s="71">
        <v>1422223</v>
      </c>
      <c r="E475" s="72" t="s">
        <v>254</v>
      </c>
      <c r="F475" s="73" t="s">
        <v>9</v>
      </c>
      <c r="G475" s="148"/>
      <c r="H475" s="144"/>
      <c r="I475" s="84"/>
    </row>
    <row r="476" spans="1:31" ht="22.5" customHeight="1" thickBot="1" x14ac:dyDescent="0.25">
      <c r="A476" s="76"/>
      <c r="B476" s="170"/>
      <c r="C476" s="96"/>
      <c r="D476" s="77"/>
      <c r="E476" s="78" t="s">
        <v>255</v>
      </c>
      <c r="F476" s="146" t="s">
        <v>10</v>
      </c>
      <c r="G476" s="147">
        <v>1300</v>
      </c>
      <c r="H476" s="130">
        <v>800</v>
      </c>
      <c r="I476" s="145">
        <v>850</v>
      </c>
    </row>
    <row r="477" spans="1:31" ht="22.5" customHeight="1" thickBot="1" x14ac:dyDescent="0.25">
      <c r="A477" s="76" t="s">
        <v>7</v>
      </c>
      <c r="B477" s="76" t="s">
        <v>7</v>
      </c>
      <c r="C477" s="96"/>
      <c r="D477" s="77"/>
      <c r="E477" s="78" t="s">
        <v>256</v>
      </c>
      <c r="F477" s="146" t="s">
        <v>10</v>
      </c>
      <c r="G477" s="147">
        <v>300</v>
      </c>
      <c r="H477" s="250">
        <v>250</v>
      </c>
      <c r="I477" s="82">
        <f>1.05*H477</f>
        <v>262.5</v>
      </c>
    </row>
    <row r="478" spans="1:31" s="3" customFormat="1" ht="28.5" customHeight="1" thickBot="1" x14ac:dyDescent="0.2">
      <c r="A478" s="65">
        <v>121</v>
      </c>
      <c r="B478" s="65" t="s">
        <v>7</v>
      </c>
      <c r="C478" s="94"/>
      <c r="D478" s="71">
        <v>1422224</v>
      </c>
      <c r="E478" s="72" t="s">
        <v>768</v>
      </c>
      <c r="F478" s="73" t="s">
        <v>9</v>
      </c>
      <c r="G478" s="154"/>
      <c r="H478" s="84"/>
      <c r="I478" s="84"/>
      <c r="J478" s="18"/>
      <c r="K478" s="18"/>
      <c r="L478" s="18"/>
      <c r="M478" s="18"/>
      <c r="N478" s="18"/>
      <c r="O478" s="18"/>
      <c r="P478" s="18"/>
      <c r="Q478" s="18"/>
      <c r="R478" s="18"/>
      <c r="S478" s="18"/>
      <c r="T478" s="18"/>
      <c r="U478" s="18"/>
      <c r="V478" s="18"/>
      <c r="W478" s="18"/>
      <c r="X478" s="18"/>
      <c r="Y478" s="18"/>
      <c r="Z478" s="18"/>
      <c r="AA478" s="18"/>
      <c r="AB478" s="18"/>
      <c r="AC478" s="18"/>
      <c r="AD478" s="18"/>
      <c r="AE478" s="18"/>
    </row>
    <row r="479" spans="1:31" s="3" customFormat="1" ht="22.5" customHeight="1" thickBot="1" x14ac:dyDescent="0.2">
      <c r="A479" s="76" t="s">
        <v>7</v>
      </c>
      <c r="B479" s="76" t="s">
        <v>7</v>
      </c>
      <c r="C479" s="171"/>
      <c r="D479" s="77"/>
      <c r="E479" s="78" t="s">
        <v>552</v>
      </c>
      <c r="F479" s="79" t="s">
        <v>7</v>
      </c>
      <c r="G479" s="80">
        <v>210</v>
      </c>
      <c r="H479" s="81">
        <v>150</v>
      </c>
      <c r="I479" s="82">
        <f>1.05*H479</f>
        <v>157.5</v>
      </c>
      <c r="J479" s="18"/>
      <c r="K479" s="18"/>
      <c r="L479" s="18"/>
      <c r="M479" s="18"/>
      <c r="N479" s="18"/>
      <c r="O479" s="18"/>
      <c r="P479" s="18"/>
      <c r="Q479" s="18"/>
      <c r="R479" s="18"/>
      <c r="S479" s="18"/>
      <c r="T479" s="18"/>
      <c r="U479" s="18"/>
      <c r="V479" s="18"/>
      <c r="W479" s="18"/>
      <c r="X479" s="18"/>
      <c r="Y479" s="18"/>
      <c r="Z479" s="18"/>
      <c r="AA479" s="18"/>
      <c r="AB479" s="18"/>
      <c r="AC479" s="18"/>
      <c r="AD479" s="18"/>
      <c r="AE479" s="18"/>
    </row>
    <row r="480" spans="1:31" ht="22.5" customHeight="1" thickBot="1" x14ac:dyDescent="0.25">
      <c r="A480" s="65">
        <v>122</v>
      </c>
      <c r="B480" s="65" t="s">
        <v>7</v>
      </c>
      <c r="C480" s="114"/>
      <c r="D480" s="71">
        <v>1422225</v>
      </c>
      <c r="E480" s="72" t="s">
        <v>257</v>
      </c>
      <c r="F480" s="73" t="s">
        <v>9</v>
      </c>
      <c r="G480" s="148"/>
      <c r="H480" s="84"/>
      <c r="I480" s="84"/>
    </row>
    <row r="481" spans="1:31" ht="22.5" customHeight="1" thickBot="1" x14ac:dyDescent="0.25">
      <c r="A481" s="76" t="s">
        <v>7</v>
      </c>
      <c r="B481" s="76" t="s">
        <v>7</v>
      </c>
      <c r="C481" s="96"/>
      <c r="D481" s="77"/>
      <c r="E481" s="78" t="s">
        <v>258</v>
      </c>
      <c r="F481" s="146" t="s">
        <v>10</v>
      </c>
      <c r="G481" s="147">
        <v>280</v>
      </c>
      <c r="H481" s="149">
        <v>200</v>
      </c>
      <c r="I481" s="82">
        <f>1.05*H481</f>
        <v>210</v>
      </c>
    </row>
    <row r="482" spans="1:31" ht="22.5" customHeight="1" thickBot="1" x14ac:dyDescent="0.25">
      <c r="A482" s="76" t="s">
        <v>7</v>
      </c>
      <c r="B482" s="76" t="s">
        <v>7</v>
      </c>
      <c r="C482" s="96"/>
      <c r="D482" s="77"/>
      <c r="E482" s="78" t="s">
        <v>226</v>
      </c>
      <c r="F482" s="146" t="s">
        <v>10</v>
      </c>
      <c r="G482" s="147">
        <v>70</v>
      </c>
      <c r="H482" s="149">
        <v>50</v>
      </c>
      <c r="I482" s="82">
        <f>1.05*H482</f>
        <v>52.5</v>
      </c>
    </row>
    <row r="483" spans="1:31" ht="27.75" customHeight="1" thickBot="1" x14ac:dyDescent="0.25">
      <c r="A483" s="65">
        <v>123</v>
      </c>
      <c r="B483" s="65" t="s">
        <v>7</v>
      </c>
      <c r="C483" s="114"/>
      <c r="D483" s="71">
        <v>1422226</v>
      </c>
      <c r="E483" s="72" t="s">
        <v>259</v>
      </c>
      <c r="F483" s="73" t="s">
        <v>9</v>
      </c>
      <c r="G483" s="154"/>
      <c r="H483" s="84"/>
      <c r="I483" s="84"/>
    </row>
    <row r="484" spans="1:31" ht="22.5" customHeight="1" thickBot="1" x14ac:dyDescent="0.25">
      <c r="A484" s="76" t="s">
        <v>7</v>
      </c>
      <c r="B484" s="76" t="s">
        <v>7</v>
      </c>
      <c r="C484" s="96"/>
      <c r="D484" s="77"/>
      <c r="E484" s="78" t="s">
        <v>42</v>
      </c>
      <c r="F484" s="79" t="s">
        <v>7</v>
      </c>
      <c r="G484" s="80">
        <v>70</v>
      </c>
      <c r="H484" s="81">
        <v>50</v>
      </c>
      <c r="I484" s="82">
        <f>1.05*H484</f>
        <v>52.5</v>
      </c>
    </row>
    <row r="485" spans="1:31" s="3" customFormat="1" ht="28.5" customHeight="1" thickBot="1" x14ac:dyDescent="0.2">
      <c r="A485" s="65">
        <v>125</v>
      </c>
      <c r="B485" s="65" t="s">
        <v>7</v>
      </c>
      <c r="C485" s="94"/>
      <c r="D485" s="71">
        <v>1422227</v>
      </c>
      <c r="E485" s="72" t="s">
        <v>770</v>
      </c>
      <c r="F485" s="73" t="s">
        <v>9</v>
      </c>
      <c r="G485" s="83"/>
      <c r="H485" s="84"/>
      <c r="I485" s="84"/>
      <c r="J485" s="28"/>
      <c r="K485" s="18"/>
      <c r="L485" s="18"/>
      <c r="M485" s="18"/>
      <c r="N485" s="18"/>
      <c r="O485" s="18"/>
      <c r="P485" s="18"/>
      <c r="Q485" s="18"/>
      <c r="R485" s="18"/>
      <c r="S485" s="18"/>
      <c r="T485" s="18"/>
      <c r="U485" s="18"/>
      <c r="V485" s="18"/>
      <c r="W485" s="18"/>
      <c r="X485" s="18"/>
      <c r="Y485" s="18"/>
      <c r="Z485" s="18"/>
      <c r="AA485" s="18"/>
      <c r="AB485" s="18"/>
      <c r="AC485" s="18"/>
      <c r="AD485" s="18"/>
      <c r="AE485" s="18"/>
    </row>
    <row r="486" spans="1:31" s="3" customFormat="1" ht="22.5" customHeight="1" thickBot="1" x14ac:dyDescent="0.2">
      <c r="A486" s="76" t="s">
        <v>7</v>
      </c>
      <c r="B486" s="76" t="s">
        <v>7</v>
      </c>
      <c r="C486" s="171"/>
      <c r="D486" s="77"/>
      <c r="E486" s="78" t="s">
        <v>433</v>
      </c>
      <c r="F486" s="79"/>
      <c r="G486" s="85">
        <v>140</v>
      </c>
      <c r="H486" s="86">
        <v>140</v>
      </c>
      <c r="I486" s="86">
        <v>140</v>
      </c>
      <c r="J486" s="28"/>
      <c r="K486" s="18"/>
      <c r="L486" s="18"/>
      <c r="M486" s="18"/>
      <c r="N486" s="18"/>
      <c r="O486" s="18"/>
      <c r="P486" s="18"/>
      <c r="Q486" s="18"/>
      <c r="R486" s="18"/>
      <c r="S486" s="18"/>
      <c r="T486" s="18"/>
      <c r="U486" s="18"/>
      <c r="V486" s="18"/>
      <c r="W486" s="18"/>
      <c r="X486" s="18"/>
      <c r="Y486" s="18"/>
      <c r="Z486" s="18"/>
      <c r="AA486" s="18"/>
      <c r="AB486" s="18"/>
      <c r="AC486" s="18"/>
      <c r="AD486" s="18"/>
      <c r="AE486" s="18"/>
    </row>
    <row r="487" spans="1:31" s="3" customFormat="1" ht="22.5" customHeight="1" thickBot="1" x14ac:dyDescent="0.2">
      <c r="A487" s="76" t="s">
        <v>7</v>
      </c>
      <c r="B487" s="76" t="s">
        <v>7</v>
      </c>
      <c r="C487" s="171"/>
      <c r="D487" s="97"/>
      <c r="E487" s="78" t="s">
        <v>261</v>
      </c>
      <c r="F487" s="79"/>
      <c r="G487" s="85">
        <v>60</v>
      </c>
      <c r="H487" s="86">
        <v>60</v>
      </c>
      <c r="I487" s="86">
        <v>60</v>
      </c>
      <c r="J487" s="28"/>
      <c r="K487" s="18"/>
      <c r="L487" s="18"/>
      <c r="M487" s="18"/>
      <c r="N487" s="18"/>
      <c r="O487" s="18"/>
      <c r="P487" s="18"/>
      <c r="Q487" s="18"/>
      <c r="R487" s="18"/>
      <c r="S487" s="18"/>
      <c r="T487" s="18"/>
      <c r="U487" s="18"/>
      <c r="V487" s="18"/>
      <c r="W487" s="18"/>
      <c r="X487" s="18"/>
      <c r="Y487" s="18"/>
      <c r="Z487" s="18"/>
      <c r="AA487" s="18"/>
      <c r="AB487" s="18"/>
      <c r="AC487" s="18"/>
      <c r="AD487" s="18"/>
      <c r="AE487" s="18"/>
    </row>
    <row r="488" spans="1:31" ht="33.75" customHeight="1" thickBot="1" x14ac:dyDescent="0.25">
      <c r="A488" s="65">
        <v>127</v>
      </c>
      <c r="B488" s="65" t="s">
        <v>7</v>
      </c>
      <c r="C488" s="65"/>
      <c r="D488" s="71">
        <v>1422054</v>
      </c>
      <c r="E488" s="72" t="s">
        <v>262</v>
      </c>
      <c r="F488" s="73" t="s">
        <v>9</v>
      </c>
      <c r="G488" s="83"/>
      <c r="H488" s="84"/>
      <c r="I488" s="84"/>
    </row>
    <row r="489" spans="1:31" ht="22.5" customHeight="1" thickBot="1" x14ac:dyDescent="0.25">
      <c r="A489" s="76" t="s">
        <v>7</v>
      </c>
      <c r="B489" s="76" t="s">
        <v>7</v>
      </c>
      <c r="C489" s="96"/>
      <c r="D489" s="77"/>
      <c r="E489" s="78" t="s">
        <v>22</v>
      </c>
      <c r="F489" s="79" t="s">
        <v>10</v>
      </c>
      <c r="G489" s="80">
        <v>100</v>
      </c>
      <c r="H489" s="81">
        <v>75</v>
      </c>
      <c r="I489" s="82">
        <v>80</v>
      </c>
    </row>
    <row r="490" spans="1:31" ht="27.75" customHeight="1" thickBot="1" x14ac:dyDescent="0.25">
      <c r="A490" s="65">
        <v>130</v>
      </c>
      <c r="B490" s="65" t="s">
        <v>7</v>
      </c>
      <c r="C490" s="65"/>
      <c r="D490" s="71">
        <v>1422228</v>
      </c>
      <c r="E490" s="72" t="s">
        <v>1476</v>
      </c>
      <c r="F490" s="73" t="s">
        <v>9</v>
      </c>
      <c r="G490" s="148"/>
      <c r="H490" s="84"/>
      <c r="I490" s="84"/>
    </row>
    <row r="491" spans="1:31" ht="22.5" customHeight="1" thickBot="1" x14ac:dyDescent="0.25">
      <c r="A491" s="76" t="s">
        <v>7</v>
      </c>
      <c r="B491" s="76" t="s">
        <v>7</v>
      </c>
      <c r="C491" s="96"/>
      <c r="D491" s="77"/>
      <c r="E491" s="78" t="s">
        <v>263</v>
      </c>
      <c r="F491" s="146" t="s">
        <v>7</v>
      </c>
      <c r="G491" s="147">
        <v>400</v>
      </c>
      <c r="H491" s="149">
        <v>300</v>
      </c>
      <c r="I491" s="82">
        <f>1.05*H491</f>
        <v>315</v>
      </c>
    </row>
    <row r="492" spans="1:31" ht="22.5" customHeight="1" thickBot="1" x14ac:dyDescent="0.25">
      <c r="A492" s="76" t="s">
        <v>7</v>
      </c>
      <c r="B492" s="76" t="s">
        <v>7</v>
      </c>
      <c r="C492" s="96"/>
      <c r="D492" s="77"/>
      <c r="E492" s="78" t="s">
        <v>264</v>
      </c>
      <c r="F492" s="146" t="s">
        <v>7</v>
      </c>
      <c r="G492" s="147">
        <v>140</v>
      </c>
      <c r="H492" s="149">
        <v>100</v>
      </c>
      <c r="I492" s="82">
        <f>1.05*H492</f>
        <v>105</v>
      </c>
    </row>
    <row r="493" spans="1:31" ht="29.25" customHeight="1" thickBot="1" x14ac:dyDescent="0.25">
      <c r="A493" s="65">
        <v>131</v>
      </c>
      <c r="B493" s="65" t="s">
        <v>7</v>
      </c>
      <c r="C493" s="65"/>
      <c r="D493" s="71">
        <v>1422016</v>
      </c>
      <c r="E493" s="72" t="s">
        <v>265</v>
      </c>
      <c r="F493" s="73" t="s">
        <v>9</v>
      </c>
      <c r="G493" s="154"/>
      <c r="H493" s="84"/>
      <c r="I493" s="84"/>
    </row>
    <row r="494" spans="1:31" ht="22.5" customHeight="1" thickBot="1" x14ac:dyDescent="0.25">
      <c r="A494" s="96"/>
      <c r="B494" s="96"/>
      <c r="C494" s="96"/>
      <c r="D494" s="77"/>
      <c r="E494" s="78" t="s">
        <v>771</v>
      </c>
      <c r="F494" s="79" t="s">
        <v>10</v>
      </c>
      <c r="G494" s="80">
        <v>600</v>
      </c>
      <c r="H494" s="81">
        <v>380</v>
      </c>
      <c r="I494" s="82">
        <f>1.05*H494</f>
        <v>399</v>
      </c>
    </row>
    <row r="495" spans="1:31" s="35" customFormat="1" ht="33.75" customHeight="1" thickBot="1" x14ac:dyDescent="0.2">
      <c r="A495" s="114">
        <v>132</v>
      </c>
      <c r="B495" s="217"/>
      <c r="C495" s="94"/>
      <c r="D495" s="237">
        <v>1422292</v>
      </c>
      <c r="E495" s="252" t="s">
        <v>833</v>
      </c>
      <c r="F495" s="253"/>
      <c r="G495" s="254"/>
      <c r="H495" s="84"/>
      <c r="I495" s="84"/>
      <c r="J495" s="46"/>
      <c r="K495" s="46"/>
      <c r="L495" s="46"/>
      <c r="M495" s="46"/>
      <c r="N495" s="46"/>
      <c r="O495" s="46"/>
      <c r="P495" s="46"/>
      <c r="Q495" s="46"/>
      <c r="R495" s="46"/>
      <c r="S495" s="46"/>
      <c r="T495" s="46"/>
      <c r="U495" s="46"/>
      <c r="V495" s="46"/>
      <c r="W495" s="46"/>
      <c r="X495" s="46"/>
      <c r="Y495" s="46"/>
      <c r="Z495" s="46"/>
      <c r="AA495" s="46"/>
      <c r="AB495" s="46"/>
      <c r="AC495" s="46"/>
      <c r="AD495" s="46"/>
      <c r="AE495" s="46"/>
    </row>
    <row r="496" spans="1:31" s="35" customFormat="1" ht="18.600000000000001" customHeight="1" thickBot="1" x14ac:dyDescent="0.2">
      <c r="A496" s="96"/>
      <c r="B496" s="170"/>
      <c r="C496" s="171"/>
      <c r="D496" s="77"/>
      <c r="E496" s="255" t="s">
        <v>422</v>
      </c>
      <c r="F496" s="256"/>
      <c r="G496" s="257">
        <v>400</v>
      </c>
      <c r="H496" s="258">
        <v>400</v>
      </c>
      <c r="I496" s="258">
        <v>400</v>
      </c>
      <c r="J496" s="46"/>
      <c r="K496" s="46"/>
      <c r="L496" s="46"/>
      <c r="M496" s="46"/>
      <c r="N496" s="46"/>
      <c r="O496" s="46"/>
      <c r="P496" s="46"/>
      <c r="Q496" s="46"/>
      <c r="R496" s="46"/>
      <c r="S496" s="46"/>
      <c r="T496" s="46"/>
      <c r="U496" s="46"/>
      <c r="V496" s="46"/>
      <c r="W496" s="46"/>
      <c r="X496" s="46"/>
      <c r="Y496" s="46"/>
      <c r="Z496" s="46"/>
      <c r="AA496" s="46"/>
      <c r="AB496" s="46"/>
      <c r="AC496" s="46"/>
      <c r="AD496" s="46"/>
      <c r="AE496" s="46"/>
    </row>
    <row r="497" spans="1:31" s="35" customFormat="1" ht="18.600000000000001" customHeight="1" thickBot="1" x14ac:dyDescent="0.2">
      <c r="A497" s="96"/>
      <c r="B497" s="170"/>
      <c r="C497" s="171"/>
      <c r="D497" s="77"/>
      <c r="E497" s="255" t="s">
        <v>429</v>
      </c>
      <c r="F497" s="256"/>
      <c r="G497" s="257">
        <v>250</v>
      </c>
      <c r="H497" s="258">
        <v>250</v>
      </c>
      <c r="I497" s="258">
        <v>250</v>
      </c>
      <c r="J497" s="46"/>
      <c r="K497" s="46"/>
      <c r="L497" s="46"/>
      <c r="M497" s="46"/>
      <c r="N497" s="46"/>
      <c r="O497" s="46"/>
      <c r="P497" s="46"/>
      <c r="Q497" s="46"/>
      <c r="R497" s="46"/>
      <c r="S497" s="46"/>
      <c r="T497" s="46"/>
      <c r="U497" s="46"/>
      <c r="V497" s="46"/>
      <c r="W497" s="46"/>
      <c r="X497" s="46"/>
      <c r="Y497" s="46"/>
      <c r="Z497" s="46"/>
      <c r="AA497" s="46"/>
      <c r="AB497" s="46"/>
      <c r="AC497" s="46"/>
      <c r="AD497" s="46"/>
      <c r="AE497" s="46"/>
    </row>
    <row r="498" spans="1:31" s="35" customFormat="1" ht="18.600000000000001" customHeight="1" thickBot="1" x14ac:dyDescent="0.2">
      <c r="A498" s="96"/>
      <c r="B498" s="170"/>
      <c r="C498" s="171"/>
      <c r="D498" s="77"/>
      <c r="E498" s="255" t="s">
        <v>424</v>
      </c>
      <c r="F498" s="256"/>
      <c r="G498" s="259">
        <v>150</v>
      </c>
      <c r="H498" s="260">
        <v>150</v>
      </c>
      <c r="I498" s="260">
        <v>150</v>
      </c>
      <c r="J498" s="46"/>
      <c r="K498" s="46"/>
      <c r="L498" s="46"/>
      <c r="M498" s="46"/>
      <c r="N498" s="46"/>
      <c r="O498" s="46"/>
      <c r="P498" s="46"/>
      <c r="Q498" s="46"/>
      <c r="R498" s="46"/>
      <c r="S498" s="46"/>
      <c r="T498" s="46"/>
      <c r="U498" s="46"/>
      <c r="V498" s="46"/>
      <c r="W498" s="46"/>
      <c r="X498" s="46"/>
      <c r="Y498" s="46"/>
      <c r="Z498" s="46"/>
      <c r="AA498" s="46"/>
      <c r="AB498" s="46"/>
      <c r="AC498" s="46"/>
      <c r="AD498" s="46"/>
      <c r="AE498" s="46"/>
    </row>
    <row r="499" spans="1:31" ht="27.75" customHeight="1" thickBot="1" x14ac:dyDescent="0.25">
      <c r="A499" s="65">
        <v>136</v>
      </c>
      <c r="B499" s="65" t="s">
        <v>7</v>
      </c>
      <c r="C499" s="65"/>
      <c r="D499" s="71">
        <v>1422050</v>
      </c>
      <c r="E499" s="72" t="s">
        <v>266</v>
      </c>
      <c r="F499" s="73" t="s">
        <v>9</v>
      </c>
      <c r="G499" s="74"/>
      <c r="H499" s="179"/>
      <c r="I499" s="179"/>
    </row>
    <row r="500" spans="1:31" ht="21.6" customHeight="1" thickBot="1" x14ac:dyDescent="0.25">
      <c r="A500" s="76" t="s">
        <v>7</v>
      </c>
      <c r="B500" s="76" t="s">
        <v>7</v>
      </c>
      <c r="C500" s="96"/>
      <c r="D500" s="77"/>
      <c r="E500" s="78" t="s">
        <v>267</v>
      </c>
      <c r="F500" s="79" t="s">
        <v>10</v>
      </c>
      <c r="G500" s="80">
        <v>210</v>
      </c>
      <c r="H500" s="81">
        <v>150</v>
      </c>
      <c r="I500" s="82">
        <f>1.05*H500</f>
        <v>157.5</v>
      </c>
    </row>
    <row r="501" spans="1:31" s="3" customFormat="1" ht="21.6" customHeight="1" thickBot="1" x14ac:dyDescent="0.2">
      <c r="A501" s="65">
        <v>137</v>
      </c>
      <c r="B501" s="117"/>
      <c r="C501" s="114"/>
      <c r="D501" s="261"/>
      <c r="E501" s="262" t="s">
        <v>858</v>
      </c>
      <c r="F501" s="212"/>
      <c r="G501" s="263">
        <v>50</v>
      </c>
      <c r="H501" s="205">
        <v>50</v>
      </c>
      <c r="I501" s="205">
        <v>50</v>
      </c>
      <c r="J501" s="18"/>
      <c r="K501" s="18"/>
      <c r="L501" s="18"/>
      <c r="M501" s="18"/>
      <c r="N501" s="18"/>
      <c r="O501" s="18"/>
      <c r="P501" s="18"/>
      <c r="Q501" s="18"/>
      <c r="R501" s="18"/>
      <c r="S501" s="18"/>
      <c r="T501" s="18"/>
      <c r="U501" s="18"/>
      <c r="V501" s="18"/>
      <c r="W501" s="18"/>
      <c r="X501" s="18"/>
      <c r="Y501" s="18"/>
      <c r="Z501" s="18"/>
      <c r="AA501" s="18"/>
      <c r="AB501" s="18"/>
      <c r="AC501" s="18"/>
      <c r="AD501" s="18"/>
      <c r="AE501" s="18"/>
    </row>
    <row r="502" spans="1:31" s="3" customFormat="1" ht="26.25" customHeight="1" thickBot="1" x14ac:dyDescent="0.2">
      <c r="A502" s="65">
        <v>138</v>
      </c>
      <c r="B502" s="65" t="s">
        <v>7</v>
      </c>
      <c r="C502" s="65"/>
      <c r="D502" s="95">
        <v>1422229</v>
      </c>
      <c r="E502" s="72" t="s">
        <v>268</v>
      </c>
      <c r="F502" s="73" t="s">
        <v>9</v>
      </c>
      <c r="G502" s="83"/>
      <c r="H502" s="84"/>
      <c r="I502" s="84"/>
      <c r="J502" s="18"/>
      <c r="K502" s="18"/>
      <c r="L502" s="18"/>
      <c r="M502" s="18"/>
      <c r="N502" s="18"/>
      <c r="O502" s="18"/>
      <c r="P502" s="18"/>
      <c r="Q502" s="18"/>
      <c r="R502" s="18"/>
      <c r="S502" s="18"/>
      <c r="T502" s="18"/>
      <c r="U502" s="18"/>
      <c r="V502" s="18"/>
      <c r="W502" s="18"/>
      <c r="X502" s="18"/>
      <c r="Y502" s="18"/>
      <c r="Z502" s="18"/>
      <c r="AA502" s="18"/>
      <c r="AB502" s="18"/>
      <c r="AC502" s="18"/>
      <c r="AD502" s="18"/>
      <c r="AE502" s="18"/>
    </row>
    <row r="503" spans="1:31" s="3" customFormat="1" ht="14.1" customHeight="1" thickBot="1" x14ac:dyDescent="0.2">
      <c r="A503" s="65"/>
      <c r="B503" s="65" t="s">
        <v>724</v>
      </c>
      <c r="C503" s="65"/>
      <c r="D503" s="95">
        <v>1422229</v>
      </c>
      <c r="E503" s="72" t="s">
        <v>214</v>
      </c>
      <c r="F503" s="79"/>
      <c r="G503" s="155"/>
      <c r="H503" s="156"/>
      <c r="I503" s="156"/>
      <c r="J503" s="18"/>
      <c r="K503" s="18"/>
      <c r="L503" s="18"/>
      <c r="M503" s="18"/>
      <c r="N503" s="18"/>
      <c r="O503" s="18"/>
      <c r="P503" s="18"/>
      <c r="Q503" s="18"/>
      <c r="R503" s="18"/>
      <c r="S503" s="18"/>
      <c r="T503" s="18"/>
      <c r="U503" s="18"/>
      <c r="V503" s="18"/>
      <c r="W503" s="18"/>
      <c r="X503" s="18"/>
      <c r="Y503" s="18"/>
      <c r="Z503" s="18"/>
      <c r="AA503" s="18"/>
      <c r="AB503" s="18"/>
      <c r="AC503" s="18"/>
      <c r="AD503" s="18"/>
      <c r="AE503" s="18"/>
    </row>
    <row r="504" spans="1:31" s="52" customFormat="1" ht="14.1" customHeight="1" thickBot="1" x14ac:dyDescent="0.2">
      <c r="A504" s="68"/>
      <c r="B504" s="213"/>
      <c r="C504" s="213"/>
      <c r="D504" s="214"/>
      <c r="E504" s="226" t="s">
        <v>1354</v>
      </c>
      <c r="F504" s="146"/>
      <c r="G504" s="147">
        <v>1700</v>
      </c>
      <c r="H504" s="231">
        <v>1700</v>
      </c>
      <c r="I504" s="231">
        <v>1700</v>
      </c>
      <c r="J504" s="45"/>
      <c r="K504" s="45"/>
      <c r="L504" s="45"/>
      <c r="M504" s="45"/>
      <c r="N504" s="45"/>
      <c r="O504" s="45"/>
      <c r="P504" s="45"/>
      <c r="Q504" s="45"/>
      <c r="R504" s="45"/>
      <c r="S504" s="45"/>
      <c r="T504" s="45"/>
      <c r="U504" s="45"/>
      <c r="V504" s="45"/>
      <c r="W504" s="45"/>
      <c r="X504" s="45"/>
      <c r="Y504" s="45"/>
      <c r="Z504" s="45"/>
      <c r="AA504" s="45"/>
      <c r="AB504" s="45"/>
      <c r="AC504" s="45"/>
      <c r="AD504" s="45"/>
      <c r="AE504" s="45"/>
    </row>
    <row r="505" spans="1:31" s="3" customFormat="1" ht="16.7" customHeight="1" thickBot="1" x14ac:dyDescent="0.2">
      <c r="A505" s="76" t="s">
        <v>7</v>
      </c>
      <c r="B505" s="76" t="s">
        <v>7</v>
      </c>
      <c r="C505" s="76"/>
      <c r="D505" s="77"/>
      <c r="E505" s="78" t="s">
        <v>839</v>
      </c>
      <c r="F505" s="79"/>
      <c r="G505" s="80">
        <v>140</v>
      </c>
      <c r="H505" s="264">
        <v>100</v>
      </c>
      <c r="I505" s="232">
        <f>1.05*H505</f>
        <v>105</v>
      </c>
      <c r="J505" s="18"/>
      <c r="K505" s="18"/>
      <c r="L505" s="18"/>
      <c r="M505" s="18"/>
      <c r="N505" s="18"/>
      <c r="O505" s="18"/>
      <c r="P505" s="18"/>
      <c r="Q505" s="18"/>
      <c r="R505" s="18"/>
      <c r="S505" s="18"/>
      <c r="T505" s="18"/>
      <c r="U505" s="18"/>
      <c r="V505" s="18"/>
      <c r="W505" s="18"/>
      <c r="X505" s="18"/>
      <c r="Y505" s="18"/>
      <c r="Z505" s="18"/>
      <c r="AA505" s="18"/>
      <c r="AB505" s="18"/>
      <c r="AC505" s="18"/>
      <c r="AD505" s="18"/>
      <c r="AE505" s="18"/>
    </row>
    <row r="506" spans="1:31" s="3" customFormat="1" ht="15.6" customHeight="1" thickBot="1" x14ac:dyDescent="0.2">
      <c r="A506" s="65"/>
      <c r="B506" s="65" t="s">
        <v>435</v>
      </c>
      <c r="C506" s="65"/>
      <c r="D506" s="95">
        <v>1422229</v>
      </c>
      <c r="E506" s="72" t="s">
        <v>215</v>
      </c>
      <c r="F506" s="79"/>
      <c r="G506" s="85"/>
      <c r="H506" s="86"/>
      <c r="I506" s="86"/>
      <c r="J506" s="18"/>
      <c r="K506" s="18"/>
      <c r="L506" s="18"/>
      <c r="M506" s="18"/>
      <c r="N506" s="18"/>
      <c r="O506" s="18"/>
      <c r="P506" s="18"/>
      <c r="Q506" s="18"/>
      <c r="R506" s="18"/>
      <c r="S506" s="18"/>
      <c r="T506" s="18"/>
      <c r="U506" s="18"/>
      <c r="V506" s="18"/>
      <c r="W506" s="18"/>
      <c r="X506" s="18"/>
      <c r="Y506" s="18"/>
      <c r="Z506" s="18"/>
      <c r="AA506" s="18"/>
      <c r="AB506" s="18"/>
      <c r="AC506" s="18"/>
      <c r="AD506" s="18"/>
      <c r="AE506" s="18"/>
    </row>
    <row r="507" spans="1:31" s="3" customFormat="1" ht="15.6" customHeight="1" thickBot="1" x14ac:dyDescent="0.2">
      <c r="A507" s="96"/>
      <c r="B507" s="171"/>
      <c r="C507" s="96"/>
      <c r="D507" s="77"/>
      <c r="E507" s="78" t="s">
        <v>216</v>
      </c>
      <c r="F507" s="79" t="s">
        <v>10</v>
      </c>
      <c r="G507" s="85">
        <v>1700</v>
      </c>
      <c r="H507" s="86">
        <v>1500</v>
      </c>
      <c r="I507" s="86">
        <v>1575</v>
      </c>
      <c r="J507" s="18"/>
      <c r="K507" s="18"/>
      <c r="L507" s="18"/>
      <c r="M507" s="18"/>
      <c r="N507" s="18"/>
      <c r="O507" s="18"/>
      <c r="P507" s="18"/>
      <c r="Q507" s="18"/>
      <c r="R507" s="18"/>
      <c r="S507" s="18"/>
      <c r="T507" s="18"/>
      <c r="U507" s="18"/>
      <c r="V507" s="18"/>
      <c r="W507" s="18"/>
      <c r="X507" s="18"/>
      <c r="Y507" s="18"/>
      <c r="Z507" s="18"/>
      <c r="AA507" s="18"/>
      <c r="AB507" s="18"/>
      <c r="AC507" s="18"/>
      <c r="AD507" s="18"/>
      <c r="AE507" s="18"/>
    </row>
    <row r="508" spans="1:31" s="3" customFormat="1" ht="15.6" customHeight="1" thickBot="1" x14ac:dyDescent="0.2">
      <c r="A508" s="65"/>
      <c r="B508" s="65" t="s">
        <v>791</v>
      </c>
      <c r="C508" s="65"/>
      <c r="D508" s="95">
        <v>1422229</v>
      </c>
      <c r="E508" s="72" t="s">
        <v>1477</v>
      </c>
      <c r="F508" s="79"/>
      <c r="G508" s="85"/>
      <c r="H508" s="86"/>
      <c r="I508" s="86"/>
      <c r="J508" s="18"/>
      <c r="K508" s="18"/>
      <c r="L508" s="18"/>
      <c r="M508" s="18"/>
      <c r="N508" s="18"/>
      <c r="O508" s="18"/>
      <c r="P508" s="18"/>
      <c r="Q508" s="18"/>
      <c r="R508" s="18"/>
      <c r="S508" s="18"/>
      <c r="T508" s="18"/>
      <c r="U508" s="18"/>
      <c r="V508" s="18"/>
      <c r="W508" s="18"/>
      <c r="X508" s="18"/>
      <c r="Y508" s="18"/>
      <c r="Z508" s="18"/>
      <c r="AA508" s="18"/>
      <c r="AB508" s="18"/>
      <c r="AC508" s="18"/>
      <c r="AD508" s="18"/>
      <c r="AE508" s="18"/>
    </row>
    <row r="509" spans="1:31" ht="15.6" customHeight="1" thickBot="1" x14ac:dyDescent="0.25">
      <c r="A509" s="76"/>
      <c r="B509" s="76" t="s">
        <v>7</v>
      </c>
      <c r="C509" s="76"/>
      <c r="D509" s="77"/>
      <c r="E509" s="78" t="s">
        <v>313</v>
      </c>
      <c r="F509" s="79" t="s">
        <v>10</v>
      </c>
      <c r="G509" s="85">
        <v>700</v>
      </c>
      <c r="H509" s="86">
        <v>200</v>
      </c>
      <c r="I509" s="86">
        <v>225</v>
      </c>
    </row>
    <row r="510" spans="1:31" ht="15.6" customHeight="1" thickBot="1" x14ac:dyDescent="0.25">
      <c r="A510" s="76"/>
      <c r="B510" s="76"/>
      <c r="C510" s="76"/>
      <c r="D510" s="97"/>
      <c r="E510" s="78" t="s">
        <v>314</v>
      </c>
      <c r="F510" s="79" t="s">
        <v>7</v>
      </c>
      <c r="G510" s="85">
        <v>280</v>
      </c>
      <c r="H510" s="86">
        <v>100</v>
      </c>
      <c r="I510" s="86">
        <v>125</v>
      </c>
    </row>
    <row r="511" spans="1:31" ht="15.6" customHeight="1" thickBot="1" x14ac:dyDescent="0.25">
      <c r="A511" s="76" t="s">
        <v>7</v>
      </c>
      <c r="B511" s="76" t="s">
        <v>7</v>
      </c>
      <c r="C511" s="76"/>
      <c r="D511" s="77"/>
      <c r="E511" s="78" t="s">
        <v>315</v>
      </c>
      <c r="F511" s="79" t="s">
        <v>7</v>
      </c>
      <c r="G511" s="85">
        <v>70</v>
      </c>
      <c r="H511" s="86">
        <v>70</v>
      </c>
      <c r="I511" s="86">
        <v>70</v>
      </c>
    </row>
    <row r="512" spans="1:31" ht="25.5" customHeight="1" thickBot="1" x14ac:dyDescent="0.25">
      <c r="A512" s="65">
        <v>139</v>
      </c>
      <c r="B512" s="72" t="s">
        <v>7</v>
      </c>
      <c r="C512" s="72"/>
      <c r="D512" s="71">
        <v>1422230</v>
      </c>
      <c r="E512" s="72" t="s">
        <v>269</v>
      </c>
      <c r="F512" s="73" t="s">
        <v>9</v>
      </c>
      <c r="G512" s="148"/>
      <c r="H512" s="84"/>
      <c r="I512" s="84"/>
    </row>
    <row r="513" spans="1:9" ht="21.6" customHeight="1" thickBot="1" x14ac:dyDescent="0.25">
      <c r="A513" s="76" t="s">
        <v>7</v>
      </c>
      <c r="B513" s="76" t="s">
        <v>7</v>
      </c>
      <c r="C513" s="76"/>
      <c r="D513" s="77"/>
      <c r="E513" s="78" t="s">
        <v>43</v>
      </c>
      <c r="F513" s="146" t="s">
        <v>7</v>
      </c>
      <c r="G513" s="147">
        <v>400</v>
      </c>
      <c r="H513" s="149">
        <v>300</v>
      </c>
      <c r="I513" s="82">
        <f>1.05*H513</f>
        <v>315</v>
      </c>
    </row>
    <row r="514" spans="1:9" ht="36" customHeight="1" thickBot="1" x14ac:dyDescent="0.25">
      <c r="A514" s="65">
        <v>140</v>
      </c>
      <c r="B514" s="65" t="s">
        <v>7</v>
      </c>
      <c r="C514" s="65"/>
      <c r="D514" s="71">
        <v>1422285</v>
      </c>
      <c r="E514" s="72" t="s">
        <v>270</v>
      </c>
      <c r="F514" s="73" t="s">
        <v>9</v>
      </c>
      <c r="G514" s="150"/>
      <c r="H514" s="84"/>
      <c r="I514" s="84"/>
    </row>
    <row r="515" spans="1:9" ht="19.5" customHeight="1" thickBot="1" x14ac:dyDescent="0.25">
      <c r="A515" s="76" t="s">
        <v>7</v>
      </c>
      <c r="B515" s="76" t="s">
        <v>7</v>
      </c>
      <c r="C515" s="76"/>
      <c r="D515" s="77"/>
      <c r="E515" s="78" t="s">
        <v>271</v>
      </c>
      <c r="F515" s="146" t="s">
        <v>10</v>
      </c>
      <c r="G515" s="147">
        <v>600</v>
      </c>
      <c r="H515" s="149">
        <v>400</v>
      </c>
      <c r="I515" s="82">
        <f>1.05*H515</f>
        <v>420</v>
      </c>
    </row>
    <row r="516" spans="1:9" ht="19.5" customHeight="1" thickBot="1" x14ac:dyDescent="0.25">
      <c r="A516" s="96"/>
      <c r="B516" s="96"/>
      <c r="C516" s="96"/>
      <c r="D516" s="77"/>
      <c r="E516" s="78" t="s">
        <v>272</v>
      </c>
      <c r="F516" s="146" t="s">
        <v>10</v>
      </c>
      <c r="G516" s="147">
        <v>280</v>
      </c>
      <c r="H516" s="149">
        <v>200</v>
      </c>
      <c r="I516" s="82">
        <f>1.05*H516</f>
        <v>210</v>
      </c>
    </row>
    <row r="517" spans="1:9" ht="19.5" customHeight="1" thickBot="1" x14ac:dyDescent="0.25">
      <c r="A517" s="76" t="s">
        <v>7</v>
      </c>
      <c r="B517" s="76" t="s">
        <v>7</v>
      </c>
      <c r="C517" s="76"/>
      <c r="D517" s="77"/>
      <c r="E517" s="78" t="s">
        <v>273</v>
      </c>
      <c r="F517" s="146" t="s">
        <v>10</v>
      </c>
      <c r="G517" s="147">
        <v>210</v>
      </c>
      <c r="H517" s="149">
        <v>150</v>
      </c>
      <c r="I517" s="82">
        <f>1.05*H517</f>
        <v>157.5</v>
      </c>
    </row>
    <row r="518" spans="1:9" ht="30" customHeight="1" thickBot="1" x14ac:dyDescent="0.25">
      <c r="A518" s="65">
        <v>142</v>
      </c>
      <c r="B518" s="65" t="s">
        <v>7</v>
      </c>
      <c r="C518" s="65"/>
      <c r="D518" s="71">
        <v>1422051</v>
      </c>
      <c r="E518" s="72" t="s">
        <v>441</v>
      </c>
      <c r="F518" s="73" t="s">
        <v>9</v>
      </c>
      <c r="G518" s="150"/>
      <c r="H518" s="84"/>
      <c r="I518" s="84"/>
    </row>
    <row r="519" spans="1:9" ht="18" customHeight="1" thickBot="1" x14ac:dyDescent="0.25">
      <c r="A519" s="76" t="s">
        <v>7</v>
      </c>
      <c r="B519" s="89" t="s">
        <v>7</v>
      </c>
      <c r="C519" s="76"/>
      <c r="D519" s="77"/>
      <c r="E519" s="265" t="s">
        <v>1275</v>
      </c>
      <c r="F519" s="146" t="s">
        <v>10</v>
      </c>
      <c r="G519" s="147">
        <v>140</v>
      </c>
      <c r="H519" s="209">
        <v>140</v>
      </c>
      <c r="I519" s="82">
        <v>140</v>
      </c>
    </row>
    <row r="520" spans="1:9" ht="18" customHeight="1" thickBot="1" x14ac:dyDescent="0.25">
      <c r="A520" s="76" t="s">
        <v>7</v>
      </c>
      <c r="B520" s="89" t="s">
        <v>7</v>
      </c>
      <c r="C520" s="76"/>
      <c r="D520" s="77"/>
      <c r="E520" s="265" t="s">
        <v>1276</v>
      </c>
      <c r="F520" s="146" t="s">
        <v>10</v>
      </c>
      <c r="G520" s="147">
        <v>90</v>
      </c>
      <c r="H520" s="209">
        <v>84</v>
      </c>
      <c r="I520" s="82">
        <v>84</v>
      </c>
    </row>
    <row r="521" spans="1:9" ht="18" customHeight="1" thickBot="1" x14ac:dyDescent="0.25">
      <c r="A521" s="76" t="s">
        <v>7</v>
      </c>
      <c r="B521" s="89" t="s">
        <v>7</v>
      </c>
      <c r="C521" s="76"/>
      <c r="D521" s="77"/>
      <c r="E521" s="265" t="s">
        <v>1277</v>
      </c>
      <c r="F521" s="146" t="s">
        <v>10</v>
      </c>
      <c r="G521" s="147">
        <v>40</v>
      </c>
      <c r="H521" s="209">
        <v>40</v>
      </c>
      <c r="I521" s="82">
        <v>40</v>
      </c>
    </row>
    <row r="522" spans="1:9" ht="24" customHeight="1" thickBot="1" x14ac:dyDescent="0.25">
      <c r="A522" s="65">
        <v>143</v>
      </c>
      <c r="B522" s="65" t="s">
        <v>7</v>
      </c>
      <c r="C522" s="65"/>
      <c r="D522" s="95">
        <v>1422231</v>
      </c>
      <c r="E522" s="72" t="s">
        <v>274</v>
      </c>
      <c r="F522" s="73" t="s">
        <v>9</v>
      </c>
      <c r="G522" s="154"/>
      <c r="H522" s="84"/>
      <c r="I522" s="84"/>
    </row>
    <row r="523" spans="1:9" ht="18.600000000000001" customHeight="1" thickBot="1" x14ac:dyDescent="0.25">
      <c r="A523" s="76" t="s">
        <v>7</v>
      </c>
      <c r="B523" s="76" t="s">
        <v>7</v>
      </c>
      <c r="C523" s="76"/>
      <c r="D523" s="77"/>
      <c r="E523" s="78" t="s">
        <v>275</v>
      </c>
      <c r="F523" s="79" t="s">
        <v>10</v>
      </c>
      <c r="G523" s="80">
        <v>700</v>
      </c>
      <c r="H523" s="81">
        <v>500</v>
      </c>
      <c r="I523" s="82">
        <f>1.05*H523</f>
        <v>525</v>
      </c>
    </row>
    <row r="524" spans="1:9" ht="33" customHeight="1" thickBot="1" x14ac:dyDescent="0.25">
      <c r="A524" s="65">
        <v>144</v>
      </c>
      <c r="B524" s="65" t="s">
        <v>7</v>
      </c>
      <c r="C524" s="65"/>
      <c r="D524" s="95">
        <v>1422232</v>
      </c>
      <c r="E524" s="72" t="s">
        <v>276</v>
      </c>
      <c r="F524" s="73" t="s">
        <v>9</v>
      </c>
      <c r="G524" s="148"/>
      <c r="H524" s="84"/>
      <c r="I524" s="84"/>
    </row>
    <row r="525" spans="1:9" ht="18.600000000000001" customHeight="1" thickBot="1" x14ac:dyDescent="0.25">
      <c r="A525" s="96"/>
      <c r="B525" s="96"/>
      <c r="C525" s="96"/>
      <c r="D525" s="77"/>
      <c r="E525" s="78" t="s">
        <v>277</v>
      </c>
      <c r="F525" s="146" t="s">
        <v>10</v>
      </c>
      <c r="G525" s="147">
        <v>600</v>
      </c>
      <c r="H525" s="149">
        <v>450</v>
      </c>
      <c r="I525" s="82">
        <f>1.05*H525</f>
        <v>472.5</v>
      </c>
    </row>
    <row r="526" spans="1:9" ht="18.600000000000001" customHeight="1" thickBot="1" x14ac:dyDescent="0.25">
      <c r="A526" s="76" t="s">
        <v>7</v>
      </c>
      <c r="B526" s="76" t="s">
        <v>7</v>
      </c>
      <c r="C526" s="76"/>
      <c r="D526" s="77"/>
      <c r="E526" s="78" t="s">
        <v>97</v>
      </c>
      <c r="F526" s="146" t="s">
        <v>10</v>
      </c>
      <c r="G526" s="147">
        <v>400</v>
      </c>
      <c r="H526" s="149">
        <v>300</v>
      </c>
      <c r="I526" s="82">
        <f>1.05*H526</f>
        <v>315</v>
      </c>
    </row>
    <row r="527" spans="1:9" ht="18.600000000000001" customHeight="1" thickBot="1" x14ac:dyDescent="0.25">
      <c r="A527" s="76" t="s">
        <v>7</v>
      </c>
      <c r="B527" s="76" t="s">
        <v>7</v>
      </c>
      <c r="C527" s="76"/>
      <c r="D527" s="77"/>
      <c r="E527" s="78" t="s">
        <v>278</v>
      </c>
      <c r="F527" s="146" t="s">
        <v>10</v>
      </c>
      <c r="G527" s="147">
        <v>210</v>
      </c>
      <c r="H527" s="149">
        <v>150</v>
      </c>
      <c r="I527" s="82">
        <f>1.05*H527</f>
        <v>157.5</v>
      </c>
    </row>
    <row r="528" spans="1:9" ht="18.600000000000001" customHeight="1" thickBot="1" x14ac:dyDescent="0.25">
      <c r="A528" s="76" t="s">
        <v>7</v>
      </c>
      <c r="B528" s="76" t="s">
        <v>7</v>
      </c>
      <c r="C528" s="76"/>
      <c r="D528" s="77"/>
      <c r="E528" s="78" t="s">
        <v>279</v>
      </c>
      <c r="F528" s="146" t="s">
        <v>10</v>
      </c>
      <c r="G528" s="147">
        <v>90</v>
      </c>
      <c r="H528" s="149">
        <v>60</v>
      </c>
      <c r="I528" s="82">
        <v>65</v>
      </c>
    </row>
    <row r="529" spans="1:31" s="3" customFormat="1" ht="18.600000000000001" customHeight="1" thickBot="1" x14ac:dyDescent="0.2">
      <c r="A529" s="76"/>
      <c r="B529" s="76" t="s">
        <v>7</v>
      </c>
      <c r="C529" s="76"/>
      <c r="D529" s="77"/>
      <c r="E529" s="78" t="s">
        <v>280</v>
      </c>
      <c r="F529" s="146" t="s">
        <v>10</v>
      </c>
      <c r="G529" s="147">
        <v>35</v>
      </c>
      <c r="H529" s="149">
        <v>25</v>
      </c>
      <c r="I529" s="82">
        <v>30</v>
      </c>
      <c r="J529" s="18"/>
      <c r="K529" s="18"/>
      <c r="L529" s="18"/>
      <c r="M529" s="18"/>
      <c r="N529" s="18"/>
      <c r="O529" s="18"/>
      <c r="P529" s="18"/>
      <c r="Q529" s="18"/>
      <c r="R529" s="18"/>
      <c r="S529" s="18"/>
      <c r="T529" s="18"/>
      <c r="U529" s="18"/>
      <c r="V529" s="18"/>
      <c r="W529" s="18"/>
      <c r="X529" s="18"/>
      <c r="Y529" s="18"/>
      <c r="Z529" s="18"/>
      <c r="AA529" s="18"/>
      <c r="AB529" s="18"/>
      <c r="AC529" s="18"/>
      <c r="AD529" s="18"/>
      <c r="AE529" s="18"/>
    </row>
    <row r="530" spans="1:31" ht="27.75" customHeight="1" thickBot="1" x14ac:dyDescent="0.25">
      <c r="A530" s="65">
        <v>146</v>
      </c>
      <c r="B530" s="65" t="s">
        <v>7</v>
      </c>
      <c r="C530" s="65"/>
      <c r="D530" s="71">
        <v>1422233</v>
      </c>
      <c r="E530" s="72" t="s">
        <v>281</v>
      </c>
      <c r="F530" s="73" t="s">
        <v>9</v>
      </c>
      <c r="G530" s="150"/>
      <c r="H530" s="84"/>
      <c r="I530" s="84"/>
    </row>
    <row r="531" spans="1:31" ht="18" customHeight="1" thickBot="1" x14ac:dyDescent="0.25">
      <c r="A531" s="96"/>
      <c r="B531" s="96"/>
      <c r="C531" s="96"/>
      <c r="D531" s="77"/>
      <c r="E531" s="78" t="s">
        <v>41</v>
      </c>
      <c r="F531" s="146" t="s">
        <v>7</v>
      </c>
      <c r="G531" s="147">
        <v>14000</v>
      </c>
      <c r="H531" s="149">
        <v>10000</v>
      </c>
      <c r="I531" s="82">
        <f>1.05*H531</f>
        <v>10500</v>
      </c>
    </row>
    <row r="532" spans="1:31" ht="18" customHeight="1" thickBot="1" x14ac:dyDescent="0.25">
      <c r="A532" s="96"/>
      <c r="B532" s="96"/>
      <c r="C532" s="96"/>
      <c r="D532" s="77"/>
      <c r="E532" s="78" t="s">
        <v>42</v>
      </c>
      <c r="F532" s="146" t="s">
        <v>7</v>
      </c>
      <c r="G532" s="147">
        <v>9000</v>
      </c>
      <c r="H532" s="149">
        <v>6000</v>
      </c>
      <c r="I532" s="82">
        <f>1.05*H532</f>
        <v>6300</v>
      </c>
    </row>
    <row r="533" spans="1:31" ht="18" customHeight="1" thickBot="1" x14ac:dyDescent="0.25">
      <c r="A533" s="96"/>
      <c r="B533" s="96"/>
      <c r="C533" s="96"/>
      <c r="D533" s="77"/>
      <c r="E533" s="78" t="s">
        <v>43</v>
      </c>
      <c r="F533" s="146" t="s">
        <v>7</v>
      </c>
      <c r="G533" s="147">
        <v>4900</v>
      </c>
      <c r="H533" s="149">
        <v>3500</v>
      </c>
      <c r="I533" s="82">
        <f>1.05*H533</f>
        <v>3675</v>
      </c>
    </row>
    <row r="534" spans="1:31" ht="30" customHeight="1" thickBot="1" x14ac:dyDescent="0.25">
      <c r="A534" s="114">
        <v>148</v>
      </c>
      <c r="B534" s="115" t="s">
        <v>7</v>
      </c>
      <c r="C534" s="115"/>
      <c r="D534" s="71">
        <v>1422079</v>
      </c>
      <c r="E534" s="72" t="s">
        <v>285</v>
      </c>
      <c r="F534" s="73" t="s">
        <v>9</v>
      </c>
      <c r="G534" s="150"/>
      <c r="H534" s="84"/>
      <c r="I534" s="84"/>
    </row>
    <row r="535" spans="1:31" ht="21.6" customHeight="1" thickBot="1" x14ac:dyDescent="0.25">
      <c r="A535" s="96"/>
      <c r="B535" s="96"/>
      <c r="C535" s="96"/>
      <c r="D535" s="77"/>
      <c r="E535" s="78" t="s">
        <v>126</v>
      </c>
      <c r="F535" s="146" t="s">
        <v>10</v>
      </c>
      <c r="G535" s="147">
        <v>140000</v>
      </c>
      <c r="H535" s="149">
        <v>50000</v>
      </c>
      <c r="I535" s="82">
        <v>60000</v>
      </c>
    </row>
    <row r="536" spans="1:31" ht="21.6" customHeight="1" thickBot="1" x14ac:dyDescent="0.25">
      <c r="A536" s="96"/>
      <c r="B536" s="96"/>
      <c r="C536" s="96"/>
      <c r="D536" s="77"/>
      <c r="E536" s="78" t="s">
        <v>184</v>
      </c>
      <c r="F536" s="146" t="s">
        <v>10</v>
      </c>
      <c r="G536" s="147">
        <v>90000</v>
      </c>
      <c r="H536" s="149">
        <v>30000</v>
      </c>
      <c r="I536" s="124">
        <f>1.05*H536</f>
        <v>31500</v>
      </c>
    </row>
    <row r="537" spans="1:31" s="23" customFormat="1" ht="21.6" customHeight="1" thickBot="1" x14ac:dyDescent="0.25">
      <c r="A537" s="119"/>
      <c r="B537" s="119"/>
      <c r="C537" s="119"/>
      <c r="D537" s="105"/>
      <c r="E537" s="106" t="s">
        <v>1244</v>
      </c>
      <c r="F537" s="146"/>
      <c r="G537" s="147">
        <v>21000</v>
      </c>
      <c r="H537" s="177">
        <v>21000</v>
      </c>
      <c r="I537" s="129">
        <v>21000</v>
      </c>
      <c r="J537" s="45"/>
      <c r="K537" s="45"/>
      <c r="L537" s="45"/>
      <c r="M537" s="45"/>
      <c r="N537" s="45"/>
      <c r="O537" s="45"/>
      <c r="P537" s="45"/>
      <c r="Q537" s="45"/>
      <c r="R537" s="45"/>
      <c r="S537" s="45"/>
      <c r="T537" s="45"/>
      <c r="U537" s="45"/>
      <c r="V537" s="45"/>
      <c r="W537" s="45"/>
      <c r="X537" s="45"/>
      <c r="Y537" s="45"/>
      <c r="Z537" s="45"/>
      <c r="AA537" s="45"/>
      <c r="AB537" s="45"/>
      <c r="AC537" s="45"/>
      <c r="AD537" s="45"/>
      <c r="AE537" s="45"/>
    </row>
    <row r="538" spans="1:31" ht="30" customHeight="1" thickBot="1" x14ac:dyDescent="0.25">
      <c r="A538" s="65">
        <v>149</v>
      </c>
      <c r="B538" s="65" t="s">
        <v>7</v>
      </c>
      <c r="C538" s="65"/>
      <c r="D538" s="95">
        <v>1422234</v>
      </c>
      <c r="E538" s="72" t="s">
        <v>286</v>
      </c>
      <c r="F538" s="73" t="s">
        <v>9</v>
      </c>
      <c r="G538" s="241"/>
      <c r="H538" s="179"/>
      <c r="I538" s="266"/>
    </row>
    <row r="539" spans="1:31" s="3" customFormat="1" ht="21.6" customHeight="1" thickBot="1" x14ac:dyDescent="0.2">
      <c r="A539" s="76" t="s">
        <v>7</v>
      </c>
      <c r="B539" s="76" t="s">
        <v>7</v>
      </c>
      <c r="C539" s="76"/>
      <c r="D539" s="77"/>
      <c r="E539" s="118" t="s">
        <v>1148</v>
      </c>
      <c r="F539" s="146" t="s">
        <v>10</v>
      </c>
      <c r="G539" s="147">
        <v>70000</v>
      </c>
      <c r="H539" s="149">
        <v>25000</v>
      </c>
      <c r="I539" s="82">
        <f>1.05*H539</f>
        <v>26250</v>
      </c>
      <c r="J539" s="18"/>
      <c r="K539" s="18"/>
      <c r="L539" s="18"/>
      <c r="M539" s="18"/>
      <c r="N539" s="18"/>
      <c r="O539" s="18"/>
      <c r="P539" s="18"/>
      <c r="Q539" s="18"/>
      <c r="R539" s="18"/>
      <c r="S539" s="18"/>
      <c r="T539" s="18"/>
      <c r="U539" s="18"/>
      <c r="V539" s="18"/>
      <c r="W539" s="18"/>
      <c r="X539" s="18"/>
      <c r="Y539" s="18"/>
      <c r="Z539" s="18"/>
      <c r="AA539" s="18"/>
      <c r="AB539" s="18"/>
      <c r="AC539" s="18"/>
      <c r="AD539" s="18"/>
      <c r="AE539" s="18"/>
    </row>
    <row r="540" spans="1:31" s="3" customFormat="1" ht="21.6" customHeight="1" thickBot="1" x14ac:dyDescent="0.2">
      <c r="A540" s="76" t="s">
        <v>7</v>
      </c>
      <c r="B540" s="76" t="s">
        <v>7</v>
      </c>
      <c r="C540" s="76"/>
      <c r="D540" s="77"/>
      <c r="E540" s="118" t="s">
        <v>287</v>
      </c>
      <c r="F540" s="146" t="s">
        <v>7</v>
      </c>
      <c r="G540" s="147">
        <v>26000</v>
      </c>
      <c r="H540" s="149">
        <v>9000</v>
      </c>
      <c r="I540" s="82">
        <f>1.05*H540</f>
        <v>9450</v>
      </c>
      <c r="J540" s="18"/>
      <c r="K540" s="18"/>
      <c r="L540" s="18"/>
      <c r="M540" s="18"/>
      <c r="N540" s="18"/>
      <c r="O540" s="18"/>
      <c r="P540" s="18"/>
      <c r="Q540" s="18"/>
      <c r="R540" s="18"/>
      <c r="S540" s="18"/>
      <c r="T540" s="18"/>
      <c r="U540" s="18"/>
      <c r="V540" s="18"/>
      <c r="W540" s="18"/>
      <c r="X540" s="18"/>
      <c r="Y540" s="18"/>
      <c r="Z540" s="18"/>
      <c r="AA540" s="18"/>
      <c r="AB540" s="18"/>
      <c r="AC540" s="18"/>
      <c r="AD540" s="18"/>
      <c r="AE540" s="18"/>
    </row>
    <row r="541" spans="1:31" s="3" customFormat="1" ht="30" customHeight="1" thickBot="1" x14ac:dyDescent="0.2">
      <c r="A541" s="76" t="s">
        <v>7</v>
      </c>
      <c r="B541" s="76" t="s">
        <v>7</v>
      </c>
      <c r="C541" s="76"/>
      <c r="D541" s="77"/>
      <c r="E541" s="118" t="s">
        <v>1357</v>
      </c>
      <c r="F541" s="146"/>
      <c r="G541" s="147">
        <v>6000</v>
      </c>
      <c r="H541" s="149">
        <v>2500</v>
      </c>
      <c r="I541" s="82">
        <f>1.05*H541</f>
        <v>2625</v>
      </c>
      <c r="J541" s="18"/>
      <c r="K541" s="18"/>
      <c r="L541" s="18"/>
      <c r="M541" s="18"/>
      <c r="N541" s="18"/>
      <c r="O541" s="18"/>
      <c r="P541" s="18"/>
      <c r="Q541" s="18"/>
      <c r="R541" s="18"/>
      <c r="S541" s="18"/>
      <c r="T541" s="18"/>
      <c r="U541" s="18"/>
      <c r="V541" s="18"/>
      <c r="W541" s="18"/>
      <c r="X541" s="18"/>
      <c r="Y541" s="18"/>
      <c r="Z541" s="18"/>
      <c r="AA541" s="18"/>
      <c r="AB541" s="18"/>
      <c r="AC541" s="18"/>
      <c r="AD541" s="18"/>
      <c r="AE541" s="18"/>
    </row>
    <row r="542" spans="1:31" s="3" customFormat="1" ht="21.6" customHeight="1" thickBot="1" x14ac:dyDescent="0.2">
      <c r="A542" s="76" t="s">
        <v>7</v>
      </c>
      <c r="B542" s="76" t="s">
        <v>7</v>
      </c>
      <c r="C542" s="76"/>
      <c r="D542" s="77"/>
      <c r="E542" s="118" t="s">
        <v>1356</v>
      </c>
      <c r="F542" s="146"/>
      <c r="G542" s="147">
        <v>9000</v>
      </c>
      <c r="H542" s="149">
        <v>3000</v>
      </c>
      <c r="I542" s="82">
        <f>1.05*H542</f>
        <v>3150</v>
      </c>
      <c r="J542" s="18"/>
      <c r="K542" s="18"/>
      <c r="L542" s="18"/>
      <c r="M542" s="18"/>
      <c r="N542" s="18"/>
      <c r="O542" s="18"/>
      <c r="P542" s="18"/>
      <c r="Q542" s="18"/>
      <c r="R542" s="18"/>
      <c r="S542" s="18"/>
      <c r="T542" s="18"/>
      <c r="U542" s="18"/>
      <c r="V542" s="18"/>
      <c r="W542" s="18"/>
      <c r="X542" s="18"/>
      <c r="Y542" s="18"/>
      <c r="Z542" s="18"/>
      <c r="AA542" s="18"/>
      <c r="AB542" s="18"/>
      <c r="AC542" s="18"/>
      <c r="AD542" s="18"/>
      <c r="AE542" s="18"/>
    </row>
    <row r="543" spans="1:31" s="3" customFormat="1" ht="21.6" customHeight="1" thickBot="1" x14ac:dyDescent="0.2">
      <c r="A543" s="170"/>
      <c r="B543" s="170"/>
      <c r="C543" s="171"/>
      <c r="D543" s="77"/>
      <c r="E543" s="118" t="s">
        <v>1355</v>
      </c>
      <c r="F543" s="146"/>
      <c r="G543" s="147">
        <v>6000</v>
      </c>
      <c r="H543" s="149">
        <v>2000</v>
      </c>
      <c r="I543" s="82">
        <f>1.05*H543</f>
        <v>2100</v>
      </c>
      <c r="J543" s="18"/>
      <c r="K543" s="18"/>
      <c r="L543" s="18"/>
      <c r="M543" s="18"/>
      <c r="N543" s="18"/>
      <c r="O543" s="18"/>
      <c r="P543" s="18"/>
      <c r="Q543" s="18"/>
      <c r="R543" s="18"/>
      <c r="S543" s="18"/>
      <c r="T543" s="18"/>
      <c r="U543" s="18"/>
      <c r="V543" s="18"/>
      <c r="W543" s="18"/>
      <c r="X543" s="18"/>
      <c r="Y543" s="18"/>
      <c r="Z543" s="18"/>
      <c r="AA543" s="18"/>
      <c r="AB543" s="18"/>
      <c r="AC543" s="18"/>
      <c r="AD543" s="18"/>
      <c r="AE543" s="18"/>
    </row>
    <row r="544" spans="1:31" ht="30.6" customHeight="1" thickBot="1" x14ac:dyDescent="0.25">
      <c r="A544" s="65">
        <v>150</v>
      </c>
      <c r="B544" s="65" t="s">
        <v>7</v>
      </c>
      <c r="C544" s="65"/>
      <c r="D544" s="71">
        <v>1422235</v>
      </c>
      <c r="E544" s="72" t="s">
        <v>288</v>
      </c>
      <c r="F544" s="73" t="s">
        <v>9</v>
      </c>
      <c r="G544" s="150"/>
      <c r="H544" s="84"/>
      <c r="I544" s="84"/>
    </row>
    <row r="545" spans="1:31" ht="21.6" customHeight="1" thickBot="1" x14ac:dyDescent="0.25">
      <c r="A545" s="76" t="s">
        <v>7</v>
      </c>
      <c r="B545" s="76" t="s">
        <v>7</v>
      </c>
      <c r="C545" s="76"/>
      <c r="D545" s="77"/>
      <c r="E545" s="78" t="s">
        <v>289</v>
      </c>
      <c r="F545" s="146" t="s">
        <v>7</v>
      </c>
      <c r="G545" s="147">
        <v>400</v>
      </c>
      <c r="H545" s="149">
        <v>300</v>
      </c>
      <c r="I545" s="82">
        <f>1.05*H545</f>
        <v>315</v>
      </c>
    </row>
    <row r="546" spans="1:31" ht="21.6" customHeight="1" thickBot="1" x14ac:dyDescent="0.25">
      <c r="A546" s="76" t="s">
        <v>7</v>
      </c>
      <c r="B546" s="76" t="s">
        <v>7</v>
      </c>
      <c r="C546" s="76"/>
      <c r="D546" s="77"/>
      <c r="E546" s="78" t="s">
        <v>290</v>
      </c>
      <c r="F546" s="146" t="s">
        <v>7</v>
      </c>
      <c r="G546" s="147">
        <v>210</v>
      </c>
      <c r="H546" s="149">
        <v>150</v>
      </c>
      <c r="I546" s="82">
        <f>1.05*H546</f>
        <v>157.5</v>
      </c>
    </row>
    <row r="547" spans="1:31" ht="21.6" customHeight="1" thickBot="1" x14ac:dyDescent="0.25">
      <c r="A547" s="96"/>
      <c r="B547" s="96"/>
      <c r="C547" s="96"/>
      <c r="D547" s="77"/>
      <c r="E547" s="78" t="s">
        <v>291</v>
      </c>
      <c r="F547" s="146" t="s">
        <v>7</v>
      </c>
      <c r="G547" s="147">
        <v>170</v>
      </c>
      <c r="H547" s="149">
        <v>120</v>
      </c>
      <c r="I547" s="82">
        <f>1.05*H547</f>
        <v>126</v>
      </c>
    </row>
    <row r="548" spans="1:31" ht="21.6" customHeight="1" thickBot="1" x14ac:dyDescent="0.25">
      <c r="A548" s="76" t="s">
        <v>7</v>
      </c>
      <c r="B548" s="76" t="s">
        <v>7</v>
      </c>
      <c r="C548" s="76"/>
      <c r="D548" s="267"/>
      <c r="E548" s="78" t="s">
        <v>292</v>
      </c>
      <c r="F548" s="146" t="s">
        <v>7</v>
      </c>
      <c r="G548" s="147">
        <v>130</v>
      </c>
      <c r="H548" s="149">
        <v>90</v>
      </c>
      <c r="I548" s="82">
        <f>1.05*H548</f>
        <v>94.5</v>
      </c>
    </row>
    <row r="549" spans="1:31" ht="25.5" customHeight="1" thickBot="1" x14ac:dyDescent="0.25">
      <c r="A549" s="65">
        <v>151</v>
      </c>
      <c r="B549" s="65" t="s">
        <v>7</v>
      </c>
      <c r="C549" s="65"/>
      <c r="D549" s="71">
        <v>1422236</v>
      </c>
      <c r="E549" s="72" t="s">
        <v>293</v>
      </c>
      <c r="F549" s="73" t="s">
        <v>9</v>
      </c>
      <c r="G549" s="154"/>
      <c r="H549" s="84"/>
      <c r="I549" s="84"/>
    </row>
    <row r="550" spans="1:31" ht="21.6" customHeight="1" thickBot="1" x14ac:dyDescent="0.25">
      <c r="A550" s="76" t="s">
        <v>7</v>
      </c>
      <c r="B550" s="76" t="s">
        <v>7</v>
      </c>
      <c r="C550" s="76"/>
      <c r="D550" s="77"/>
      <c r="E550" s="78" t="s">
        <v>176</v>
      </c>
      <c r="F550" s="79" t="s">
        <v>7</v>
      </c>
      <c r="G550" s="80">
        <v>70</v>
      </c>
      <c r="H550" s="81">
        <v>50</v>
      </c>
      <c r="I550" s="82">
        <f>1.05*H550</f>
        <v>52.5</v>
      </c>
    </row>
    <row r="551" spans="1:31" s="9" customFormat="1" ht="27" customHeight="1" thickBot="1" x14ac:dyDescent="0.2">
      <c r="A551" s="65">
        <v>152</v>
      </c>
      <c r="B551" s="93" t="s">
        <v>7</v>
      </c>
      <c r="C551" s="93"/>
      <c r="D551" s="237">
        <v>1422045</v>
      </c>
      <c r="E551" s="72" t="s">
        <v>808</v>
      </c>
      <c r="F551" s="73" t="s">
        <v>9</v>
      </c>
      <c r="G551" s="83"/>
      <c r="H551" s="84"/>
      <c r="I551" s="84"/>
      <c r="J551" s="26"/>
      <c r="K551" s="26"/>
      <c r="L551" s="26"/>
      <c r="M551" s="26"/>
      <c r="N551" s="26"/>
      <c r="O551" s="26"/>
      <c r="P551" s="26"/>
      <c r="Q551" s="26"/>
      <c r="R551" s="26"/>
      <c r="S551" s="26"/>
      <c r="T551" s="26"/>
      <c r="U551" s="26"/>
      <c r="V551" s="26"/>
      <c r="W551" s="26"/>
      <c r="X551" s="26"/>
      <c r="Y551" s="26"/>
      <c r="Z551" s="26"/>
      <c r="AA551" s="26"/>
      <c r="AB551" s="26"/>
      <c r="AC551" s="26"/>
      <c r="AD551" s="26"/>
      <c r="AE551" s="26"/>
    </row>
    <row r="552" spans="1:31" s="9" customFormat="1" ht="21.6" customHeight="1" thickBot="1" x14ac:dyDescent="0.2">
      <c r="A552" s="89"/>
      <c r="B552" s="89"/>
      <c r="C552" s="89"/>
      <c r="D552" s="89"/>
      <c r="E552" s="72" t="s">
        <v>878</v>
      </c>
      <c r="F552" s="79"/>
      <c r="G552" s="85"/>
      <c r="H552" s="86"/>
      <c r="I552" s="86"/>
      <c r="J552" s="26"/>
      <c r="K552" s="26"/>
      <c r="L552" s="26"/>
      <c r="M552" s="26"/>
      <c r="N552" s="26"/>
      <c r="O552" s="26"/>
      <c r="P552" s="26"/>
      <c r="Q552" s="26"/>
      <c r="R552" s="26"/>
      <c r="S552" s="26"/>
      <c r="T552" s="26"/>
      <c r="U552" s="26"/>
      <c r="V552" s="26"/>
      <c r="W552" s="26"/>
      <c r="X552" s="26"/>
      <c r="Y552" s="26"/>
      <c r="Z552" s="26"/>
      <c r="AA552" s="26"/>
      <c r="AB552" s="26"/>
      <c r="AC552" s="26"/>
      <c r="AD552" s="26"/>
      <c r="AE552" s="26"/>
    </row>
    <row r="553" spans="1:31" s="9" customFormat="1" ht="21.6" customHeight="1" thickBot="1" x14ac:dyDescent="0.2">
      <c r="A553" s="89"/>
      <c r="B553" s="89" t="s">
        <v>7</v>
      </c>
      <c r="C553" s="89"/>
      <c r="D553" s="89"/>
      <c r="E553" s="78" t="s">
        <v>422</v>
      </c>
      <c r="F553" s="79"/>
      <c r="G553" s="85">
        <v>500</v>
      </c>
      <c r="H553" s="86">
        <v>400</v>
      </c>
      <c r="I553" s="86">
        <v>425</v>
      </c>
      <c r="J553" s="26"/>
      <c r="K553" s="26"/>
      <c r="L553" s="26"/>
      <c r="M553" s="26"/>
      <c r="N553" s="26"/>
      <c r="O553" s="26"/>
      <c r="P553" s="26"/>
      <c r="Q553" s="26"/>
      <c r="R553" s="26"/>
      <c r="S553" s="26"/>
      <c r="T553" s="26"/>
      <c r="U553" s="26"/>
      <c r="V553" s="26"/>
      <c r="W553" s="26"/>
      <c r="X553" s="26"/>
      <c r="Y553" s="26"/>
      <c r="Z553" s="26"/>
      <c r="AA553" s="26"/>
      <c r="AB553" s="26"/>
      <c r="AC553" s="26"/>
      <c r="AD553" s="26"/>
      <c r="AE553" s="26"/>
    </row>
    <row r="554" spans="1:31" s="9" customFormat="1" ht="21.6" customHeight="1" thickBot="1" x14ac:dyDescent="0.2">
      <c r="A554" s="89" t="s">
        <v>7</v>
      </c>
      <c r="B554" s="89" t="s">
        <v>7</v>
      </c>
      <c r="C554" s="89"/>
      <c r="D554" s="89"/>
      <c r="E554" s="78" t="s">
        <v>429</v>
      </c>
      <c r="F554" s="79"/>
      <c r="G554" s="85">
        <v>250</v>
      </c>
      <c r="H554" s="86">
        <v>250</v>
      </c>
      <c r="I554" s="86">
        <v>250</v>
      </c>
      <c r="J554" s="26"/>
      <c r="K554" s="26"/>
      <c r="L554" s="26"/>
      <c r="M554" s="26"/>
      <c r="N554" s="26"/>
      <c r="O554" s="26"/>
      <c r="P554" s="26"/>
      <c r="Q554" s="26"/>
      <c r="R554" s="26"/>
      <c r="S554" s="26"/>
      <c r="T554" s="26"/>
      <c r="U554" s="26"/>
      <c r="V554" s="26"/>
      <c r="W554" s="26"/>
      <c r="X554" s="26"/>
      <c r="Y554" s="26"/>
      <c r="Z554" s="26"/>
      <c r="AA554" s="26"/>
      <c r="AB554" s="26"/>
      <c r="AC554" s="26"/>
      <c r="AD554" s="26"/>
      <c r="AE554" s="26"/>
    </row>
    <row r="555" spans="1:31" s="9" customFormat="1" ht="21.6" customHeight="1" thickBot="1" x14ac:dyDescent="0.2">
      <c r="A555" s="89" t="s">
        <v>7</v>
      </c>
      <c r="B555" s="89" t="s">
        <v>7</v>
      </c>
      <c r="C555" s="89"/>
      <c r="D555" s="89"/>
      <c r="E555" s="78" t="s">
        <v>424</v>
      </c>
      <c r="F555" s="79"/>
      <c r="G555" s="85">
        <v>100</v>
      </c>
      <c r="H555" s="86">
        <v>100</v>
      </c>
      <c r="I555" s="86">
        <v>100</v>
      </c>
      <c r="J555" s="26"/>
      <c r="K555" s="26"/>
      <c r="L555" s="26"/>
      <c r="M555" s="26"/>
      <c r="N555" s="26"/>
      <c r="O555" s="26"/>
      <c r="P555" s="26"/>
      <c r="Q555" s="26"/>
      <c r="R555" s="26"/>
      <c r="S555" s="26"/>
      <c r="T555" s="26"/>
      <c r="U555" s="26"/>
      <c r="V555" s="26"/>
      <c r="W555" s="26"/>
      <c r="X555" s="26"/>
      <c r="Y555" s="26"/>
      <c r="Z555" s="26"/>
      <c r="AA555" s="26"/>
      <c r="AB555" s="26"/>
      <c r="AC555" s="26"/>
      <c r="AD555" s="26"/>
      <c r="AE555" s="26"/>
    </row>
    <row r="556" spans="1:31" ht="30.75" customHeight="1" thickBot="1" x14ac:dyDescent="0.25">
      <c r="A556" s="65">
        <v>153</v>
      </c>
      <c r="B556" s="268" t="s">
        <v>7</v>
      </c>
      <c r="C556" s="72"/>
      <c r="D556" s="71">
        <v>1422237</v>
      </c>
      <c r="E556" s="72" t="s">
        <v>1478</v>
      </c>
      <c r="F556" s="73" t="s">
        <v>9</v>
      </c>
      <c r="G556" s="83"/>
      <c r="H556" s="84"/>
      <c r="I556" s="84"/>
    </row>
    <row r="557" spans="1:31" ht="21.6" customHeight="1" thickBot="1" x14ac:dyDescent="0.25">
      <c r="A557" s="76"/>
      <c r="B557" s="76"/>
      <c r="C557" s="76"/>
      <c r="D557" s="77"/>
      <c r="E557" s="78" t="s">
        <v>295</v>
      </c>
      <c r="F557" s="79" t="s">
        <v>10</v>
      </c>
      <c r="G557" s="85">
        <v>110</v>
      </c>
      <c r="H557" s="86">
        <v>80</v>
      </c>
      <c r="I557" s="86">
        <v>84</v>
      </c>
    </row>
    <row r="558" spans="1:31" ht="21.6" customHeight="1" thickBot="1" x14ac:dyDescent="0.25">
      <c r="A558" s="76"/>
      <c r="B558" s="76"/>
      <c r="C558" s="76"/>
      <c r="D558" s="77"/>
      <c r="E558" s="78" t="s">
        <v>258</v>
      </c>
      <c r="F558" s="79" t="s">
        <v>10</v>
      </c>
      <c r="G558" s="85">
        <v>70</v>
      </c>
      <c r="H558" s="86">
        <v>55</v>
      </c>
      <c r="I558" s="86">
        <v>57.75</v>
      </c>
    </row>
    <row r="559" spans="1:31" s="3" customFormat="1" ht="21.6" customHeight="1" thickBot="1" x14ac:dyDescent="0.2">
      <c r="A559" s="65">
        <v>154</v>
      </c>
      <c r="B559" s="117"/>
      <c r="C559" s="117"/>
      <c r="D559" s="269">
        <v>1422237</v>
      </c>
      <c r="E559" s="224" t="s">
        <v>870</v>
      </c>
      <c r="F559" s="212"/>
      <c r="G559" s="263">
        <v>100</v>
      </c>
      <c r="H559" s="205">
        <v>100</v>
      </c>
      <c r="I559" s="205">
        <v>100</v>
      </c>
      <c r="J559" s="18"/>
      <c r="K559" s="18"/>
      <c r="L559" s="18"/>
      <c r="M559" s="18"/>
      <c r="N559" s="18"/>
      <c r="O559" s="18"/>
      <c r="P559" s="18"/>
      <c r="Q559" s="18"/>
      <c r="R559" s="18"/>
      <c r="S559" s="18"/>
      <c r="T559" s="18"/>
      <c r="U559" s="18"/>
      <c r="V559" s="18"/>
      <c r="W559" s="18"/>
      <c r="X559" s="18"/>
      <c r="Y559" s="18"/>
      <c r="Z559" s="18"/>
      <c r="AA559" s="18"/>
      <c r="AB559" s="18"/>
      <c r="AC559" s="18"/>
      <c r="AD559" s="18"/>
      <c r="AE559" s="18"/>
    </row>
    <row r="560" spans="1:31" ht="30.75" customHeight="1" thickBot="1" x14ac:dyDescent="0.25">
      <c r="A560" s="65">
        <v>155</v>
      </c>
      <c r="B560" s="65"/>
      <c r="C560" s="65"/>
      <c r="D560" s="71">
        <v>1422127</v>
      </c>
      <c r="E560" s="72" t="s">
        <v>299</v>
      </c>
      <c r="F560" s="73" t="s">
        <v>9</v>
      </c>
      <c r="G560" s="148"/>
      <c r="H560" s="84"/>
      <c r="I560" s="84"/>
    </row>
    <row r="561" spans="1:31" ht="21.6" customHeight="1" thickBot="1" x14ac:dyDescent="0.25">
      <c r="A561" s="76"/>
      <c r="B561" s="76" t="s">
        <v>7</v>
      </c>
      <c r="C561" s="76"/>
      <c r="D561" s="77"/>
      <c r="E561" s="78" t="s">
        <v>918</v>
      </c>
      <c r="F561" s="146" t="s">
        <v>10</v>
      </c>
      <c r="G561" s="147">
        <v>170</v>
      </c>
      <c r="H561" s="149">
        <v>120</v>
      </c>
      <c r="I561" s="82">
        <f>1.05*H561</f>
        <v>126</v>
      </c>
    </row>
    <row r="562" spans="1:31" ht="21.6" customHeight="1" thickBot="1" x14ac:dyDescent="0.25">
      <c r="A562" s="76" t="s">
        <v>7</v>
      </c>
      <c r="B562" s="76" t="s">
        <v>7</v>
      </c>
      <c r="C562" s="76"/>
      <c r="D562" s="77"/>
      <c r="E562" s="78" t="s">
        <v>919</v>
      </c>
      <c r="F562" s="146" t="s">
        <v>10</v>
      </c>
      <c r="G562" s="147">
        <v>100</v>
      </c>
      <c r="H562" s="149">
        <v>75</v>
      </c>
      <c r="I562" s="82">
        <f>1.05*H562</f>
        <v>78.75</v>
      </c>
    </row>
    <row r="563" spans="1:31" ht="21.6" customHeight="1" thickBot="1" x14ac:dyDescent="0.25">
      <c r="A563" s="76" t="s">
        <v>7</v>
      </c>
      <c r="B563" s="76" t="s">
        <v>7</v>
      </c>
      <c r="C563" s="76"/>
      <c r="D563" s="77"/>
      <c r="E563" s="78" t="s">
        <v>920</v>
      </c>
      <c r="F563" s="180" t="s">
        <v>10</v>
      </c>
      <c r="G563" s="147">
        <v>70</v>
      </c>
      <c r="H563" s="149">
        <v>50</v>
      </c>
      <c r="I563" s="82">
        <v>55</v>
      </c>
    </row>
    <row r="564" spans="1:31" s="23" customFormat="1" ht="33" customHeight="1" thickBot="1" x14ac:dyDescent="0.25">
      <c r="A564" s="98"/>
      <c r="B564" s="213"/>
      <c r="C564" s="98"/>
      <c r="D564" s="105"/>
      <c r="E564" s="270" t="s">
        <v>1149</v>
      </c>
      <c r="F564" s="271" t="s">
        <v>1150</v>
      </c>
      <c r="G564" s="130"/>
      <c r="H564" s="149" t="s">
        <v>7</v>
      </c>
      <c r="I564" s="82"/>
      <c r="J564" s="45"/>
      <c r="K564" s="45"/>
      <c r="L564" s="45"/>
      <c r="M564" s="45"/>
      <c r="N564" s="45"/>
      <c r="O564" s="45"/>
      <c r="P564" s="45"/>
      <c r="Q564" s="45"/>
      <c r="R564" s="45"/>
      <c r="S564" s="45"/>
      <c r="T564" s="45"/>
      <c r="U564" s="45"/>
      <c r="V564" s="45"/>
      <c r="W564" s="45"/>
      <c r="X564" s="45"/>
      <c r="Y564" s="45"/>
      <c r="Z564" s="45"/>
      <c r="AA564" s="45"/>
      <c r="AB564" s="45"/>
      <c r="AC564" s="45"/>
      <c r="AD564" s="45"/>
      <c r="AE564" s="45"/>
    </row>
    <row r="565" spans="1:31" s="23" customFormat="1" ht="21.6" customHeight="1" thickBot="1" x14ac:dyDescent="0.25">
      <c r="A565" s="98"/>
      <c r="B565" s="98"/>
      <c r="C565" s="98"/>
      <c r="D565" s="105"/>
      <c r="E565" s="272" t="s">
        <v>296</v>
      </c>
      <c r="F565" s="271" t="s">
        <v>7</v>
      </c>
      <c r="G565" s="130"/>
      <c r="H565" s="149">
        <v>200</v>
      </c>
      <c r="I565" s="82">
        <f>1.05*H565</f>
        <v>210</v>
      </c>
      <c r="J565" s="45"/>
      <c r="K565" s="45"/>
      <c r="L565" s="45"/>
      <c r="M565" s="45"/>
      <c r="N565" s="45"/>
      <c r="O565" s="45"/>
      <c r="P565" s="45"/>
      <c r="Q565" s="45"/>
      <c r="R565" s="45"/>
      <c r="S565" s="45"/>
      <c r="T565" s="45"/>
      <c r="U565" s="45"/>
      <c r="V565" s="45"/>
      <c r="W565" s="45"/>
      <c r="X565" s="45"/>
      <c r="Y565" s="45"/>
      <c r="Z565" s="45"/>
      <c r="AA565" s="45"/>
      <c r="AB565" s="45"/>
      <c r="AC565" s="45"/>
      <c r="AD565" s="45"/>
      <c r="AE565" s="45"/>
    </row>
    <row r="566" spans="1:31" s="23" customFormat="1" ht="21.6" customHeight="1" thickBot="1" x14ac:dyDescent="0.25">
      <c r="A566" s="98"/>
      <c r="B566" s="98"/>
      <c r="C566" s="98"/>
      <c r="D566" s="105"/>
      <c r="E566" s="272" t="s">
        <v>297</v>
      </c>
      <c r="F566" s="271" t="s">
        <v>7</v>
      </c>
      <c r="G566" s="130"/>
      <c r="H566" s="149">
        <v>150</v>
      </c>
      <c r="I566" s="82">
        <f>1.05*H566</f>
        <v>157.5</v>
      </c>
      <c r="J566" s="45"/>
      <c r="K566" s="45"/>
      <c r="L566" s="45"/>
      <c r="M566" s="45"/>
      <c r="N566" s="45"/>
      <c r="O566" s="45"/>
      <c r="P566" s="45"/>
      <c r="Q566" s="45"/>
      <c r="R566" s="45"/>
      <c r="S566" s="45"/>
      <c r="T566" s="45"/>
      <c r="U566" s="45"/>
      <c r="V566" s="45"/>
      <c r="W566" s="45"/>
      <c r="X566" s="45"/>
      <c r="Y566" s="45"/>
      <c r="Z566" s="45"/>
      <c r="AA566" s="45"/>
      <c r="AB566" s="45"/>
      <c r="AC566" s="45"/>
      <c r="AD566" s="45"/>
      <c r="AE566" s="45"/>
    </row>
    <row r="567" spans="1:31" s="23" customFormat="1" ht="21.6" customHeight="1" thickBot="1" x14ac:dyDescent="0.25">
      <c r="A567" s="98"/>
      <c r="B567" s="98"/>
      <c r="C567" s="98"/>
      <c r="D567" s="105"/>
      <c r="E567" s="272" t="s">
        <v>298</v>
      </c>
      <c r="F567" s="271" t="s">
        <v>7</v>
      </c>
      <c r="G567" s="130"/>
      <c r="H567" s="149">
        <v>75</v>
      </c>
      <c r="I567" s="82">
        <v>78</v>
      </c>
      <c r="J567" s="45"/>
      <c r="K567" s="45"/>
      <c r="L567" s="45"/>
      <c r="M567" s="45"/>
      <c r="N567" s="45"/>
      <c r="O567" s="45"/>
      <c r="P567" s="45"/>
      <c r="Q567" s="45"/>
      <c r="R567" s="45"/>
      <c r="S567" s="45"/>
      <c r="T567" s="45"/>
      <c r="U567" s="45"/>
      <c r="V567" s="45"/>
      <c r="W567" s="45"/>
      <c r="X567" s="45"/>
      <c r="Y567" s="45"/>
      <c r="Z567" s="45"/>
      <c r="AA567" s="45"/>
      <c r="AB567" s="45"/>
      <c r="AC567" s="45"/>
      <c r="AD567" s="45"/>
      <c r="AE567" s="45"/>
    </row>
    <row r="568" spans="1:31" ht="29.25" customHeight="1" thickBot="1" x14ac:dyDescent="0.25">
      <c r="A568" s="65">
        <v>157</v>
      </c>
      <c r="B568" s="65"/>
      <c r="C568" s="65"/>
      <c r="D568" s="71">
        <v>1422284</v>
      </c>
      <c r="E568" s="72" t="s">
        <v>300</v>
      </c>
      <c r="F568" s="273" t="s">
        <v>9</v>
      </c>
      <c r="G568" s="154"/>
      <c r="H568" s="84"/>
      <c r="I568" s="84"/>
    </row>
    <row r="569" spans="1:31" ht="21.6" customHeight="1" thickBot="1" x14ac:dyDescent="0.25">
      <c r="A569" s="76"/>
      <c r="B569" s="76"/>
      <c r="C569" s="76"/>
      <c r="D569" s="77"/>
      <c r="E569" s="78" t="s">
        <v>22</v>
      </c>
      <c r="F569" s="79" t="s">
        <v>10</v>
      </c>
      <c r="G569" s="80">
        <v>140</v>
      </c>
      <c r="H569" s="81">
        <v>75</v>
      </c>
      <c r="I569" s="82">
        <f>1.05*H569</f>
        <v>78.75</v>
      </c>
    </row>
    <row r="570" spans="1:31" s="3" customFormat="1" ht="29.25" customHeight="1" thickBot="1" x14ac:dyDescent="0.2">
      <c r="A570" s="65">
        <v>158</v>
      </c>
      <c r="B570" s="65" t="s">
        <v>7</v>
      </c>
      <c r="C570" s="65"/>
      <c r="D570" s="71">
        <v>1422239</v>
      </c>
      <c r="E570" s="72" t="s">
        <v>444</v>
      </c>
      <c r="F570" s="73" t="s">
        <v>9</v>
      </c>
      <c r="G570" s="83"/>
      <c r="H570" s="84"/>
      <c r="I570" s="84"/>
      <c r="J570" s="18"/>
      <c r="K570" s="18"/>
      <c r="L570" s="18"/>
      <c r="M570" s="18"/>
      <c r="N570" s="18"/>
      <c r="O570" s="18"/>
      <c r="P570" s="18"/>
      <c r="Q570" s="18"/>
      <c r="R570" s="18"/>
      <c r="S570" s="18"/>
      <c r="T570" s="18"/>
      <c r="U570" s="18"/>
      <c r="V570" s="18"/>
      <c r="W570" s="18"/>
      <c r="X570" s="18"/>
      <c r="Y570" s="18"/>
      <c r="Z570" s="18"/>
      <c r="AA570" s="18"/>
      <c r="AB570" s="18"/>
      <c r="AC570" s="18"/>
      <c r="AD570" s="18"/>
      <c r="AE570" s="18"/>
    </row>
    <row r="571" spans="1:31" s="3" customFormat="1" ht="21.6" customHeight="1" thickBot="1" x14ac:dyDescent="0.2">
      <c r="A571" s="76" t="s">
        <v>7</v>
      </c>
      <c r="B571" s="76" t="s">
        <v>7</v>
      </c>
      <c r="C571" s="76"/>
      <c r="D571" s="77"/>
      <c r="E571" s="78" t="s">
        <v>430</v>
      </c>
      <c r="F571" s="79"/>
      <c r="G571" s="85">
        <v>400</v>
      </c>
      <c r="H571" s="86">
        <v>250</v>
      </c>
      <c r="I571" s="86">
        <v>262.5</v>
      </c>
      <c r="J571" s="18"/>
      <c r="K571" s="18"/>
      <c r="L571" s="18"/>
      <c r="M571" s="18"/>
      <c r="N571" s="18"/>
      <c r="O571" s="18"/>
      <c r="P571" s="18"/>
      <c r="Q571" s="18"/>
      <c r="R571" s="18"/>
      <c r="S571" s="18"/>
      <c r="T571" s="18"/>
      <c r="U571" s="18"/>
      <c r="V571" s="18"/>
      <c r="W571" s="18"/>
      <c r="X571" s="18"/>
      <c r="Y571" s="18"/>
      <c r="Z571" s="18"/>
      <c r="AA571" s="18"/>
      <c r="AB571" s="18"/>
      <c r="AC571" s="18"/>
      <c r="AD571" s="18"/>
      <c r="AE571" s="18"/>
    </row>
    <row r="572" spans="1:31" s="12" customFormat="1" ht="25.5" customHeight="1" thickBot="1" x14ac:dyDescent="0.2">
      <c r="A572" s="65">
        <v>161</v>
      </c>
      <c r="B572" s="65" t="s">
        <v>7</v>
      </c>
      <c r="C572" s="65"/>
      <c r="D572" s="95">
        <v>1422241</v>
      </c>
      <c r="E572" s="72" t="s">
        <v>301</v>
      </c>
      <c r="F572" s="73" t="s">
        <v>9</v>
      </c>
      <c r="G572" s="83"/>
      <c r="H572" s="84"/>
      <c r="I572" s="84"/>
      <c r="J572" s="20"/>
      <c r="K572" s="20"/>
      <c r="L572" s="20"/>
      <c r="M572" s="20"/>
      <c r="N572" s="20"/>
      <c r="O572" s="20"/>
      <c r="P572" s="20"/>
      <c r="Q572" s="20"/>
      <c r="R572" s="20"/>
      <c r="S572" s="20"/>
      <c r="T572" s="20"/>
      <c r="U572" s="20"/>
      <c r="V572" s="20"/>
      <c r="W572" s="20"/>
      <c r="X572" s="20"/>
      <c r="Y572" s="20"/>
      <c r="Z572" s="20"/>
      <c r="AA572" s="20"/>
      <c r="AB572" s="20"/>
      <c r="AC572" s="20"/>
      <c r="AD572" s="20"/>
      <c r="AE572" s="20"/>
    </row>
    <row r="573" spans="1:31" s="12" customFormat="1" ht="21.6" customHeight="1" thickBot="1" x14ac:dyDescent="0.2">
      <c r="A573" s="76" t="s">
        <v>7</v>
      </c>
      <c r="B573" s="65" t="s">
        <v>792</v>
      </c>
      <c r="C573" s="65"/>
      <c r="D573" s="71"/>
      <c r="E573" s="72" t="s">
        <v>840</v>
      </c>
      <c r="F573" s="151"/>
      <c r="G573" s="274"/>
      <c r="H573" s="86"/>
      <c r="I573" s="86"/>
      <c r="J573" s="20"/>
      <c r="K573" s="20"/>
      <c r="L573" s="20"/>
      <c r="M573" s="20"/>
      <c r="N573" s="20"/>
      <c r="O573" s="20"/>
      <c r="P573" s="20"/>
      <c r="Q573" s="20"/>
      <c r="R573" s="20"/>
      <c r="S573" s="20"/>
      <c r="T573" s="20"/>
      <c r="U573" s="20"/>
      <c r="V573" s="20"/>
      <c r="W573" s="20"/>
      <c r="X573" s="20"/>
      <c r="Y573" s="20"/>
      <c r="Z573" s="20"/>
      <c r="AA573" s="20"/>
      <c r="AB573" s="20"/>
      <c r="AC573" s="20"/>
      <c r="AD573" s="20"/>
      <c r="AE573" s="20"/>
    </row>
    <row r="574" spans="1:31" s="4" customFormat="1" ht="21.6" customHeight="1" thickBot="1" x14ac:dyDescent="0.2">
      <c r="A574" s="275"/>
      <c r="B574" s="275"/>
      <c r="C574" s="275"/>
      <c r="D574" s="97"/>
      <c r="E574" s="118" t="s">
        <v>1279</v>
      </c>
      <c r="F574" s="146" t="s">
        <v>7</v>
      </c>
      <c r="G574" s="147">
        <v>2600</v>
      </c>
      <c r="H574" s="149">
        <v>500</v>
      </c>
      <c r="I574" s="82">
        <f>1.05*H574</f>
        <v>525</v>
      </c>
      <c r="J574" s="29"/>
      <c r="K574" s="21"/>
      <c r="L574" s="21"/>
      <c r="M574" s="21"/>
      <c r="N574" s="21"/>
      <c r="O574" s="21"/>
      <c r="P574" s="21"/>
      <c r="Q574" s="21"/>
      <c r="R574" s="21"/>
      <c r="S574" s="21"/>
      <c r="T574" s="21"/>
      <c r="U574" s="21"/>
      <c r="V574" s="21"/>
      <c r="W574" s="21"/>
      <c r="X574" s="21"/>
      <c r="Y574" s="21"/>
      <c r="Z574" s="21"/>
      <c r="AA574" s="21"/>
      <c r="AB574" s="21"/>
      <c r="AC574" s="21"/>
      <c r="AD574" s="21"/>
      <c r="AE574" s="21"/>
    </row>
    <row r="575" spans="1:31" s="4" customFormat="1" ht="21.6" customHeight="1" thickBot="1" x14ac:dyDescent="0.2">
      <c r="A575" s="275" t="s">
        <v>7</v>
      </c>
      <c r="B575" s="275" t="s">
        <v>7</v>
      </c>
      <c r="C575" s="275"/>
      <c r="D575" s="97"/>
      <c r="E575" s="118" t="s">
        <v>1278</v>
      </c>
      <c r="F575" s="146" t="s">
        <v>10</v>
      </c>
      <c r="G575" s="147">
        <v>2600</v>
      </c>
      <c r="H575" s="149">
        <v>270</v>
      </c>
      <c r="I575" s="82">
        <f>1.05*H575</f>
        <v>283.5</v>
      </c>
      <c r="J575" s="21"/>
      <c r="K575" s="21"/>
      <c r="L575" s="21"/>
      <c r="M575" s="21"/>
      <c r="N575" s="21"/>
      <c r="O575" s="21"/>
      <c r="P575" s="21"/>
      <c r="Q575" s="21"/>
      <c r="R575" s="21"/>
      <c r="S575" s="21"/>
      <c r="T575" s="21"/>
      <c r="U575" s="21"/>
      <c r="V575" s="21"/>
      <c r="W575" s="21"/>
      <c r="X575" s="21"/>
      <c r="Y575" s="21"/>
      <c r="Z575" s="21"/>
      <c r="AA575" s="21"/>
      <c r="AB575" s="21"/>
      <c r="AC575" s="21"/>
      <c r="AD575" s="21"/>
      <c r="AE575" s="21"/>
    </row>
    <row r="576" spans="1:31" s="4" customFormat="1" ht="25.5" customHeight="1" thickBot="1" x14ac:dyDescent="0.2">
      <c r="A576" s="76" t="s">
        <v>7</v>
      </c>
      <c r="B576" s="114" t="s">
        <v>793</v>
      </c>
      <c r="C576" s="65"/>
      <c r="D576" s="132"/>
      <c r="E576" s="72" t="s">
        <v>877</v>
      </c>
      <c r="F576" s="79"/>
      <c r="G576" s="211">
        <v>210</v>
      </c>
      <c r="H576" s="86">
        <v>200</v>
      </c>
      <c r="I576" s="86">
        <v>210</v>
      </c>
      <c r="J576" s="21"/>
      <c r="K576" s="21"/>
      <c r="L576" s="21"/>
      <c r="M576" s="21"/>
      <c r="N576" s="21"/>
      <c r="O576" s="21"/>
      <c r="P576" s="21"/>
      <c r="Q576" s="21"/>
      <c r="R576" s="21"/>
      <c r="S576" s="21"/>
      <c r="T576" s="21"/>
      <c r="U576" s="21"/>
      <c r="V576" s="21"/>
      <c r="W576" s="21"/>
      <c r="X576" s="21"/>
      <c r="Y576" s="21"/>
      <c r="Z576" s="21"/>
      <c r="AA576" s="21"/>
      <c r="AB576" s="21"/>
      <c r="AC576" s="21"/>
      <c r="AD576" s="21"/>
      <c r="AE576" s="21"/>
    </row>
    <row r="577" spans="1:9" ht="33" customHeight="1" thickBot="1" x14ac:dyDescent="0.25">
      <c r="A577" s="65">
        <v>162</v>
      </c>
      <c r="B577" s="93" t="s">
        <v>7</v>
      </c>
      <c r="C577" s="65"/>
      <c r="D577" s="71">
        <v>1422047</v>
      </c>
      <c r="E577" s="72" t="s">
        <v>302</v>
      </c>
      <c r="F577" s="73" t="s">
        <v>811</v>
      </c>
      <c r="G577" s="148"/>
      <c r="H577" s="84"/>
      <c r="I577" s="84"/>
    </row>
    <row r="578" spans="1:9" ht="21.6" customHeight="1" thickBot="1" x14ac:dyDescent="0.25">
      <c r="A578" s="276" t="s">
        <v>7</v>
      </c>
      <c r="B578" s="276" t="s">
        <v>7</v>
      </c>
      <c r="C578" s="276"/>
      <c r="D578" s="77"/>
      <c r="E578" s="78" t="s">
        <v>303</v>
      </c>
      <c r="F578" s="146" t="s">
        <v>10</v>
      </c>
      <c r="G578" s="147">
        <v>320</v>
      </c>
      <c r="H578" s="149">
        <v>225</v>
      </c>
      <c r="I578" s="82">
        <f>1.05*H578</f>
        <v>236.25</v>
      </c>
    </row>
    <row r="579" spans="1:9" ht="21.6" customHeight="1" thickBot="1" x14ac:dyDescent="0.25">
      <c r="A579" s="76"/>
      <c r="B579" s="96"/>
      <c r="C579" s="276"/>
      <c r="D579" s="77"/>
      <c r="E579" s="78" t="s">
        <v>304</v>
      </c>
      <c r="F579" s="146" t="s">
        <v>10</v>
      </c>
      <c r="G579" s="147">
        <v>300</v>
      </c>
      <c r="H579" s="149">
        <v>210</v>
      </c>
      <c r="I579" s="82">
        <f>1.05*H579</f>
        <v>220.5</v>
      </c>
    </row>
    <row r="580" spans="1:9" ht="21.6" customHeight="1" thickBot="1" x14ac:dyDescent="0.25">
      <c r="A580" s="76"/>
      <c r="B580" s="276"/>
      <c r="C580" s="276"/>
      <c r="D580" s="77"/>
      <c r="E580" s="78" t="s">
        <v>305</v>
      </c>
      <c r="F580" s="146" t="s">
        <v>10</v>
      </c>
      <c r="G580" s="147">
        <v>170</v>
      </c>
      <c r="H580" s="149">
        <v>120</v>
      </c>
      <c r="I580" s="82">
        <f>1.05*H580</f>
        <v>126</v>
      </c>
    </row>
    <row r="581" spans="1:9" ht="28.5" customHeight="1" thickBot="1" x14ac:dyDescent="0.25">
      <c r="A581" s="96"/>
      <c r="B581" s="96"/>
      <c r="C581" s="96"/>
      <c r="D581" s="77"/>
      <c r="E581" s="78" t="s">
        <v>306</v>
      </c>
      <c r="F581" s="146" t="s">
        <v>7</v>
      </c>
      <c r="G581" s="147">
        <v>70</v>
      </c>
      <c r="H581" s="149">
        <v>45</v>
      </c>
      <c r="I581" s="82">
        <v>50</v>
      </c>
    </row>
    <row r="582" spans="1:9" ht="33.75" customHeight="1" thickBot="1" x14ac:dyDescent="0.25">
      <c r="A582" s="65">
        <v>165</v>
      </c>
      <c r="B582" s="65" t="s">
        <v>7</v>
      </c>
      <c r="C582" s="65"/>
      <c r="D582" s="71">
        <v>1422243</v>
      </c>
      <c r="E582" s="72" t="s">
        <v>445</v>
      </c>
      <c r="F582" s="73" t="s">
        <v>9</v>
      </c>
      <c r="G582" s="150"/>
      <c r="H582" s="84"/>
      <c r="I582" s="84"/>
    </row>
    <row r="583" spans="1:9" ht="21.6" customHeight="1" thickBot="1" x14ac:dyDescent="0.25">
      <c r="A583" s="76" t="s">
        <v>7</v>
      </c>
      <c r="B583" s="76" t="s">
        <v>7</v>
      </c>
      <c r="C583" s="76"/>
      <c r="D583" s="77"/>
      <c r="E583" s="78" t="s">
        <v>279</v>
      </c>
      <c r="F583" s="146" t="s">
        <v>10</v>
      </c>
      <c r="G583" s="147">
        <v>90</v>
      </c>
      <c r="H583" s="149">
        <v>60</v>
      </c>
      <c r="I583" s="82">
        <v>65</v>
      </c>
    </row>
    <row r="584" spans="1:9" ht="21.6" customHeight="1" thickBot="1" x14ac:dyDescent="0.25">
      <c r="A584" s="96"/>
      <c r="B584" s="76" t="s">
        <v>7</v>
      </c>
      <c r="C584" s="76"/>
      <c r="D584" s="77"/>
      <c r="E584" s="78" t="s">
        <v>280</v>
      </c>
      <c r="F584" s="146" t="s">
        <v>10</v>
      </c>
      <c r="G584" s="147">
        <v>70</v>
      </c>
      <c r="H584" s="149">
        <v>50</v>
      </c>
      <c r="I584" s="82">
        <v>55</v>
      </c>
    </row>
    <row r="585" spans="1:9" ht="21.6" customHeight="1" thickBot="1" x14ac:dyDescent="0.25">
      <c r="A585" s="76" t="s">
        <v>7</v>
      </c>
      <c r="B585" s="76" t="s">
        <v>7</v>
      </c>
      <c r="C585" s="76"/>
      <c r="D585" s="77"/>
      <c r="E585" s="78" t="s">
        <v>307</v>
      </c>
      <c r="F585" s="146" t="s">
        <v>10</v>
      </c>
      <c r="G585" s="147">
        <v>50</v>
      </c>
      <c r="H585" s="149">
        <v>35</v>
      </c>
      <c r="I585" s="82">
        <v>40</v>
      </c>
    </row>
    <row r="586" spans="1:9" ht="30.75" customHeight="1" thickBot="1" x14ac:dyDescent="0.25">
      <c r="A586" s="65">
        <v>166</v>
      </c>
      <c r="B586" s="115"/>
      <c r="C586" s="115"/>
      <c r="D586" s="71">
        <v>1422246</v>
      </c>
      <c r="E586" s="277" t="s">
        <v>1479</v>
      </c>
      <c r="F586" s="73" t="s">
        <v>9</v>
      </c>
      <c r="G586" s="150"/>
      <c r="H586" s="84"/>
      <c r="I586" s="84"/>
    </row>
    <row r="587" spans="1:9" ht="21.6" customHeight="1" thickBot="1" x14ac:dyDescent="0.25">
      <c r="A587" s="96"/>
      <c r="B587" s="76"/>
      <c r="C587" s="76"/>
      <c r="D587" s="77"/>
      <c r="E587" s="78" t="s">
        <v>310</v>
      </c>
      <c r="F587" s="146" t="s">
        <v>7</v>
      </c>
      <c r="G587" s="147">
        <v>350</v>
      </c>
      <c r="H587" s="149">
        <v>250</v>
      </c>
      <c r="I587" s="82">
        <f>1.05*H587</f>
        <v>262.5</v>
      </c>
    </row>
    <row r="588" spans="1:9" ht="21.6" customHeight="1" thickBot="1" x14ac:dyDescent="0.25">
      <c r="A588" s="76"/>
      <c r="B588" s="76"/>
      <c r="C588" s="76"/>
      <c r="D588" s="77"/>
      <c r="E588" s="78" t="s">
        <v>311</v>
      </c>
      <c r="F588" s="146" t="s">
        <v>7</v>
      </c>
      <c r="G588" s="147">
        <v>280</v>
      </c>
      <c r="H588" s="149">
        <v>200</v>
      </c>
      <c r="I588" s="82">
        <f>1.05*H588</f>
        <v>210</v>
      </c>
    </row>
    <row r="589" spans="1:9" ht="21.6" customHeight="1" thickBot="1" x14ac:dyDescent="0.25">
      <c r="A589" s="76"/>
      <c r="B589" s="76"/>
      <c r="C589" s="76"/>
      <c r="D589" s="77"/>
      <c r="E589" s="78" t="s">
        <v>772</v>
      </c>
      <c r="F589" s="146" t="s">
        <v>7</v>
      </c>
      <c r="G589" s="147">
        <v>140</v>
      </c>
      <c r="H589" s="149">
        <v>80</v>
      </c>
      <c r="I589" s="82">
        <f>1.05*H589</f>
        <v>84</v>
      </c>
    </row>
    <row r="590" spans="1:9" ht="36" customHeight="1" thickBot="1" x14ac:dyDescent="0.25">
      <c r="A590" s="65">
        <v>167</v>
      </c>
      <c r="B590" s="117" t="s">
        <v>7</v>
      </c>
      <c r="C590" s="117"/>
      <c r="D590" s="269">
        <v>1422137</v>
      </c>
      <c r="E590" s="224" t="s">
        <v>316</v>
      </c>
      <c r="F590" s="212" t="s">
        <v>12</v>
      </c>
      <c r="G590" s="116">
        <v>90</v>
      </c>
      <c r="H590" s="81">
        <v>60</v>
      </c>
      <c r="I590" s="82">
        <f>1.05*H590</f>
        <v>63</v>
      </c>
    </row>
    <row r="591" spans="1:9" ht="30" customHeight="1" thickBot="1" x14ac:dyDescent="0.25">
      <c r="A591" s="65">
        <v>168</v>
      </c>
      <c r="B591" s="65"/>
      <c r="C591" s="65"/>
      <c r="D591" s="71">
        <v>1422138</v>
      </c>
      <c r="E591" s="72" t="s">
        <v>317</v>
      </c>
      <c r="F591" s="73" t="s">
        <v>9</v>
      </c>
      <c r="G591" s="83"/>
      <c r="H591" s="84"/>
      <c r="I591" s="84"/>
    </row>
    <row r="592" spans="1:9" ht="21.6" customHeight="1" thickBot="1" x14ac:dyDescent="0.25">
      <c r="A592" s="76" t="s">
        <v>7</v>
      </c>
      <c r="B592" s="76" t="s">
        <v>7</v>
      </c>
      <c r="C592" s="76"/>
      <c r="D592" s="77"/>
      <c r="E592" s="78" t="s">
        <v>21</v>
      </c>
      <c r="F592" s="79" t="s">
        <v>7</v>
      </c>
      <c r="G592" s="80">
        <v>750</v>
      </c>
      <c r="H592" s="81">
        <v>750</v>
      </c>
      <c r="I592" s="82">
        <v>750</v>
      </c>
    </row>
    <row r="593" spans="1:31" ht="38.25" customHeight="1" thickBot="1" x14ac:dyDescent="0.25">
      <c r="A593" s="65">
        <v>169</v>
      </c>
      <c r="B593" s="65" t="s">
        <v>7</v>
      </c>
      <c r="C593" s="65"/>
      <c r="D593" s="71">
        <v>1422028</v>
      </c>
      <c r="E593" s="72" t="s">
        <v>318</v>
      </c>
      <c r="F593" s="73" t="s">
        <v>9</v>
      </c>
      <c r="G593" s="83"/>
      <c r="H593" s="84"/>
      <c r="I593" s="84"/>
    </row>
    <row r="594" spans="1:31" ht="21.6" customHeight="1" thickBot="1" x14ac:dyDescent="0.25">
      <c r="A594" s="76" t="s">
        <v>7</v>
      </c>
      <c r="B594" s="76" t="s">
        <v>7</v>
      </c>
      <c r="C594" s="76"/>
      <c r="D594" s="77"/>
      <c r="E594" s="78" t="s">
        <v>43</v>
      </c>
      <c r="F594" s="79" t="s">
        <v>10</v>
      </c>
      <c r="G594" s="80">
        <v>1700</v>
      </c>
      <c r="H594" s="81">
        <v>1200</v>
      </c>
      <c r="I594" s="82">
        <f>1.05*H594</f>
        <v>1260</v>
      </c>
    </row>
    <row r="595" spans="1:31" ht="30.75" customHeight="1" thickBot="1" x14ac:dyDescent="0.25">
      <c r="A595" s="65">
        <v>170</v>
      </c>
      <c r="B595" s="65" t="s">
        <v>7</v>
      </c>
      <c r="C595" s="65"/>
      <c r="D595" s="95">
        <v>1422025</v>
      </c>
      <c r="E595" s="72" t="s">
        <v>319</v>
      </c>
      <c r="F595" s="73" t="s">
        <v>9</v>
      </c>
      <c r="G595" s="83"/>
      <c r="H595" s="84"/>
      <c r="I595" s="84"/>
    </row>
    <row r="596" spans="1:31" ht="26.1" customHeight="1" thickBot="1" x14ac:dyDescent="0.25">
      <c r="A596" s="96"/>
      <c r="B596" s="96" t="s">
        <v>568</v>
      </c>
      <c r="C596" s="96"/>
      <c r="D596" s="77"/>
      <c r="E596" s="72" t="s">
        <v>320</v>
      </c>
      <c r="F596" s="79" t="s">
        <v>7</v>
      </c>
      <c r="G596" s="155"/>
      <c r="H596" s="86"/>
      <c r="I596" s="86"/>
    </row>
    <row r="597" spans="1:31" ht="21.6" customHeight="1" thickBot="1" x14ac:dyDescent="0.25">
      <c r="A597" s="76" t="s">
        <v>7</v>
      </c>
      <c r="B597" s="76"/>
      <c r="C597" s="76"/>
      <c r="D597" s="77"/>
      <c r="E597" s="78" t="s">
        <v>1480</v>
      </c>
      <c r="F597" s="146" t="s">
        <v>7</v>
      </c>
      <c r="G597" s="147">
        <v>1000</v>
      </c>
      <c r="H597" s="149">
        <v>750</v>
      </c>
      <c r="I597" s="82">
        <f>1.05*H597</f>
        <v>787.5</v>
      </c>
    </row>
    <row r="598" spans="1:31" ht="21.6" customHeight="1" thickBot="1" x14ac:dyDescent="0.25">
      <c r="A598" s="76" t="s">
        <v>7</v>
      </c>
      <c r="B598" s="76" t="s">
        <v>7</v>
      </c>
      <c r="C598" s="76"/>
      <c r="D598" s="77"/>
      <c r="E598" s="78" t="s">
        <v>1481</v>
      </c>
      <c r="F598" s="146" t="s">
        <v>7</v>
      </c>
      <c r="G598" s="147">
        <v>700</v>
      </c>
      <c r="H598" s="149">
        <v>500</v>
      </c>
      <c r="I598" s="82">
        <f>1.05*H598</f>
        <v>525</v>
      </c>
    </row>
    <row r="599" spans="1:31" ht="21.6" customHeight="1" thickBot="1" x14ac:dyDescent="0.25">
      <c r="A599" s="76" t="s">
        <v>7</v>
      </c>
      <c r="B599" s="89" t="s">
        <v>7</v>
      </c>
      <c r="C599" s="76"/>
      <c r="D599" s="77"/>
      <c r="E599" s="78" t="s">
        <v>1482</v>
      </c>
      <c r="F599" s="146" t="s">
        <v>7</v>
      </c>
      <c r="G599" s="147">
        <v>400</v>
      </c>
      <c r="H599" s="149">
        <v>300</v>
      </c>
      <c r="I599" s="82">
        <f>1.05*H599</f>
        <v>315</v>
      </c>
    </row>
    <row r="600" spans="1:31" ht="21.6" customHeight="1" thickBot="1" x14ac:dyDescent="0.25">
      <c r="A600" s="76" t="s">
        <v>7</v>
      </c>
      <c r="B600" s="96" t="s">
        <v>725</v>
      </c>
      <c r="C600" s="76"/>
      <c r="D600" s="77"/>
      <c r="E600" s="72" t="s">
        <v>321</v>
      </c>
      <c r="F600" s="79" t="s">
        <v>7</v>
      </c>
      <c r="G600" s="160"/>
      <c r="H600" s="86"/>
      <c r="I600" s="86"/>
    </row>
    <row r="601" spans="1:31" ht="21.6" customHeight="1" thickBot="1" x14ac:dyDescent="0.25">
      <c r="A601" s="76" t="s">
        <v>7</v>
      </c>
      <c r="B601" s="89" t="s">
        <v>7</v>
      </c>
      <c r="C601" s="76"/>
      <c r="D601" s="77"/>
      <c r="E601" s="78" t="s">
        <v>130</v>
      </c>
      <c r="F601" s="146" t="s">
        <v>10</v>
      </c>
      <c r="G601" s="147">
        <v>350</v>
      </c>
      <c r="H601" s="149">
        <v>250</v>
      </c>
      <c r="I601" s="82">
        <f>1.05*H601</f>
        <v>262.5</v>
      </c>
    </row>
    <row r="602" spans="1:31" ht="21.6" customHeight="1" thickBot="1" x14ac:dyDescent="0.25">
      <c r="A602" s="76" t="s">
        <v>7</v>
      </c>
      <c r="B602" s="89" t="s">
        <v>7</v>
      </c>
      <c r="C602" s="76"/>
      <c r="D602" s="77"/>
      <c r="E602" s="78" t="s">
        <v>42</v>
      </c>
      <c r="F602" s="79" t="s">
        <v>10</v>
      </c>
      <c r="G602" s="80">
        <v>170</v>
      </c>
      <c r="H602" s="81">
        <v>120</v>
      </c>
      <c r="I602" s="82">
        <f>1.05*H602</f>
        <v>126</v>
      </c>
    </row>
    <row r="603" spans="1:31" ht="28.5" customHeight="1" thickBot="1" x14ac:dyDescent="0.25">
      <c r="A603" s="65">
        <v>172</v>
      </c>
      <c r="B603" s="65" t="s">
        <v>7</v>
      </c>
      <c r="C603" s="65"/>
      <c r="D603" s="71">
        <v>1422013</v>
      </c>
      <c r="E603" s="72" t="s">
        <v>322</v>
      </c>
      <c r="F603" s="73" t="s">
        <v>9</v>
      </c>
      <c r="G603" s="148"/>
      <c r="H603" s="84"/>
      <c r="I603" s="84"/>
    </row>
    <row r="604" spans="1:31" ht="21.6" customHeight="1" thickBot="1" x14ac:dyDescent="0.25">
      <c r="A604" s="76" t="s">
        <v>7</v>
      </c>
      <c r="B604" s="76" t="s">
        <v>7</v>
      </c>
      <c r="C604" s="76"/>
      <c r="D604" s="77"/>
      <c r="E604" s="78" t="s">
        <v>1312</v>
      </c>
      <c r="F604" s="146" t="s">
        <v>7</v>
      </c>
      <c r="G604" s="147">
        <v>3000</v>
      </c>
      <c r="H604" s="149">
        <v>1500</v>
      </c>
      <c r="I604" s="82">
        <f>1.05*H604</f>
        <v>1575</v>
      </c>
    </row>
    <row r="605" spans="1:31" ht="21.6" customHeight="1" thickBot="1" x14ac:dyDescent="0.25">
      <c r="A605" s="76" t="s">
        <v>7</v>
      </c>
      <c r="B605" s="76" t="s">
        <v>7</v>
      </c>
      <c r="C605" s="76"/>
      <c r="D605" s="77"/>
      <c r="E605" s="78" t="s">
        <v>1308</v>
      </c>
      <c r="F605" s="146" t="s">
        <v>7</v>
      </c>
      <c r="G605" s="147">
        <v>1500</v>
      </c>
      <c r="H605" s="149">
        <v>1100</v>
      </c>
      <c r="I605" s="82">
        <f>1.05*H605</f>
        <v>1155</v>
      </c>
    </row>
    <row r="606" spans="1:31" ht="21.6" customHeight="1" thickBot="1" x14ac:dyDescent="0.25">
      <c r="A606" s="76"/>
      <c r="B606" s="76"/>
      <c r="C606" s="76"/>
      <c r="D606" s="77"/>
      <c r="E606" s="78" t="s">
        <v>1309</v>
      </c>
      <c r="F606" s="146" t="s">
        <v>7</v>
      </c>
      <c r="G606" s="147">
        <v>400</v>
      </c>
      <c r="H606" s="149">
        <v>300</v>
      </c>
      <c r="I606" s="82">
        <f>1.05*H606</f>
        <v>315</v>
      </c>
    </row>
    <row r="607" spans="1:31" s="3" customFormat="1" ht="21.6" customHeight="1" thickBot="1" x14ac:dyDescent="0.2">
      <c r="A607" s="76"/>
      <c r="B607" s="76"/>
      <c r="C607" s="76"/>
      <c r="D607" s="77"/>
      <c r="E607" s="78" t="s">
        <v>1310</v>
      </c>
      <c r="F607" s="146" t="s">
        <v>7</v>
      </c>
      <c r="G607" s="147">
        <v>350</v>
      </c>
      <c r="H607" s="149">
        <v>250</v>
      </c>
      <c r="I607" s="82">
        <f>1.05*H607</f>
        <v>262.5</v>
      </c>
      <c r="J607" s="18"/>
      <c r="K607" s="18"/>
      <c r="L607" s="18"/>
      <c r="M607" s="18"/>
      <c r="N607" s="18"/>
      <c r="O607" s="18"/>
      <c r="P607" s="18"/>
      <c r="Q607" s="18"/>
      <c r="R607" s="18"/>
      <c r="S607" s="18"/>
      <c r="T607" s="18"/>
      <c r="U607" s="18"/>
      <c r="V607" s="18"/>
      <c r="W607" s="18"/>
      <c r="X607" s="18"/>
      <c r="Y607" s="18"/>
      <c r="Z607" s="18"/>
      <c r="AA607" s="18"/>
      <c r="AB607" s="18"/>
      <c r="AC607" s="18"/>
      <c r="AD607" s="18"/>
      <c r="AE607" s="18"/>
    </row>
    <row r="608" spans="1:31" ht="21.6" customHeight="1" thickBot="1" x14ac:dyDescent="0.25">
      <c r="A608" s="76"/>
      <c r="B608" s="76"/>
      <c r="C608" s="76"/>
      <c r="D608" s="77"/>
      <c r="E608" s="78" t="s">
        <v>1311</v>
      </c>
      <c r="F608" s="146" t="s">
        <v>7</v>
      </c>
      <c r="G608" s="147">
        <v>60</v>
      </c>
      <c r="H608" s="149">
        <v>40</v>
      </c>
      <c r="I608" s="82">
        <v>45</v>
      </c>
    </row>
    <row r="609" spans="1:31" ht="34.5" customHeight="1" thickBot="1" x14ac:dyDescent="0.25">
      <c r="A609" s="65">
        <v>175</v>
      </c>
      <c r="B609" s="65" t="s">
        <v>7</v>
      </c>
      <c r="C609" s="65"/>
      <c r="D609" s="71">
        <v>1422052</v>
      </c>
      <c r="E609" s="72" t="s">
        <v>323</v>
      </c>
      <c r="F609" s="73" t="s">
        <v>9</v>
      </c>
      <c r="G609" s="154"/>
      <c r="H609" s="84"/>
      <c r="I609" s="84"/>
    </row>
    <row r="610" spans="1:31" ht="21.6" customHeight="1" thickBot="1" x14ac:dyDescent="0.25">
      <c r="A610" s="76" t="s">
        <v>7</v>
      </c>
      <c r="B610" s="76" t="s">
        <v>7</v>
      </c>
      <c r="C610" s="76"/>
      <c r="D610" s="77"/>
      <c r="E610" s="78" t="s">
        <v>42</v>
      </c>
      <c r="F610" s="79" t="s">
        <v>10</v>
      </c>
      <c r="G610" s="80">
        <v>350</v>
      </c>
      <c r="H610" s="81">
        <v>250</v>
      </c>
      <c r="I610" s="82">
        <v>263</v>
      </c>
    </row>
    <row r="611" spans="1:31" ht="27" customHeight="1" thickBot="1" x14ac:dyDescent="0.25">
      <c r="A611" s="65">
        <v>176</v>
      </c>
      <c r="B611" s="117" t="s">
        <v>7</v>
      </c>
      <c r="C611" s="117"/>
      <c r="D611" s="269">
        <v>1422250</v>
      </c>
      <c r="E611" s="224" t="s">
        <v>325</v>
      </c>
      <c r="F611" s="212" t="s">
        <v>9</v>
      </c>
      <c r="G611" s="116">
        <v>60</v>
      </c>
      <c r="H611" s="81">
        <v>40</v>
      </c>
      <c r="I611" s="82">
        <v>45</v>
      </c>
    </row>
    <row r="612" spans="1:31" s="4" customFormat="1" ht="33.75" customHeight="1" thickBot="1" x14ac:dyDescent="0.2">
      <c r="A612" s="65">
        <v>178</v>
      </c>
      <c r="B612" s="176" t="s">
        <v>7</v>
      </c>
      <c r="C612" s="65"/>
      <c r="D612" s="71">
        <v>1422251</v>
      </c>
      <c r="E612" s="72" t="s">
        <v>803</v>
      </c>
      <c r="F612" s="73" t="s">
        <v>9</v>
      </c>
      <c r="G612" s="83"/>
      <c r="H612" s="84"/>
      <c r="I612" s="84"/>
      <c r="J612" s="21"/>
      <c r="K612" s="21"/>
      <c r="L612" s="21"/>
      <c r="M612" s="21"/>
      <c r="N612" s="21"/>
      <c r="O612" s="21"/>
      <c r="P612" s="21"/>
      <c r="Q612" s="21"/>
      <c r="R612" s="21"/>
      <c r="S612" s="21"/>
      <c r="T612" s="21"/>
      <c r="U612" s="21"/>
      <c r="V612" s="21"/>
      <c r="W612" s="21"/>
      <c r="X612" s="21"/>
      <c r="Y612" s="21"/>
      <c r="Z612" s="21"/>
      <c r="AA612" s="21"/>
      <c r="AB612" s="21"/>
      <c r="AC612" s="21"/>
      <c r="AD612" s="21"/>
      <c r="AE612" s="21"/>
    </row>
    <row r="613" spans="1:31" s="3" customFormat="1" ht="17.45" customHeight="1" thickBot="1" x14ac:dyDescent="0.2">
      <c r="A613" s="191"/>
      <c r="B613" s="65" t="s">
        <v>725</v>
      </c>
      <c r="C613" s="191"/>
      <c r="D613" s="95"/>
      <c r="E613" s="72" t="s">
        <v>1105</v>
      </c>
      <c r="F613" s="79"/>
      <c r="G613" s="85"/>
      <c r="H613" s="86"/>
      <c r="I613" s="86"/>
      <c r="J613" s="18"/>
      <c r="K613" s="18"/>
      <c r="L613" s="18"/>
      <c r="M613" s="18"/>
      <c r="N613" s="18"/>
      <c r="O613" s="18"/>
      <c r="P613" s="18"/>
      <c r="Q613" s="18"/>
      <c r="R613" s="18"/>
      <c r="S613" s="18"/>
      <c r="T613" s="18"/>
      <c r="U613" s="18"/>
      <c r="V613" s="18"/>
      <c r="W613" s="18"/>
      <c r="X613" s="18"/>
      <c r="Y613" s="18"/>
      <c r="Z613" s="18"/>
      <c r="AA613" s="18"/>
      <c r="AB613" s="18"/>
      <c r="AC613" s="18"/>
      <c r="AD613" s="18"/>
      <c r="AE613" s="18"/>
    </row>
    <row r="614" spans="1:31" s="3" customFormat="1" ht="17.45" customHeight="1" thickBot="1" x14ac:dyDescent="0.2">
      <c r="A614" s="76" t="s">
        <v>7</v>
      </c>
      <c r="B614" s="76" t="s">
        <v>7</v>
      </c>
      <c r="C614" s="76"/>
      <c r="D614" s="77"/>
      <c r="E614" s="78" t="s">
        <v>1088</v>
      </c>
      <c r="F614" s="79"/>
      <c r="G614" s="85">
        <v>700</v>
      </c>
      <c r="H614" s="86">
        <v>500</v>
      </c>
      <c r="I614" s="86">
        <v>500</v>
      </c>
      <c r="J614" s="18"/>
      <c r="K614" s="18"/>
      <c r="L614" s="18"/>
      <c r="M614" s="18"/>
      <c r="N614" s="18"/>
      <c r="O614" s="18"/>
      <c r="P614" s="18"/>
      <c r="Q614" s="18"/>
      <c r="R614" s="18"/>
      <c r="S614" s="18"/>
      <c r="T614" s="18"/>
      <c r="U614" s="18"/>
      <c r="V614" s="18"/>
      <c r="W614" s="18"/>
      <c r="X614" s="18"/>
      <c r="Y614" s="18"/>
      <c r="Z614" s="18"/>
      <c r="AA614" s="18"/>
      <c r="AB614" s="18"/>
      <c r="AC614" s="18"/>
      <c r="AD614" s="18"/>
      <c r="AE614" s="18"/>
    </row>
    <row r="615" spans="1:31" s="4" customFormat="1" ht="17.45" customHeight="1" thickBot="1" x14ac:dyDescent="0.2">
      <c r="A615" s="79" t="s">
        <v>7</v>
      </c>
      <c r="B615" s="79" t="s">
        <v>7</v>
      </c>
      <c r="C615" s="79"/>
      <c r="D615" s="97"/>
      <c r="E615" s="78" t="s">
        <v>1089</v>
      </c>
      <c r="F615" s="79"/>
      <c r="G615" s="85">
        <v>350</v>
      </c>
      <c r="H615" s="86">
        <v>350</v>
      </c>
      <c r="I615" s="86">
        <v>350</v>
      </c>
      <c r="J615" s="21"/>
      <c r="K615" s="21"/>
      <c r="L615" s="21"/>
      <c r="M615" s="21"/>
      <c r="N615" s="21"/>
      <c r="O615" s="21"/>
      <c r="P615" s="21"/>
      <c r="Q615" s="21"/>
      <c r="R615" s="21"/>
      <c r="S615" s="21"/>
      <c r="T615" s="21"/>
      <c r="U615" s="21"/>
      <c r="V615" s="21"/>
      <c r="W615" s="21"/>
      <c r="X615" s="21"/>
      <c r="Y615" s="21"/>
      <c r="Z615" s="21"/>
      <c r="AA615" s="21"/>
      <c r="AB615" s="21"/>
      <c r="AC615" s="21"/>
      <c r="AD615" s="21"/>
      <c r="AE615" s="21"/>
    </row>
    <row r="616" spans="1:31" s="4" customFormat="1" ht="17.45" customHeight="1" thickBot="1" x14ac:dyDescent="0.2">
      <c r="A616" s="79"/>
      <c r="B616" s="79"/>
      <c r="C616" s="79"/>
      <c r="D616" s="97"/>
      <c r="E616" s="78" t="s">
        <v>1090</v>
      </c>
      <c r="F616" s="79"/>
      <c r="G616" s="85">
        <v>140</v>
      </c>
      <c r="H616" s="86">
        <v>140</v>
      </c>
      <c r="I616" s="86">
        <v>140</v>
      </c>
      <c r="J616" s="21"/>
      <c r="K616" s="21"/>
      <c r="L616" s="21"/>
      <c r="M616" s="21"/>
      <c r="N616" s="21"/>
      <c r="O616" s="21"/>
      <c r="P616" s="21"/>
      <c r="Q616" s="21"/>
      <c r="R616" s="21"/>
      <c r="S616" s="21"/>
      <c r="T616" s="21"/>
      <c r="U616" s="21"/>
      <c r="V616" s="21"/>
      <c r="W616" s="21"/>
      <c r="X616" s="21"/>
      <c r="Y616" s="21"/>
      <c r="Z616" s="21"/>
      <c r="AA616" s="21"/>
      <c r="AB616" s="21"/>
      <c r="AC616" s="21"/>
      <c r="AD616" s="21"/>
      <c r="AE616" s="21"/>
    </row>
    <row r="617" spans="1:31" s="3" customFormat="1" ht="35.25" customHeight="1" thickBot="1" x14ac:dyDescent="0.2">
      <c r="A617" s="65">
        <v>180</v>
      </c>
      <c r="B617" s="278"/>
      <c r="C617" s="278"/>
      <c r="D617" s="95">
        <v>1422169</v>
      </c>
      <c r="E617" s="72" t="s">
        <v>804</v>
      </c>
      <c r="F617" s="73" t="s">
        <v>9</v>
      </c>
      <c r="G617" s="83"/>
      <c r="H617" s="84"/>
      <c r="I617" s="84"/>
      <c r="J617" s="18"/>
      <c r="K617" s="18"/>
      <c r="L617" s="18"/>
      <c r="M617" s="18"/>
      <c r="N617" s="18"/>
      <c r="O617" s="18"/>
      <c r="P617" s="18"/>
      <c r="Q617" s="18"/>
      <c r="R617" s="18"/>
      <c r="S617" s="18"/>
      <c r="T617" s="18"/>
      <c r="U617" s="18"/>
      <c r="V617" s="18"/>
      <c r="W617" s="18"/>
      <c r="X617" s="18"/>
      <c r="Y617" s="18"/>
      <c r="Z617" s="18"/>
      <c r="AA617" s="18"/>
      <c r="AB617" s="18"/>
      <c r="AC617" s="18"/>
      <c r="AD617" s="18"/>
      <c r="AE617" s="18"/>
    </row>
    <row r="618" spans="1:31" s="3" customFormat="1" ht="15" thickBot="1" x14ac:dyDescent="0.2">
      <c r="A618" s="191"/>
      <c r="B618" s="65" t="s">
        <v>724</v>
      </c>
      <c r="C618" s="191"/>
      <c r="D618" s="95"/>
      <c r="E618" s="72" t="s">
        <v>94</v>
      </c>
      <c r="F618" s="79"/>
      <c r="G618" s="85"/>
      <c r="H618" s="86"/>
      <c r="I618" s="86"/>
      <c r="J618" s="18"/>
      <c r="K618" s="18"/>
      <c r="L618" s="18"/>
      <c r="M618" s="18"/>
      <c r="N618" s="18"/>
      <c r="O618" s="18"/>
      <c r="P618" s="18"/>
      <c r="Q618" s="18"/>
      <c r="R618" s="18"/>
      <c r="S618" s="18"/>
      <c r="T618" s="18"/>
      <c r="U618" s="18"/>
      <c r="V618" s="18"/>
      <c r="W618" s="18"/>
      <c r="X618" s="18"/>
      <c r="Y618" s="18"/>
      <c r="Z618" s="18"/>
      <c r="AA618" s="18"/>
      <c r="AB618" s="18"/>
      <c r="AC618" s="18"/>
      <c r="AD618" s="18"/>
      <c r="AE618" s="18"/>
    </row>
    <row r="619" spans="1:31" s="3" customFormat="1" ht="17.45" customHeight="1" thickBot="1" x14ac:dyDescent="0.2">
      <c r="A619" s="76" t="s">
        <v>7</v>
      </c>
      <c r="B619" s="76" t="s">
        <v>7</v>
      </c>
      <c r="C619" s="76"/>
      <c r="D619" s="77"/>
      <c r="E619" s="279" t="s">
        <v>453</v>
      </c>
      <c r="F619" s="279"/>
      <c r="G619" s="280">
        <v>170</v>
      </c>
      <c r="H619" s="81">
        <v>75</v>
      </c>
      <c r="I619" s="82">
        <v>80</v>
      </c>
      <c r="J619" s="18"/>
      <c r="K619" s="18"/>
      <c r="L619" s="18"/>
      <c r="M619" s="18"/>
      <c r="N619" s="18"/>
      <c r="O619" s="18"/>
      <c r="P619" s="18"/>
      <c r="Q619" s="18"/>
      <c r="R619" s="18"/>
      <c r="S619" s="18"/>
      <c r="T619" s="18"/>
      <c r="U619" s="18"/>
      <c r="V619" s="18"/>
      <c r="W619" s="18"/>
      <c r="X619" s="18"/>
      <c r="Y619" s="18"/>
      <c r="Z619" s="18"/>
      <c r="AA619" s="18"/>
      <c r="AB619" s="18"/>
      <c r="AC619" s="18"/>
      <c r="AD619" s="18"/>
      <c r="AE619" s="18"/>
    </row>
    <row r="620" spans="1:31" s="3" customFormat="1" ht="17.45" customHeight="1" thickBot="1" x14ac:dyDescent="0.2">
      <c r="A620" s="65"/>
      <c r="B620" s="65" t="s">
        <v>435</v>
      </c>
      <c r="C620" s="65"/>
      <c r="D620" s="95"/>
      <c r="E620" s="72" t="s">
        <v>1483</v>
      </c>
      <c r="F620" s="79"/>
      <c r="G620" s="155"/>
      <c r="H620" s="86"/>
      <c r="I620" s="86"/>
      <c r="J620" s="18"/>
      <c r="K620" s="18"/>
      <c r="L620" s="18"/>
      <c r="M620" s="18"/>
      <c r="N620" s="18"/>
      <c r="O620" s="18"/>
      <c r="P620" s="18"/>
      <c r="Q620" s="18"/>
      <c r="R620" s="18"/>
      <c r="S620" s="18"/>
      <c r="T620" s="18"/>
      <c r="U620" s="18"/>
      <c r="V620" s="18"/>
      <c r="W620" s="18"/>
      <c r="X620" s="18"/>
      <c r="Y620" s="18"/>
      <c r="Z620" s="18"/>
      <c r="AA620" s="18"/>
      <c r="AB620" s="18"/>
      <c r="AC620" s="18"/>
      <c r="AD620" s="18"/>
      <c r="AE620" s="18"/>
    </row>
    <row r="621" spans="1:31" ht="17.45" customHeight="1" thickBot="1" x14ac:dyDescent="0.25">
      <c r="A621" s="76" t="s">
        <v>7</v>
      </c>
      <c r="B621" s="89" t="s">
        <v>7</v>
      </c>
      <c r="C621" s="76"/>
      <c r="D621" s="77"/>
      <c r="E621" s="78" t="s">
        <v>446</v>
      </c>
      <c r="F621" s="146"/>
      <c r="G621" s="147">
        <v>140</v>
      </c>
      <c r="H621" s="149">
        <v>100</v>
      </c>
      <c r="I621" s="82">
        <f>1.05*H621</f>
        <v>105</v>
      </c>
    </row>
    <row r="622" spans="1:31" ht="17.45" customHeight="1" thickBot="1" x14ac:dyDescent="0.25">
      <c r="A622" s="76" t="s">
        <v>7</v>
      </c>
      <c r="B622" s="89" t="s">
        <v>7</v>
      </c>
      <c r="C622" s="76"/>
      <c r="D622" s="77"/>
      <c r="E622" s="78" t="s">
        <v>447</v>
      </c>
      <c r="F622" s="146"/>
      <c r="G622" s="147">
        <v>100</v>
      </c>
      <c r="H622" s="149">
        <v>75</v>
      </c>
      <c r="I622" s="82">
        <v>80</v>
      </c>
    </row>
    <row r="623" spans="1:31" s="3" customFormat="1" ht="17.45" customHeight="1" thickBot="1" x14ac:dyDescent="0.2">
      <c r="A623" s="65"/>
      <c r="B623" s="65" t="s">
        <v>791</v>
      </c>
      <c r="C623" s="65"/>
      <c r="D623" s="95"/>
      <c r="E623" s="72" t="s">
        <v>1484</v>
      </c>
      <c r="F623" s="79"/>
      <c r="G623" s="211"/>
      <c r="H623" s="86"/>
      <c r="I623" s="86"/>
      <c r="J623" s="18"/>
      <c r="K623" s="18"/>
      <c r="L623" s="18"/>
      <c r="M623" s="18"/>
      <c r="N623" s="18"/>
      <c r="O623" s="18"/>
      <c r="P623" s="18"/>
      <c r="Q623" s="18"/>
      <c r="R623" s="18"/>
      <c r="S623" s="18"/>
      <c r="T623" s="18"/>
      <c r="U623" s="18"/>
      <c r="V623" s="18"/>
      <c r="W623" s="18"/>
      <c r="X623" s="18"/>
      <c r="Y623" s="18"/>
      <c r="Z623" s="18"/>
      <c r="AA623" s="18"/>
      <c r="AB623" s="18"/>
      <c r="AC623" s="18"/>
      <c r="AD623" s="18"/>
      <c r="AE623" s="18"/>
    </row>
    <row r="624" spans="1:31" ht="17.45" customHeight="1" thickBot="1" x14ac:dyDescent="0.25">
      <c r="A624" s="76"/>
      <c r="B624" s="79"/>
      <c r="C624" s="76"/>
      <c r="D624" s="77"/>
      <c r="E624" s="78" t="s">
        <v>1485</v>
      </c>
      <c r="F624" s="79" t="s">
        <v>10</v>
      </c>
      <c r="G624" s="85">
        <v>140</v>
      </c>
      <c r="H624" s="86">
        <v>120</v>
      </c>
      <c r="I624" s="86">
        <v>140</v>
      </c>
    </row>
    <row r="625" spans="1:31" ht="17.45" customHeight="1" thickBot="1" x14ac:dyDescent="0.25">
      <c r="A625" s="76" t="s">
        <v>7</v>
      </c>
      <c r="B625" s="76" t="s">
        <v>7</v>
      </c>
      <c r="C625" s="76"/>
      <c r="D625" s="77"/>
      <c r="E625" s="78" t="s">
        <v>21</v>
      </c>
      <c r="F625" s="79" t="s">
        <v>10</v>
      </c>
      <c r="G625" s="85">
        <v>90</v>
      </c>
      <c r="H625" s="86">
        <v>80</v>
      </c>
      <c r="I625" s="86">
        <v>84</v>
      </c>
    </row>
    <row r="626" spans="1:31" ht="17.45" customHeight="1" thickBot="1" x14ac:dyDescent="0.25">
      <c r="A626" s="76" t="s">
        <v>7</v>
      </c>
      <c r="B626" s="76" t="s">
        <v>7</v>
      </c>
      <c r="C626" s="76"/>
      <c r="D626" s="77"/>
      <c r="E626" s="78" t="s">
        <v>22</v>
      </c>
      <c r="F626" s="79" t="s">
        <v>10</v>
      </c>
      <c r="G626" s="85">
        <v>60</v>
      </c>
      <c r="H626" s="86">
        <v>56</v>
      </c>
      <c r="I626" s="86">
        <v>56</v>
      </c>
    </row>
    <row r="627" spans="1:31" s="34" customFormat="1" ht="16.5" customHeight="1" thickBot="1" x14ac:dyDescent="0.2">
      <c r="A627" s="114">
        <v>181</v>
      </c>
      <c r="B627" s="235" t="s">
        <v>7</v>
      </c>
      <c r="C627" s="235"/>
      <c r="D627" s="281">
        <v>1422210</v>
      </c>
      <c r="E627" s="94" t="s">
        <v>837</v>
      </c>
      <c r="F627" s="253"/>
      <c r="G627" s="254"/>
      <c r="H627" s="84"/>
      <c r="I627" s="84"/>
      <c r="J627" s="45"/>
      <c r="K627" s="45"/>
      <c r="L627" s="45"/>
      <c r="M627" s="45"/>
      <c r="N627" s="45"/>
      <c r="O627" s="45"/>
      <c r="P627" s="45"/>
      <c r="Q627" s="45"/>
      <c r="R627" s="45"/>
      <c r="S627" s="45"/>
      <c r="T627" s="45"/>
      <c r="U627" s="45"/>
      <c r="V627" s="45"/>
      <c r="W627" s="45"/>
      <c r="X627" s="45"/>
      <c r="Y627" s="45"/>
      <c r="Z627" s="45"/>
      <c r="AA627" s="45"/>
      <c r="AB627" s="45"/>
      <c r="AC627" s="45"/>
      <c r="AD627" s="45"/>
      <c r="AE627" s="45"/>
    </row>
    <row r="628" spans="1:31" s="34" customFormat="1" ht="16.5" customHeight="1" thickBot="1" x14ac:dyDescent="0.2">
      <c r="A628" s="233"/>
      <c r="B628" s="233"/>
      <c r="C628" s="233"/>
      <c r="D628" s="243"/>
      <c r="E628" s="78" t="s">
        <v>260</v>
      </c>
      <c r="F628" s="282"/>
      <c r="G628" s="257">
        <v>700</v>
      </c>
      <c r="H628" s="86">
        <v>300</v>
      </c>
      <c r="I628" s="86">
        <v>300</v>
      </c>
      <c r="J628" s="45"/>
      <c r="K628" s="45"/>
      <c r="L628" s="45"/>
      <c r="M628" s="45"/>
      <c r="N628" s="45"/>
      <c r="O628" s="45"/>
      <c r="P628" s="45"/>
      <c r="Q628" s="45"/>
      <c r="R628" s="45"/>
      <c r="S628" s="45"/>
      <c r="T628" s="45"/>
      <c r="U628" s="45"/>
      <c r="V628" s="45"/>
      <c r="W628" s="45"/>
      <c r="X628" s="45"/>
      <c r="Y628" s="45"/>
      <c r="Z628" s="45"/>
      <c r="AA628" s="45"/>
      <c r="AB628" s="45"/>
      <c r="AC628" s="45"/>
      <c r="AD628" s="45"/>
      <c r="AE628" s="45"/>
    </row>
    <row r="629" spans="1:31" s="34" customFormat="1" ht="16.5" customHeight="1" thickBot="1" x14ac:dyDescent="0.2">
      <c r="A629" s="233" t="s">
        <v>7</v>
      </c>
      <c r="B629" s="233" t="s">
        <v>7</v>
      </c>
      <c r="C629" s="233"/>
      <c r="D629" s="243"/>
      <c r="E629" s="78" t="s">
        <v>1486</v>
      </c>
      <c r="F629" s="282"/>
      <c r="G629" s="257">
        <v>400</v>
      </c>
      <c r="H629" s="86">
        <v>250</v>
      </c>
      <c r="I629" s="86">
        <v>250</v>
      </c>
      <c r="J629" s="45"/>
      <c r="K629" s="45"/>
      <c r="L629" s="45"/>
      <c r="M629" s="45"/>
      <c r="N629" s="45"/>
      <c r="O629" s="45"/>
      <c r="P629" s="45"/>
      <c r="Q629" s="45"/>
      <c r="R629" s="45"/>
      <c r="S629" s="45"/>
      <c r="T629" s="45"/>
      <c r="U629" s="45"/>
      <c r="V629" s="45"/>
      <c r="W629" s="45"/>
      <c r="X629" s="45"/>
      <c r="Y629" s="45"/>
      <c r="Z629" s="45"/>
      <c r="AA629" s="45"/>
      <c r="AB629" s="45"/>
      <c r="AC629" s="45"/>
      <c r="AD629" s="45"/>
      <c r="AE629" s="45"/>
    </row>
    <row r="630" spans="1:31" s="34" customFormat="1" ht="16.5" customHeight="1" thickBot="1" x14ac:dyDescent="0.2">
      <c r="A630" s="233" t="s">
        <v>7</v>
      </c>
      <c r="B630" s="233" t="s">
        <v>7</v>
      </c>
      <c r="C630" s="233"/>
      <c r="D630" s="243"/>
      <c r="E630" s="78" t="s">
        <v>434</v>
      </c>
      <c r="F630" s="282"/>
      <c r="G630" s="257">
        <v>210</v>
      </c>
      <c r="H630" s="86">
        <v>110</v>
      </c>
      <c r="I630" s="86">
        <v>120</v>
      </c>
      <c r="J630" s="45"/>
      <c r="K630" s="45"/>
      <c r="L630" s="45"/>
      <c r="M630" s="45"/>
      <c r="N630" s="45"/>
      <c r="O630" s="45"/>
      <c r="P630" s="45"/>
      <c r="Q630" s="45"/>
      <c r="R630" s="45"/>
      <c r="S630" s="45"/>
      <c r="T630" s="45"/>
      <c r="U630" s="45"/>
      <c r="V630" s="45"/>
      <c r="W630" s="45"/>
      <c r="X630" s="45"/>
      <c r="Y630" s="45"/>
      <c r="Z630" s="45"/>
      <c r="AA630" s="45"/>
      <c r="AB630" s="45"/>
      <c r="AC630" s="45"/>
      <c r="AD630" s="45"/>
      <c r="AE630" s="45"/>
    </row>
    <row r="631" spans="1:31" ht="27" customHeight="1" thickBot="1" x14ac:dyDescent="0.25">
      <c r="A631" s="114">
        <v>182</v>
      </c>
      <c r="B631" s="115" t="s">
        <v>7</v>
      </c>
      <c r="C631" s="115"/>
      <c r="D631" s="71">
        <v>1422141</v>
      </c>
      <c r="E631" s="72" t="s">
        <v>326</v>
      </c>
      <c r="F631" s="73" t="s">
        <v>9</v>
      </c>
      <c r="G631" s="83"/>
      <c r="H631" s="84"/>
      <c r="I631" s="84"/>
    </row>
    <row r="632" spans="1:31" ht="21.6" customHeight="1" thickBot="1" x14ac:dyDescent="0.25">
      <c r="A632" s="89"/>
      <c r="B632" s="89"/>
      <c r="C632" s="89"/>
      <c r="D632" s="77"/>
      <c r="E632" s="78" t="s">
        <v>327</v>
      </c>
      <c r="F632" s="79" t="s">
        <v>10</v>
      </c>
      <c r="G632" s="80">
        <v>500</v>
      </c>
      <c r="H632" s="81">
        <v>350</v>
      </c>
      <c r="I632" s="82">
        <f>1.05*H632</f>
        <v>367.5</v>
      </c>
    </row>
    <row r="633" spans="1:31" s="10" customFormat="1" ht="30" customHeight="1" thickBot="1" x14ac:dyDescent="0.2">
      <c r="A633" s="65">
        <v>183</v>
      </c>
      <c r="B633" s="65" t="s">
        <v>7</v>
      </c>
      <c r="C633" s="65"/>
      <c r="D633" s="71">
        <v>1422015</v>
      </c>
      <c r="E633" s="72" t="s">
        <v>1487</v>
      </c>
      <c r="F633" s="73" t="s">
        <v>9</v>
      </c>
      <c r="G633" s="148"/>
      <c r="H633" s="84"/>
      <c r="I633" s="84"/>
      <c r="J633" s="19"/>
      <c r="K633" s="19"/>
      <c r="L633" s="19"/>
      <c r="M633" s="19"/>
      <c r="N633" s="19"/>
      <c r="O633" s="19"/>
      <c r="P633" s="19"/>
      <c r="Q633" s="19"/>
      <c r="R633" s="19"/>
      <c r="S633" s="19"/>
      <c r="T633" s="19"/>
      <c r="U633" s="19"/>
      <c r="V633" s="19"/>
      <c r="W633" s="19"/>
      <c r="X633" s="19"/>
      <c r="Y633" s="19"/>
      <c r="Z633" s="19"/>
      <c r="AA633" s="19"/>
      <c r="AB633" s="19"/>
      <c r="AC633" s="19"/>
      <c r="AD633" s="19"/>
      <c r="AE633" s="19"/>
    </row>
    <row r="634" spans="1:31" s="3" customFormat="1" ht="28.35" customHeight="1" thickBot="1" x14ac:dyDescent="0.2">
      <c r="A634" s="76" t="s">
        <v>7</v>
      </c>
      <c r="B634" s="76" t="s">
        <v>7</v>
      </c>
      <c r="C634" s="76"/>
      <c r="D634" s="77"/>
      <c r="E634" s="118" t="s">
        <v>1151</v>
      </c>
      <c r="F634" s="146" t="s">
        <v>10</v>
      </c>
      <c r="G634" s="147">
        <v>6000</v>
      </c>
      <c r="H634" s="149">
        <v>4200</v>
      </c>
      <c r="I634" s="82">
        <f t="shared" ref="I634:I642" si="7">1.05*H634</f>
        <v>4410</v>
      </c>
      <c r="J634" s="18"/>
      <c r="K634" s="18"/>
      <c r="L634" s="18"/>
      <c r="M634" s="18"/>
      <c r="N634" s="18"/>
      <c r="O634" s="18"/>
      <c r="P634" s="18"/>
      <c r="Q634" s="18"/>
      <c r="R634" s="18"/>
      <c r="S634" s="18"/>
      <c r="T634" s="18"/>
      <c r="U634" s="18"/>
      <c r="V634" s="18"/>
      <c r="W634" s="18"/>
      <c r="X634" s="18"/>
      <c r="Y634" s="18"/>
      <c r="Z634" s="18"/>
      <c r="AA634" s="18"/>
      <c r="AB634" s="18"/>
      <c r="AC634" s="18"/>
      <c r="AD634" s="18"/>
      <c r="AE634" s="18"/>
    </row>
    <row r="635" spans="1:31" s="3" customFormat="1" ht="28.35" customHeight="1" thickBot="1" x14ac:dyDescent="0.2">
      <c r="A635" s="76"/>
      <c r="B635" s="76"/>
      <c r="C635" s="76"/>
      <c r="D635" s="77"/>
      <c r="E635" s="118" t="s">
        <v>1358</v>
      </c>
      <c r="F635" s="146"/>
      <c r="G635" s="147">
        <v>4000</v>
      </c>
      <c r="H635" s="149">
        <v>3500</v>
      </c>
      <c r="I635" s="82">
        <f t="shared" si="7"/>
        <v>3675</v>
      </c>
      <c r="J635" s="18"/>
      <c r="K635" s="18"/>
      <c r="L635" s="18"/>
      <c r="M635" s="18"/>
      <c r="N635" s="18"/>
      <c r="O635" s="18"/>
      <c r="P635" s="18"/>
      <c r="Q635" s="18"/>
      <c r="R635" s="18"/>
      <c r="S635" s="18"/>
      <c r="T635" s="18"/>
      <c r="U635" s="18"/>
      <c r="V635" s="18"/>
      <c r="W635" s="18"/>
      <c r="X635" s="18"/>
      <c r="Y635" s="18"/>
      <c r="Z635" s="18"/>
      <c r="AA635" s="18"/>
      <c r="AB635" s="18"/>
      <c r="AC635" s="18"/>
      <c r="AD635" s="18"/>
      <c r="AE635" s="18"/>
    </row>
    <row r="636" spans="1:31" s="52" customFormat="1" ht="28.35" customHeight="1" thickBot="1" x14ac:dyDescent="0.2">
      <c r="A636" s="98"/>
      <c r="B636" s="98"/>
      <c r="C636" s="98"/>
      <c r="D636" s="105"/>
      <c r="E636" s="118" t="s">
        <v>1365</v>
      </c>
      <c r="F636" s="146"/>
      <c r="G636" s="147">
        <v>3900</v>
      </c>
      <c r="H636" s="149">
        <v>3200</v>
      </c>
      <c r="I636" s="82">
        <v>3300</v>
      </c>
      <c r="J636" s="45"/>
      <c r="K636" s="45"/>
      <c r="L636" s="45"/>
      <c r="M636" s="45"/>
      <c r="N636" s="45"/>
      <c r="O636" s="45"/>
      <c r="P636" s="45"/>
      <c r="Q636" s="45"/>
      <c r="R636" s="45"/>
      <c r="S636" s="45"/>
      <c r="T636" s="45"/>
      <c r="U636" s="45"/>
      <c r="V636" s="45"/>
      <c r="W636" s="45"/>
      <c r="X636" s="45"/>
      <c r="Y636" s="45"/>
      <c r="Z636" s="45"/>
      <c r="AA636" s="45"/>
      <c r="AB636" s="45"/>
      <c r="AC636" s="45"/>
      <c r="AD636" s="45"/>
      <c r="AE636" s="45"/>
    </row>
    <row r="637" spans="1:31" s="3" customFormat="1" ht="21.6" customHeight="1" thickBot="1" x14ac:dyDescent="0.2">
      <c r="A637" s="76" t="s">
        <v>7</v>
      </c>
      <c r="B637" s="76" t="s">
        <v>7</v>
      </c>
      <c r="C637" s="76"/>
      <c r="D637" s="77"/>
      <c r="E637" s="118" t="s">
        <v>1359</v>
      </c>
      <c r="F637" s="146" t="s">
        <v>10</v>
      </c>
      <c r="G637" s="147">
        <v>3500</v>
      </c>
      <c r="H637" s="149">
        <v>2500</v>
      </c>
      <c r="I637" s="82">
        <f t="shared" si="7"/>
        <v>2625</v>
      </c>
      <c r="J637" s="18"/>
      <c r="K637" s="18"/>
      <c r="L637" s="18"/>
      <c r="M637" s="18"/>
      <c r="N637" s="18"/>
      <c r="O637" s="18"/>
      <c r="P637" s="18"/>
      <c r="Q637" s="18"/>
      <c r="R637" s="18"/>
      <c r="S637" s="18"/>
      <c r="T637" s="18"/>
      <c r="U637" s="18"/>
      <c r="V637" s="18"/>
      <c r="W637" s="18"/>
      <c r="X637" s="18"/>
      <c r="Y637" s="18"/>
      <c r="Z637" s="18"/>
      <c r="AA637" s="18"/>
      <c r="AB637" s="18"/>
      <c r="AC637" s="18"/>
      <c r="AD637" s="18"/>
      <c r="AE637" s="18"/>
    </row>
    <row r="638" spans="1:31" s="3" customFormat="1" ht="21.6" customHeight="1" thickBot="1" x14ac:dyDescent="0.2">
      <c r="A638" s="76"/>
      <c r="B638" s="76"/>
      <c r="C638" s="76"/>
      <c r="D638" s="77"/>
      <c r="E638" s="118" t="s">
        <v>1360</v>
      </c>
      <c r="F638" s="146"/>
      <c r="G638" s="147">
        <v>500</v>
      </c>
      <c r="H638" s="149">
        <v>350</v>
      </c>
      <c r="I638" s="82">
        <f t="shared" si="7"/>
        <v>367.5</v>
      </c>
      <c r="J638" s="18"/>
      <c r="K638" s="18"/>
      <c r="L638" s="18"/>
      <c r="M638" s="18"/>
      <c r="N638" s="18"/>
      <c r="O638" s="18"/>
      <c r="P638" s="18"/>
      <c r="Q638" s="18"/>
      <c r="R638" s="18"/>
      <c r="S638" s="18"/>
      <c r="T638" s="18"/>
      <c r="U638" s="18"/>
      <c r="V638" s="18"/>
      <c r="W638" s="18"/>
      <c r="X638" s="18"/>
      <c r="Y638" s="18"/>
      <c r="Z638" s="18"/>
      <c r="AA638" s="18"/>
      <c r="AB638" s="18"/>
      <c r="AC638" s="18"/>
      <c r="AD638" s="18"/>
      <c r="AE638" s="18"/>
    </row>
    <row r="639" spans="1:31" s="3" customFormat="1" ht="21.6" customHeight="1" thickBot="1" x14ac:dyDescent="0.2">
      <c r="A639" s="76" t="s">
        <v>7</v>
      </c>
      <c r="B639" s="76" t="s">
        <v>7</v>
      </c>
      <c r="C639" s="76"/>
      <c r="D639" s="77"/>
      <c r="E639" s="118" t="s">
        <v>1361</v>
      </c>
      <c r="F639" s="146" t="s">
        <v>10</v>
      </c>
      <c r="G639" s="147">
        <v>280</v>
      </c>
      <c r="H639" s="149">
        <v>200</v>
      </c>
      <c r="I639" s="82">
        <f t="shared" si="7"/>
        <v>210</v>
      </c>
      <c r="J639" s="18"/>
      <c r="K639" s="18"/>
      <c r="L639" s="18"/>
      <c r="M639" s="18"/>
      <c r="N639" s="18"/>
      <c r="O639" s="18"/>
      <c r="P639" s="18"/>
      <c r="Q639" s="18"/>
      <c r="R639" s="18"/>
      <c r="S639" s="18"/>
      <c r="T639" s="18"/>
      <c r="U639" s="18"/>
      <c r="V639" s="18"/>
      <c r="W639" s="18"/>
      <c r="X639" s="18"/>
      <c r="Y639" s="18"/>
      <c r="Z639" s="18"/>
      <c r="AA639" s="18"/>
      <c r="AB639" s="18"/>
      <c r="AC639" s="18"/>
      <c r="AD639" s="18"/>
      <c r="AE639" s="18"/>
    </row>
    <row r="640" spans="1:31" s="3" customFormat="1" ht="21.6" customHeight="1" thickBot="1" x14ac:dyDescent="0.2">
      <c r="A640" s="170"/>
      <c r="B640" s="170"/>
      <c r="C640" s="171"/>
      <c r="D640" s="77"/>
      <c r="E640" s="118" t="s">
        <v>1362</v>
      </c>
      <c r="F640" s="146" t="s">
        <v>10</v>
      </c>
      <c r="G640" s="147">
        <v>1700</v>
      </c>
      <c r="H640" s="149">
        <v>1200</v>
      </c>
      <c r="I640" s="82">
        <f t="shared" si="7"/>
        <v>1260</v>
      </c>
      <c r="J640" s="18"/>
      <c r="K640" s="18"/>
      <c r="L640" s="18"/>
      <c r="M640" s="18"/>
      <c r="N640" s="18"/>
      <c r="O640" s="18"/>
      <c r="P640" s="18"/>
      <c r="Q640" s="18"/>
      <c r="R640" s="18"/>
      <c r="S640" s="18"/>
      <c r="T640" s="18"/>
      <c r="U640" s="18"/>
      <c r="V640" s="18"/>
      <c r="W640" s="18"/>
      <c r="X640" s="18"/>
      <c r="Y640" s="18"/>
      <c r="Z640" s="18"/>
      <c r="AA640" s="18"/>
      <c r="AB640" s="18"/>
      <c r="AC640" s="18"/>
      <c r="AD640" s="18"/>
      <c r="AE640" s="18"/>
    </row>
    <row r="641" spans="1:31" s="3" customFormat="1" ht="21.6" customHeight="1" thickBot="1" x14ac:dyDescent="0.2">
      <c r="A641" s="76"/>
      <c r="B641" s="89"/>
      <c r="C641" s="76"/>
      <c r="D641" s="97"/>
      <c r="E641" s="118" t="s">
        <v>1363</v>
      </c>
      <c r="F641" s="283"/>
      <c r="G641" s="284">
        <v>900</v>
      </c>
      <c r="H641" s="149">
        <v>600</v>
      </c>
      <c r="I641" s="82">
        <f t="shared" si="7"/>
        <v>630</v>
      </c>
      <c r="J641" s="18"/>
      <c r="K641" s="18"/>
      <c r="L641" s="18"/>
      <c r="M641" s="18"/>
      <c r="N641" s="18"/>
      <c r="O641" s="18"/>
      <c r="P641" s="18"/>
      <c r="Q641" s="18"/>
      <c r="R641" s="18"/>
      <c r="S641" s="18"/>
      <c r="T641" s="18"/>
      <c r="U641" s="18"/>
      <c r="V641" s="18"/>
      <c r="W641" s="18"/>
      <c r="X641" s="18"/>
      <c r="Y641" s="18"/>
      <c r="Z641" s="18"/>
      <c r="AA641" s="18"/>
      <c r="AB641" s="18"/>
      <c r="AC641" s="18"/>
      <c r="AD641" s="18"/>
      <c r="AE641" s="18"/>
    </row>
    <row r="642" spans="1:31" s="3" customFormat="1" ht="21.6" customHeight="1" thickBot="1" x14ac:dyDescent="0.2">
      <c r="A642" s="76" t="s">
        <v>7</v>
      </c>
      <c r="B642" s="76" t="s">
        <v>7</v>
      </c>
      <c r="C642" s="76"/>
      <c r="D642" s="77"/>
      <c r="E642" s="118" t="s">
        <v>1364</v>
      </c>
      <c r="F642" s="146" t="s">
        <v>10</v>
      </c>
      <c r="G642" s="147">
        <v>700</v>
      </c>
      <c r="H642" s="149">
        <v>1200</v>
      </c>
      <c r="I642" s="82">
        <f t="shared" si="7"/>
        <v>1260</v>
      </c>
      <c r="J642" s="18"/>
      <c r="K642" s="18"/>
      <c r="L642" s="18"/>
      <c r="M642" s="18"/>
      <c r="N642" s="18"/>
      <c r="O642" s="18"/>
      <c r="P642" s="18"/>
      <c r="Q642" s="18"/>
      <c r="R642" s="18"/>
      <c r="S642" s="18"/>
      <c r="T642" s="18"/>
      <c r="U642" s="18"/>
      <c r="V642" s="18"/>
      <c r="W642" s="18"/>
      <c r="X642" s="18"/>
      <c r="Y642" s="18"/>
      <c r="Z642" s="18"/>
      <c r="AA642" s="18"/>
      <c r="AB642" s="18"/>
      <c r="AC642" s="18"/>
      <c r="AD642" s="18"/>
      <c r="AE642" s="18"/>
    </row>
    <row r="643" spans="1:31" ht="33" customHeight="1" thickBot="1" x14ac:dyDescent="0.25">
      <c r="A643" s="65">
        <v>186</v>
      </c>
      <c r="B643" s="285" t="s">
        <v>7</v>
      </c>
      <c r="C643" s="65"/>
      <c r="D643" s="71">
        <v>1422254</v>
      </c>
      <c r="E643" s="72" t="s">
        <v>328</v>
      </c>
      <c r="F643" s="73" t="s">
        <v>9</v>
      </c>
      <c r="G643" s="154"/>
      <c r="H643" s="84"/>
      <c r="I643" s="84"/>
    </row>
    <row r="644" spans="1:31" ht="21.6" customHeight="1" thickBot="1" x14ac:dyDescent="0.25">
      <c r="A644" s="76" t="s">
        <v>7</v>
      </c>
      <c r="B644" s="76" t="s">
        <v>7</v>
      </c>
      <c r="C644" s="76"/>
      <c r="D644" s="77"/>
      <c r="E644" s="78" t="s">
        <v>1113</v>
      </c>
      <c r="F644" s="79" t="s">
        <v>10</v>
      </c>
      <c r="G644" s="85">
        <v>700</v>
      </c>
      <c r="H644" s="86">
        <v>300</v>
      </c>
      <c r="I644" s="86">
        <v>300</v>
      </c>
    </row>
    <row r="645" spans="1:31" ht="21.6" customHeight="1" thickBot="1" x14ac:dyDescent="0.25">
      <c r="A645" s="76" t="s">
        <v>7</v>
      </c>
      <c r="B645" s="76" t="s">
        <v>7</v>
      </c>
      <c r="C645" s="76"/>
      <c r="D645" s="77"/>
      <c r="E645" s="78" t="s">
        <v>1114</v>
      </c>
      <c r="F645" s="79" t="s">
        <v>10</v>
      </c>
      <c r="G645" s="85">
        <v>600</v>
      </c>
      <c r="H645" s="86">
        <v>200</v>
      </c>
      <c r="I645" s="86">
        <v>200</v>
      </c>
    </row>
    <row r="646" spans="1:31" ht="25.5" customHeight="1" thickBot="1" x14ac:dyDescent="0.25">
      <c r="A646" s="65">
        <v>187</v>
      </c>
      <c r="B646" s="65" t="s">
        <v>7</v>
      </c>
      <c r="C646" s="65"/>
      <c r="D646" s="71">
        <v>1422254</v>
      </c>
      <c r="E646" s="72" t="s">
        <v>1488</v>
      </c>
      <c r="F646" s="73" t="s">
        <v>9</v>
      </c>
      <c r="G646" s="83"/>
      <c r="H646" s="84"/>
      <c r="I646" s="84"/>
    </row>
    <row r="647" spans="1:31" ht="21.6" customHeight="1" thickBot="1" x14ac:dyDescent="0.25">
      <c r="A647" s="76" t="s">
        <v>7</v>
      </c>
      <c r="B647" s="76" t="s">
        <v>7</v>
      </c>
      <c r="C647" s="76"/>
      <c r="D647" s="77"/>
      <c r="E647" s="78" t="s">
        <v>329</v>
      </c>
      <c r="F647" s="79" t="s">
        <v>7</v>
      </c>
      <c r="G647" s="80">
        <v>350</v>
      </c>
      <c r="H647" s="81">
        <v>250</v>
      </c>
      <c r="I647" s="82">
        <v>263</v>
      </c>
    </row>
    <row r="648" spans="1:31" ht="32.25" customHeight="1" thickBot="1" x14ac:dyDescent="0.25">
      <c r="A648" s="65">
        <v>189</v>
      </c>
      <c r="B648" s="65" t="s">
        <v>7</v>
      </c>
      <c r="C648" s="65"/>
      <c r="D648" s="71">
        <v>1422260</v>
      </c>
      <c r="E648" s="72" t="s">
        <v>1489</v>
      </c>
      <c r="F648" s="73" t="s">
        <v>9</v>
      </c>
      <c r="G648" s="263">
        <v>60</v>
      </c>
      <c r="H648" s="205">
        <v>56</v>
      </c>
      <c r="I648" s="205">
        <v>56</v>
      </c>
    </row>
    <row r="649" spans="1:31" ht="29.25" customHeight="1" thickBot="1" x14ac:dyDescent="0.25">
      <c r="A649" s="65">
        <v>190</v>
      </c>
      <c r="B649" s="65" t="s">
        <v>7</v>
      </c>
      <c r="C649" s="65"/>
      <c r="D649" s="71">
        <v>1422128</v>
      </c>
      <c r="E649" s="72" t="s">
        <v>1490</v>
      </c>
      <c r="F649" s="73" t="s">
        <v>9</v>
      </c>
      <c r="G649" s="83"/>
      <c r="H649" s="84"/>
      <c r="I649" s="84"/>
    </row>
    <row r="650" spans="1:31" ht="21.6" customHeight="1" thickBot="1" x14ac:dyDescent="0.25">
      <c r="A650" s="76" t="s">
        <v>7</v>
      </c>
      <c r="B650" s="76" t="s">
        <v>18</v>
      </c>
      <c r="C650" s="76"/>
      <c r="D650" s="97"/>
      <c r="E650" s="72" t="s">
        <v>1491</v>
      </c>
      <c r="F650" s="79" t="s">
        <v>7</v>
      </c>
      <c r="G650" s="85"/>
      <c r="H650" s="86"/>
      <c r="I650" s="86"/>
    </row>
    <row r="651" spans="1:31" ht="21.6" customHeight="1" thickBot="1" x14ac:dyDescent="0.25">
      <c r="A651" s="96"/>
      <c r="B651" s="96"/>
      <c r="C651" s="96"/>
      <c r="D651" s="97"/>
      <c r="E651" s="78" t="s">
        <v>43</v>
      </c>
      <c r="F651" s="79" t="s">
        <v>7</v>
      </c>
      <c r="G651" s="80">
        <v>850</v>
      </c>
      <c r="H651" s="81">
        <v>600</v>
      </c>
      <c r="I651" s="82">
        <v>650</v>
      </c>
    </row>
    <row r="652" spans="1:31" ht="21.6" customHeight="1" thickBot="1" x14ac:dyDescent="0.25">
      <c r="A652" s="96"/>
      <c r="B652" s="76" t="s">
        <v>23</v>
      </c>
      <c r="C652" s="96"/>
      <c r="D652" s="97"/>
      <c r="E652" s="72" t="s">
        <v>330</v>
      </c>
      <c r="F652" s="79" t="s">
        <v>10</v>
      </c>
      <c r="G652" s="85"/>
      <c r="H652" s="86"/>
      <c r="I652" s="86"/>
    </row>
    <row r="653" spans="1:31" ht="21.6" customHeight="1" thickBot="1" x14ac:dyDescent="0.25">
      <c r="A653" s="76" t="s">
        <v>7</v>
      </c>
      <c r="B653" s="76" t="s">
        <v>7</v>
      </c>
      <c r="C653" s="76"/>
      <c r="D653" s="97"/>
      <c r="E653" s="78" t="s">
        <v>1106</v>
      </c>
      <c r="F653" s="79" t="s">
        <v>10</v>
      </c>
      <c r="G653" s="80">
        <v>13000</v>
      </c>
      <c r="H653" s="81">
        <v>9000</v>
      </c>
      <c r="I653" s="82">
        <f>1.05*H653</f>
        <v>9450</v>
      </c>
    </row>
    <row r="654" spans="1:31" ht="21.6" customHeight="1" thickBot="1" x14ac:dyDescent="0.25">
      <c r="A654" s="76" t="s">
        <v>7</v>
      </c>
      <c r="B654" s="76" t="s">
        <v>25</v>
      </c>
      <c r="C654" s="76"/>
      <c r="D654" s="97"/>
      <c r="E654" s="72" t="s">
        <v>1366</v>
      </c>
      <c r="F654" s="79" t="s">
        <v>7</v>
      </c>
      <c r="G654" s="80">
        <v>9000</v>
      </c>
      <c r="H654" s="81">
        <v>6000</v>
      </c>
      <c r="I654" s="82">
        <f>1.05*H654</f>
        <v>6300</v>
      </c>
    </row>
    <row r="655" spans="1:31" ht="27" customHeight="1" thickBot="1" x14ac:dyDescent="0.25">
      <c r="A655" s="65">
        <v>191</v>
      </c>
      <c r="B655" s="65" t="s">
        <v>7</v>
      </c>
      <c r="C655" s="65"/>
      <c r="D655" s="71">
        <v>1422128</v>
      </c>
      <c r="E655" s="72" t="s">
        <v>331</v>
      </c>
      <c r="F655" s="73" t="s">
        <v>9</v>
      </c>
      <c r="G655" s="83"/>
      <c r="H655" s="84"/>
      <c r="I655" s="84"/>
    </row>
    <row r="656" spans="1:31" ht="21.6" customHeight="1" thickBot="1" x14ac:dyDescent="0.25">
      <c r="A656" s="96"/>
      <c r="B656" s="96"/>
      <c r="C656" s="96"/>
      <c r="D656" s="77"/>
      <c r="E656" s="78" t="s">
        <v>332</v>
      </c>
      <c r="F656" s="79" t="s">
        <v>10</v>
      </c>
      <c r="G656" s="80">
        <v>280</v>
      </c>
      <c r="H656" s="81">
        <v>200</v>
      </c>
      <c r="I656" s="82">
        <f>1.05*H656</f>
        <v>210</v>
      </c>
    </row>
    <row r="657" spans="1:31" s="10" customFormat="1" ht="33.75" customHeight="1" thickBot="1" x14ac:dyDescent="0.2">
      <c r="A657" s="65">
        <v>193</v>
      </c>
      <c r="B657" s="65" t="s">
        <v>7</v>
      </c>
      <c r="C657" s="65"/>
      <c r="D657" s="71">
        <v>1422283</v>
      </c>
      <c r="E657" s="72" t="s">
        <v>333</v>
      </c>
      <c r="F657" s="73" t="s">
        <v>9</v>
      </c>
      <c r="G657" s="83"/>
      <c r="H657" s="84"/>
      <c r="I657" s="84"/>
      <c r="J657" s="19"/>
      <c r="K657" s="19"/>
      <c r="L657" s="19"/>
      <c r="M657" s="19"/>
      <c r="N657" s="19"/>
      <c r="O657" s="19"/>
      <c r="P657" s="19"/>
      <c r="Q657" s="19"/>
      <c r="R657" s="19"/>
      <c r="S657" s="19"/>
      <c r="T657" s="19"/>
      <c r="U657" s="19"/>
      <c r="V657" s="19"/>
      <c r="W657" s="19"/>
      <c r="X657" s="19"/>
      <c r="Y657" s="19"/>
      <c r="Z657" s="19"/>
      <c r="AA657" s="19"/>
      <c r="AB657" s="19"/>
      <c r="AC657" s="19"/>
      <c r="AD657" s="19"/>
      <c r="AE657" s="19"/>
    </row>
    <row r="658" spans="1:31" ht="21.6" customHeight="1" thickBot="1" x14ac:dyDescent="0.25">
      <c r="A658" s="96"/>
      <c r="B658" s="114" t="s">
        <v>724</v>
      </c>
      <c r="C658" s="114"/>
      <c r="D658" s="71"/>
      <c r="E658" s="72" t="s">
        <v>334</v>
      </c>
      <c r="F658" s="79" t="s">
        <v>7</v>
      </c>
      <c r="G658" s="85"/>
      <c r="H658" s="86"/>
      <c r="I658" s="86"/>
    </row>
    <row r="659" spans="1:31" ht="25.5" customHeight="1" thickBot="1" x14ac:dyDescent="0.25">
      <c r="A659" s="96"/>
      <c r="B659" s="96" t="s">
        <v>568</v>
      </c>
      <c r="C659" s="96"/>
      <c r="D659" s="77"/>
      <c r="E659" s="72" t="s">
        <v>1492</v>
      </c>
      <c r="F659" s="79" t="s">
        <v>10</v>
      </c>
      <c r="G659" s="155"/>
      <c r="H659" s="86"/>
      <c r="I659" s="86"/>
    </row>
    <row r="660" spans="1:31" ht="21.6" customHeight="1" thickBot="1" x14ac:dyDescent="0.25">
      <c r="A660" s="96"/>
      <c r="B660" s="96"/>
      <c r="C660" s="96"/>
      <c r="D660" s="77"/>
      <c r="E660" s="78" t="s">
        <v>335</v>
      </c>
      <c r="F660" s="146" t="s">
        <v>10</v>
      </c>
      <c r="G660" s="147">
        <v>13000</v>
      </c>
      <c r="H660" s="149">
        <v>4500</v>
      </c>
      <c r="I660" s="82">
        <f>1.05*H660</f>
        <v>4725</v>
      </c>
    </row>
    <row r="661" spans="1:31" ht="21.6" customHeight="1" thickBot="1" x14ac:dyDescent="0.25">
      <c r="A661" s="96"/>
      <c r="B661" s="96"/>
      <c r="C661" s="96"/>
      <c r="D661" s="77"/>
      <c r="E661" s="78" t="s">
        <v>336</v>
      </c>
      <c r="F661" s="146" t="s">
        <v>7</v>
      </c>
      <c r="G661" s="147">
        <v>2100</v>
      </c>
      <c r="H661" s="149">
        <v>1500</v>
      </c>
      <c r="I661" s="82">
        <f>1.05*H661</f>
        <v>1575</v>
      </c>
    </row>
    <row r="662" spans="1:31" ht="21.6" customHeight="1" thickBot="1" x14ac:dyDescent="0.25">
      <c r="A662" s="76" t="s">
        <v>7</v>
      </c>
      <c r="B662" s="76"/>
      <c r="C662" s="76"/>
      <c r="D662" s="77"/>
      <c r="E662" s="78" t="s">
        <v>337</v>
      </c>
      <c r="F662" s="146" t="s">
        <v>10</v>
      </c>
      <c r="G662" s="147">
        <v>700</v>
      </c>
      <c r="H662" s="149">
        <v>500</v>
      </c>
      <c r="I662" s="82">
        <f>1.05*H662</f>
        <v>525</v>
      </c>
    </row>
    <row r="663" spans="1:31" ht="21.6" customHeight="1" thickBot="1" x14ac:dyDescent="0.25">
      <c r="A663" s="76" t="s">
        <v>7</v>
      </c>
      <c r="B663" s="76"/>
      <c r="C663" s="76"/>
      <c r="D663" s="77"/>
      <c r="E663" s="78" t="s">
        <v>338</v>
      </c>
      <c r="F663" s="146" t="s">
        <v>7</v>
      </c>
      <c r="G663" s="147">
        <v>600</v>
      </c>
      <c r="H663" s="149">
        <v>400</v>
      </c>
      <c r="I663" s="82">
        <f>1.05*H663</f>
        <v>420</v>
      </c>
    </row>
    <row r="664" spans="1:31" ht="21.6" customHeight="1" thickBot="1" x14ac:dyDescent="0.25">
      <c r="A664" s="76" t="s">
        <v>7</v>
      </c>
      <c r="B664" s="76" t="s">
        <v>23</v>
      </c>
      <c r="C664" s="76"/>
      <c r="D664" s="77"/>
      <c r="E664" s="110" t="s">
        <v>339</v>
      </c>
      <c r="F664" s="146" t="s">
        <v>10</v>
      </c>
      <c r="G664" s="147">
        <v>500</v>
      </c>
      <c r="H664" s="149">
        <v>350</v>
      </c>
      <c r="I664" s="82">
        <f>1.05*H664</f>
        <v>367.5</v>
      </c>
    </row>
    <row r="665" spans="1:31" s="3" customFormat="1" ht="21.6" customHeight="1" thickBot="1" x14ac:dyDescent="0.2">
      <c r="A665" s="76" t="s">
        <v>7</v>
      </c>
      <c r="B665" s="76" t="s">
        <v>51</v>
      </c>
      <c r="C665" s="76"/>
      <c r="D665" s="77"/>
      <c r="E665" s="110" t="s">
        <v>340</v>
      </c>
      <c r="F665" s="79" t="s">
        <v>10</v>
      </c>
      <c r="G665" s="160"/>
      <c r="H665" s="86"/>
      <c r="I665" s="86"/>
      <c r="J665" s="18"/>
      <c r="K665" s="18"/>
      <c r="L665" s="18"/>
      <c r="M665" s="18"/>
      <c r="N665" s="18"/>
      <c r="O665" s="18"/>
      <c r="P665" s="18"/>
      <c r="Q665" s="18"/>
      <c r="R665" s="18"/>
      <c r="S665" s="18"/>
      <c r="T665" s="18"/>
      <c r="U665" s="18"/>
      <c r="V665" s="18"/>
      <c r="W665" s="18"/>
      <c r="X665" s="18"/>
      <c r="Y665" s="18"/>
      <c r="Z665" s="18"/>
      <c r="AA665" s="18"/>
      <c r="AB665" s="18"/>
      <c r="AC665" s="18"/>
      <c r="AD665" s="18"/>
      <c r="AE665" s="18"/>
    </row>
    <row r="666" spans="1:31" ht="21.6" customHeight="1" thickBot="1" x14ac:dyDescent="0.25">
      <c r="A666" s="76" t="s">
        <v>7</v>
      </c>
      <c r="B666" s="76"/>
      <c r="C666" s="76"/>
      <c r="D666" s="77"/>
      <c r="E666" s="78" t="s">
        <v>341</v>
      </c>
      <c r="F666" s="146" t="s">
        <v>10</v>
      </c>
      <c r="G666" s="147">
        <v>1400</v>
      </c>
      <c r="H666" s="149">
        <v>1000</v>
      </c>
      <c r="I666" s="82">
        <f>1.05*H666</f>
        <v>1050</v>
      </c>
    </row>
    <row r="667" spans="1:31" ht="21.6" customHeight="1" thickBot="1" x14ac:dyDescent="0.25">
      <c r="A667" s="76" t="s">
        <v>7</v>
      </c>
      <c r="B667" s="76"/>
      <c r="C667" s="76"/>
      <c r="D667" s="77"/>
      <c r="E667" s="78" t="s">
        <v>342</v>
      </c>
      <c r="F667" s="146" t="s">
        <v>10</v>
      </c>
      <c r="G667" s="147">
        <v>1000</v>
      </c>
      <c r="H667" s="149">
        <v>750</v>
      </c>
      <c r="I667" s="82">
        <f>1.05*H667</f>
        <v>787.5</v>
      </c>
    </row>
    <row r="668" spans="1:31" s="3" customFormat="1" ht="21.6" customHeight="1" thickBot="1" x14ac:dyDescent="0.2">
      <c r="A668" s="76" t="s">
        <v>7</v>
      </c>
      <c r="B668" s="76" t="s">
        <v>7</v>
      </c>
      <c r="C668" s="76"/>
      <c r="D668" s="77"/>
      <c r="E668" s="78" t="s">
        <v>448</v>
      </c>
      <c r="F668" s="146"/>
      <c r="G668" s="147">
        <v>900</v>
      </c>
      <c r="H668" s="149">
        <v>450</v>
      </c>
      <c r="I668" s="82">
        <f>1.05*H668</f>
        <v>472.5</v>
      </c>
      <c r="J668" s="18"/>
      <c r="K668" s="18"/>
      <c r="L668" s="18"/>
      <c r="M668" s="18"/>
      <c r="N668" s="18"/>
      <c r="O668" s="18"/>
      <c r="P668" s="18"/>
      <c r="Q668" s="18"/>
      <c r="R668" s="18"/>
      <c r="S668" s="18"/>
      <c r="T668" s="18"/>
      <c r="U668" s="18"/>
      <c r="V668" s="18"/>
      <c r="W668" s="18"/>
      <c r="X668" s="18"/>
      <c r="Y668" s="18"/>
      <c r="Z668" s="18"/>
      <c r="AA668" s="18"/>
      <c r="AB668" s="18"/>
      <c r="AC668" s="18"/>
      <c r="AD668" s="18"/>
      <c r="AE668" s="18"/>
    </row>
    <row r="669" spans="1:31" s="3" customFormat="1" ht="21.6" customHeight="1" thickBot="1" x14ac:dyDescent="0.2">
      <c r="A669" s="65"/>
      <c r="B669" s="65" t="s">
        <v>791</v>
      </c>
      <c r="C669" s="65"/>
      <c r="D669" s="71"/>
      <c r="E669" s="110" t="s">
        <v>728</v>
      </c>
      <c r="F669" s="79" t="s">
        <v>10</v>
      </c>
      <c r="G669" s="211"/>
      <c r="H669" s="86"/>
      <c r="I669" s="86"/>
      <c r="J669" s="18"/>
      <c r="K669" s="18"/>
      <c r="L669" s="18"/>
      <c r="M669" s="18"/>
      <c r="N669" s="18"/>
      <c r="O669" s="18"/>
      <c r="P669" s="18"/>
      <c r="Q669" s="18"/>
      <c r="R669" s="18"/>
      <c r="S669" s="18"/>
      <c r="T669" s="18"/>
      <c r="U669" s="18"/>
      <c r="V669" s="18"/>
      <c r="W669" s="18"/>
      <c r="X669" s="18"/>
      <c r="Y669" s="18"/>
      <c r="Z669" s="18"/>
      <c r="AA669" s="18"/>
      <c r="AB669" s="18"/>
      <c r="AC669" s="18"/>
      <c r="AD669" s="18"/>
      <c r="AE669" s="18"/>
    </row>
    <row r="670" spans="1:31" ht="21.6" customHeight="1" thickBot="1" x14ac:dyDescent="0.25">
      <c r="A670" s="76" t="s">
        <v>7</v>
      </c>
      <c r="B670" s="76"/>
      <c r="C670" s="76"/>
      <c r="D670" s="77"/>
      <c r="E670" s="78" t="s">
        <v>21</v>
      </c>
      <c r="F670" s="79" t="s">
        <v>10</v>
      </c>
      <c r="G670" s="85">
        <v>280</v>
      </c>
      <c r="H670" s="86">
        <v>210</v>
      </c>
      <c r="I670" s="86">
        <v>220</v>
      </c>
    </row>
    <row r="671" spans="1:31" ht="21.6" customHeight="1" thickBot="1" x14ac:dyDescent="0.25">
      <c r="A671" s="76" t="s">
        <v>7</v>
      </c>
      <c r="B671" s="76"/>
      <c r="C671" s="76"/>
      <c r="D671" s="77"/>
      <c r="E671" s="78" t="s">
        <v>22</v>
      </c>
      <c r="F671" s="79" t="s">
        <v>10</v>
      </c>
      <c r="G671" s="85">
        <v>140</v>
      </c>
      <c r="H671" s="86">
        <v>120</v>
      </c>
      <c r="I671" s="86">
        <v>126</v>
      </c>
    </row>
    <row r="672" spans="1:31" ht="21.6" customHeight="1" thickBot="1" x14ac:dyDescent="0.25">
      <c r="A672" s="65" t="s">
        <v>7</v>
      </c>
      <c r="B672" s="65" t="s">
        <v>845</v>
      </c>
      <c r="C672" s="65"/>
      <c r="D672" s="71"/>
      <c r="E672" s="72" t="s">
        <v>864</v>
      </c>
      <c r="F672" s="76" t="s">
        <v>7</v>
      </c>
      <c r="G672" s="199"/>
      <c r="H672" s="86"/>
      <c r="I672" s="86"/>
    </row>
    <row r="673" spans="1:31" ht="21.6" customHeight="1" thickBot="1" x14ac:dyDescent="0.25">
      <c r="A673" s="76"/>
      <c r="B673" s="76" t="s">
        <v>568</v>
      </c>
      <c r="C673" s="76"/>
      <c r="D673" s="77"/>
      <c r="E673" s="72" t="s">
        <v>865</v>
      </c>
      <c r="F673" s="76"/>
      <c r="G673" s="199"/>
      <c r="H673" s="86"/>
      <c r="I673" s="86"/>
    </row>
    <row r="674" spans="1:31" ht="21.6" customHeight="1" thickBot="1" x14ac:dyDescent="0.25">
      <c r="A674" s="76" t="s">
        <v>7</v>
      </c>
      <c r="B674" s="170"/>
      <c r="C674" s="76"/>
      <c r="D674" s="77"/>
      <c r="E674" s="72" t="s">
        <v>343</v>
      </c>
      <c r="F674" s="79" t="s">
        <v>10</v>
      </c>
      <c r="G674" s="155"/>
      <c r="H674" s="86"/>
      <c r="I674" s="86"/>
    </row>
    <row r="675" spans="1:31" ht="21.6" customHeight="1" thickBot="1" x14ac:dyDescent="0.25">
      <c r="A675" s="76" t="s">
        <v>7</v>
      </c>
      <c r="B675" s="76"/>
      <c r="C675" s="76"/>
      <c r="D675" s="77"/>
      <c r="E675" s="78" t="s">
        <v>345</v>
      </c>
      <c r="F675" s="283"/>
      <c r="G675" s="284">
        <v>1100</v>
      </c>
      <c r="H675" s="149">
        <v>800</v>
      </c>
      <c r="I675" s="82">
        <f>1.05*H675</f>
        <v>840</v>
      </c>
    </row>
    <row r="676" spans="1:31" s="3" customFormat="1" ht="21.6" customHeight="1" thickBot="1" x14ac:dyDescent="0.2">
      <c r="A676" s="76"/>
      <c r="B676" s="76"/>
      <c r="C676" s="76"/>
      <c r="D676" s="77"/>
      <c r="E676" s="78" t="s">
        <v>866</v>
      </c>
      <c r="F676" s="283"/>
      <c r="G676" s="284">
        <v>800</v>
      </c>
      <c r="H676" s="149">
        <v>600</v>
      </c>
      <c r="I676" s="82">
        <f>1.05*H676</f>
        <v>630</v>
      </c>
      <c r="J676" s="18"/>
      <c r="K676" s="18"/>
      <c r="L676" s="18"/>
      <c r="M676" s="18"/>
      <c r="N676" s="18"/>
      <c r="O676" s="18"/>
      <c r="P676" s="18"/>
      <c r="Q676" s="18"/>
      <c r="R676" s="18"/>
      <c r="S676" s="18"/>
      <c r="T676" s="18"/>
      <c r="U676" s="18"/>
      <c r="V676" s="18"/>
      <c r="W676" s="18"/>
      <c r="X676" s="18"/>
      <c r="Y676" s="18"/>
      <c r="Z676" s="18"/>
      <c r="AA676" s="18"/>
      <c r="AB676" s="18"/>
      <c r="AC676" s="18"/>
      <c r="AD676" s="18"/>
      <c r="AE676" s="18"/>
    </row>
    <row r="677" spans="1:31" s="3" customFormat="1" ht="21.6" customHeight="1" thickBot="1" x14ac:dyDescent="0.2">
      <c r="A677" s="76"/>
      <c r="B677" s="117"/>
      <c r="C677" s="76"/>
      <c r="D677" s="77"/>
      <c r="E677" s="72" t="s">
        <v>871</v>
      </c>
      <c r="F677" s="151"/>
      <c r="G677" s="286"/>
      <c r="H677" s="86"/>
      <c r="I677" s="86"/>
      <c r="J677" s="18"/>
      <c r="K677" s="18"/>
      <c r="L677" s="18"/>
      <c r="M677" s="18"/>
      <c r="N677" s="18"/>
      <c r="O677" s="18"/>
      <c r="P677" s="18"/>
      <c r="Q677" s="18"/>
      <c r="R677" s="18"/>
      <c r="S677" s="18"/>
      <c r="T677" s="18"/>
      <c r="U677" s="18"/>
      <c r="V677" s="18"/>
      <c r="W677" s="18"/>
      <c r="X677" s="18"/>
      <c r="Y677" s="18"/>
      <c r="Z677" s="18"/>
      <c r="AA677" s="18"/>
      <c r="AB677" s="18"/>
      <c r="AC677" s="18"/>
      <c r="AD677" s="18"/>
      <c r="AE677" s="18"/>
    </row>
    <row r="678" spans="1:31" s="3" customFormat="1" ht="21.6" customHeight="1" thickBot="1" x14ac:dyDescent="0.2">
      <c r="A678" s="76"/>
      <c r="B678" s="76"/>
      <c r="C678" s="76"/>
      <c r="D678" s="77"/>
      <c r="E678" s="78" t="s">
        <v>344</v>
      </c>
      <c r="F678" s="151"/>
      <c r="G678" s="240">
        <v>2700</v>
      </c>
      <c r="H678" s="86">
        <v>400</v>
      </c>
      <c r="I678" s="86">
        <v>400</v>
      </c>
      <c r="J678" s="18"/>
      <c r="K678" s="18"/>
      <c r="L678" s="18"/>
      <c r="M678" s="18"/>
      <c r="N678" s="18"/>
      <c r="O678" s="18"/>
      <c r="P678" s="18"/>
      <c r="Q678" s="18"/>
      <c r="R678" s="18"/>
      <c r="S678" s="18"/>
      <c r="T678" s="18"/>
      <c r="U678" s="18"/>
      <c r="V678" s="18"/>
      <c r="W678" s="18"/>
      <c r="X678" s="18"/>
      <c r="Y678" s="18"/>
      <c r="Z678" s="18"/>
      <c r="AA678" s="18"/>
      <c r="AB678" s="18"/>
      <c r="AC678" s="18"/>
      <c r="AD678" s="18"/>
      <c r="AE678" s="18"/>
    </row>
    <row r="679" spans="1:31" s="3" customFormat="1" ht="21.6" customHeight="1" thickBot="1" x14ac:dyDescent="0.2">
      <c r="A679" s="76"/>
      <c r="B679" s="76"/>
      <c r="C679" s="76"/>
      <c r="D679" s="77"/>
      <c r="E679" s="78" t="s">
        <v>345</v>
      </c>
      <c r="F679" s="151"/>
      <c r="G679" s="240">
        <v>1600</v>
      </c>
      <c r="H679" s="86">
        <v>300</v>
      </c>
      <c r="I679" s="86">
        <v>300</v>
      </c>
      <c r="J679" s="18"/>
      <c r="K679" s="18"/>
      <c r="L679" s="18"/>
      <c r="M679" s="18"/>
      <c r="N679" s="18"/>
      <c r="O679" s="18"/>
      <c r="P679" s="18"/>
      <c r="Q679" s="18"/>
      <c r="R679" s="18"/>
      <c r="S679" s="18"/>
      <c r="T679" s="18"/>
      <c r="U679" s="18"/>
      <c r="V679" s="18"/>
      <c r="W679" s="18"/>
      <c r="X679" s="18"/>
      <c r="Y679" s="18"/>
      <c r="Z679" s="18"/>
      <c r="AA679" s="18"/>
      <c r="AB679" s="18"/>
      <c r="AC679" s="18"/>
      <c r="AD679" s="18"/>
      <c r="AE679" s="18"/>
    </row>
    <row r="680" spans="1:31" s="3" customFormat="1" ht="21.6" customHeight="1" thickBot="1" x14ac:dyDescent="0.2">
      <c r="A680" s="76"/>
      <c r="B680" s="76"/>
      <c r="C680" s="76"/>
      <c r="D680" s="77"/>
      <c r="E680" s="78" t="s">
        <v>866</v>
      </c>
      <c r="F680" s="151"/>
      <c r="G680" s="240">
        <v>400</v>
      </c>
      <c r="H680" s="86">
        <v>200</v>
      </c>
      <c r="I680" s="86">
        <v>200</v>
      </c>
      <c r="J680" s="18"/>
      <c r="K680" s="18"/>
      <c r="L680" s="18"/>
      <c r="M680" s="18"/>
      <c r="N680" s="18"/>
      <c r="O680" s="18"/>
      <c r="P680" s="18"/>
      <c r="Q680" s="18"/>
      <c r="R680" s="18"/>
      <c r="S680" s="18"/>
      <c r="T680" s="18"/>
      <c r="U680" s="18"/>
      <c r="V680" s="18"/>
      <c r="W680" s="18"/>
      <c r="X680" s="18"/>
      <c r="Y680" s="18"/>
      <c r="Z680" s="18"/>
      <c r="AA680" s="18"/>
      <c r="AB680" s="18"/>
      <c r="AC680" s="18"/>
      <c r="AD680" s="18"/>
      <c r="AE680" s="18"/>
    </row>
    <row r="681" spans="1:31" ht="21.6" customHeight="1" thickBot="1" x14ac:dyDescent="0.25">
      <c r="A681" s="76" t="s">
        <v>7</v>
      </c>
      <c r="B681" s="76" t="s">
        <v>23</v>
      </c>
      <c r="C681" s="76"/>
      <c r="D681" s="77"/>
      <c r="E681" s="72" t="s">
        <v>346</v>
      </c>
      <c r="F681" s="79" t="s">
        <v>7</v>
      </c>
      <c r="G681" s="85"/>
      <c r="H681" s="86"/>
      <c r="I681" s="86"/>
    </row>
    <row r="682" spans="1:31" ht="21.6" customHeight="1" thickBot="1" x14ac:dyDescent="0.25">
      <c r="A682" s="76" t="s">
        <v>7</v>
      </c>
      <c r="B682" s="76" t="s">
        <v>860</v>
      </c>
      <c r="C682" s="76"/>
      <c r="D682" s="77"/>
      <c r="E682" s="110" t="s">
        <v>347</v>
      </c>
      <c r="F682" s="79" t="s">
        <v>7</v>
      </c>
      <c r="G682" s="85"/>
      <c r="H682" s="86"/>
      <c r="I682" s="86"/>
    </row>
    <row r="683" spans="1:31" ht="21.6" customHeight="1" thickBot="1" x14ac:dyDescent="0.25">
      <c r="A683" s="76" t="s">
        <v>7</v>
      </c>
      <c r="B683" s="76" t="s">
        <v>7</v>
      </c>
      <c r="C683" s="76"/>
      <c r="D683" s="77"/>
      <c r="E683" s="78" t="s">
        <v>1493</v>
      </c>
      <c r="F683" s="79" t="s">
        <v>7</v>
      </c>
      <c r="G683" s="80">
        <v>250</v>
      </c>
      <c r="H683" s="81">
        <v>75</v>
      </c>
      <c r="I683" s="82">
        <v>80</v>
      </c>
    </row>
    <row r="684" spans="1:31" ht="21.6" customHeight="1" thickBot="1" x14ac:dyDescent="0.25">
      <c r="A684" s="76" t="s">
        <v>7</v>
      </c>
      <c r="B684" s="76" t="s">
        <v>860</v>
      </c>
      <c r="C684" s="76"/>
      <c r="D684" s="77"/>
      <c r="E684" s="110" t="s">
        <v>348</v>
      </c>
      <c r="F684" s="79" t="s">
        <v>7</v>
      </c>
      <c r="G684" s="85"/>
      <c r="H684" s="86"/>
      <c r="I684" s="86"/>
    </row>
    <row r="685" spans="1:31" ht="21.6" customHeight="1" thickBot="1" x14ac:dyDescent="0.25">
      <c r="A685" s="76" t="s">
        <v>7</v>
      </c>
      <c r="B685" s="76" t="s">
        <v>7</v>
      </c>
      <c r="C685" s="76"/>
      <c r="D685" s="77"/>
      <c r="E685" s="78" t="s">
        <v>1493</v>
      </c>
      <c r="F685" s="79" t="s">
        <v>7</v>
      </c>
      <c r="G685" s="80">
        <v>350</v>
      </c>
      <c r="H685" s="81">
        <v>250</v>
      </c>
      <c r="I685" s="82">
        <v>263</v>
      </c>
    </row>
    <row r="686" spans="1:31" ht="21.6" customHeight="1" thickBot="1" x14ac:dyDescent="0.25">
      <c r="A686" s="76" t="s">
        <v>7</v>
      </c>
      <c r="B686" s="76" t="s">
        <v>860</v>
      </c>
      <c r="C686" s="76"/>
      <c r="D686" s="77"/>
      <c r="E686" s="110" t="s">
        <v>349</v>
      </c>
      <c r="F686" s="79" t="s">
        <v>7</v>
      </c>
      <c r="G686" s="85"/>
      <c r="H686" s="86"/>
      <c r="I686" s="86"/>
    </row>
    <row r="687" spans="1:31" ht="21.6" customHeight="1" thickBot="1" x14ac:dyDescent="0.25">
      <c r="A687" s="76" t="s">
        <v>7</v>
      </c>
      <c r="B687" s="76"/>
      <c r="C687" s="76"/>
      <c r="D687" s="77"/>
      <c r="E687" s="78" t="s">
        <v>1493</v>
      </c>
      <c r="F687" s="79" t="s">
        <v>7</v>
      </c>
      <c r="G687" s="80">
        <v>100</v>
      </c>
      <c r="H687" s="81">
        <v>75</v>
      </c>
      <c r="I687" s="82">
        <v>80</v>
      </c>
    </row>
    <row r="688" spans="1:31" s="3" customFormat="1" ht="21.6" customHeight="1" thickBot="1" x14ac:dyDescent="0.2">
      <c r="A688" s="73" t="s">
        <v>7</v>
      </c>
      <c r="B688" s="117" t="s">
        <v>173</v>
      </c>
      <c r="C688" s="73"/>
      <c r="D688" s="95">
        <v>1422283</v>
      </c>
      <c r="E688" s="110" t="s">
        <v>843</v>
      </c>
      <c r="F688" s="79"/>
      <c r="G688" s="85"/>
      <c r="H688" s="86"/>
      <c r="I688" s="86"/>
      <c r="J688" s="18"/>
      <c r="K688" s="18"/>
      <c r="L688" s="18"/>
      <c r="M688" s="18"/>
      <c r="N688" s="18"/>
      <c r="O688" s="18"/>
      <c r="P688" s="18"/>
      <c r="Q688" s="18"/>
      <c r="R688" s="18"/>
      <c r="S688" s="18"/>
      <c r="T688" s="18"/>
      <c r="U688" s="18"/>
      <c r="V688" s="18"/>
      <c r="W688" s="18"/>
      <c r="X688" s="18"/>
      <c r="Y688" s="18"/>
      <c r="Z688" s="18"/>
      <c r="AA688" s="18"/>
      <c r="AB688" s="18"/>
      <c r="AC688" s="18"/>
      <c r="AD688" s="18"/>
      <c r="AE688" s="18"/>
    </row>
    <row r="689" spans="1:31" s="3" customFormat="1" ht="21.6" customHeight="1" thickBot="1" x14ac:dyDescent="0.2">
      <c r="A689" s="79" t="s">
        <v>7</v>
      </c>
      <c r="B689" s="76" t="s">
        <v>18</v>
      </c>
      <c r="C689" s="79"/>
      <c r="D689" s="97"/>
      <c r="E689" s="72" t="s">
        <v>844</v>
      </c>
      <c r="F689" s="79"/>
      <c r="G689" s="85"/>
      <c r="H689" s="86"/>
      <c r="I689" s="86"/>
      <c r="J689" s="18"/>
      <c r="K689" s="18"/>
      <c r="L689" s="18"/>
      <c r="M689" s="18"/>
      <c r="N689" s="18"/>
      <c r="O689" s="18"/>
      <c r="P689" s="18"/>
      <c r="Q689" s="18"/>
      <c r="R689" s="18"/>
      <c r="S689" s="18"/>
      <c r="T689" s="18"/>
      <c r="U689" s="18"/>
      <c r="V689" s="18"/>
      <c r="W689" s="18"/>
      <c r="X689" s="18"/>
      <c r="Y689" s="18"/>
      <c r="Z689" s="18"/>
      <c r="AA689" s="18"/>
      <c r="AB689" s="18"/>
      <c r="AC689" s="18"/>
      <c r="AD689" s="18"/>
      <c r="AE689" s="18"/>
    </row>
    <row r="690" spans="1:31" s="3" customFormat="1" ht="21.6" customHeight="1" thickBot="1" x14ac:dyDescent="0.2">
      <c r="A690" s="79" t="s">
        <v>7</v>
      </c>
      <c r="B690" s="79"/>
      <c r="C690" s="79"/>
      <c r="D690" s="97"/>
      <c r="E690" s="78" t="s">
        <v>1494</v>
      </c>
      <c r="F690" s="79" t="s">
        <v>7</v>
      </c>
      <c r="G690" s="85">
        <v>500</v>
      </c>
      <c r="H690" s="86">
        <v>500</v>
      </c>
      <c r="I690" s="86">
        <v>500</v>
      </c>
      <c r="J690" s="18"/>
      <c r="K690" s="18"/>
      <c r="L690" s="18"/>
      <c r="M690" s="18"/>
      <c r="N690" s="18"/>
      <c r="O690" s="18"/>
      <c r="P690" s="18"/>
      <c r="Q690" s="18"/>
      <c r="R690" s="18"/>
      <c r="S690" s="18"/>
      <c r="T690" s="18"/>
      <c r="U690" s="18"/>
      <c r="V690" s="18"/>
      <c r="W690" s="18"/>
      <c r="X690" s="18"/>
      <c r="Y690" s="18"/>
      <c r="Z690" s="18"/>
      <c r="AA690" s="18"/>
      <c r="AB690" s="18"/>
      <c r="AC690" s="18"/>
      <c r="AD690" s="18"/>
      <c r="AE690" s="18"/>
    </row>
    <row r="691" spans="1:31" s="3" customFormat="1" ht="21.6" customHeight="1" thickBot="1" x14ac:dyDescent="0.2">
      <c r="A691" s="79" t="s">
        <v>7</v>
      </c>
      <c r="B691" s="79"/>
      <c r="C691" s="79"/>
      <c r="D691" s="97"/>
      <c r="E691" s="78" t="s">
        <v>1493</v>
      </c>
      <c r="F691" s="79" t="s">
        <v>7</v>
      </c>
      <c r="G691" s="85">
        <v>250</v>
      </c>
      <c r="H691" s="86">
        <v>250</v>
      </c>
      <c r="I691" s="86">
        <v>250</v>
      </c>
      <c r="J691" s="18"/>
      <c r="K691" s="18"/>
      <c r="L691" s="18"/>
      <c r="M691" s="18"/>
      <c r="N691" s="18"/>
      <c r="O691" s="18"/>
      <c r="P691" s="18"/>
      <c r="Q691" s="18"/>
      <c r="R691" s="18"/>
      <c r="S691" s="18"/>
      <c r="T691" s="18"/>
      <c r="U691" s="18"/>
      <c r="V691" s="18"/>
      <c r="W691" s="18"/>
      <c r="X691" s="18"/>
      <c r="Y691" s="18"/>
      <c r="Z691" s="18"/>
      <c r="AA691" s="18"/>
      <c r="AB691" s="18"/>
      <c r="AC691" s="18"/>
      <c r="AD691" s="18"/>
      <c r="AE691" s="18"/>
    </row>
    <row r="692" spans="1:31" ht="21.6" customHeight="1" thickBot="1" x14ac:dyDescent="0.25">
      <c r="A692" s="65" t="s">
        <v>7</v>
      </c>
      <c r="B692" s="117" t="s">
        <v>732</v>
      </c>
      <c r="C692" s="65"/>
      <c r="D692" s="71"/>
      <c r="E692" s="72" t="s">
        <v>350</v>
      </c>
      <c r="F692" s="79" t="s">
        <v>7</v>
      </c>
      <c r="G692" s="85"/>
      <c r="H692" s="86"/>
      <c r="I692" s="86"/>
    </row>
    <row r="693" spans="1:31" ht="21.6" customHeight="1" thickBot="1" x14ac:dyDescent="0.25">
      <c r="A693" s="76" t="s">
        <v>7</v>
      </c>
      <c r="B693" s="76" t="s">
        <v>18</v>
      </c>
      <c r="C693" s="76"/>
      <c r="D693" s="77"/>
      <c r="E693" s="72" t="s">
        <v>1495</v>
      </c>
      <c r="F693" s="79" t="s">
        <v>7</v>
      </c>
      <c r="G693" s="85"/>
      <c r="H693" s="86"/>
      <c r="I693" s="86"/>
    </row>
    <row r="694" spans="1:31" ht="21.6" customHeight="1" thickBot="1" x14ac:dyDescent="0.25">
      <c r="A694" s="76" t="s">
        <v>7</v>
      </c>
      <c r="B694" s="76" t="s">
        <v>7</v>
      </c>
      <c r="C694" s="76"/>
      <c r="D694" s="77"/>
      <c r="E694" s="78" t="s">
        <v>1496</v>
      </c>
      <c r="F694" s="79" t="s">
        <v>10</v>
      </c>
      <c r="G694" s="85">
        <v>500</v>
      </c>
      <c r="H694" s="86">
        <v>490</v>
      </c>
      <c r="I694" s="86">
        <v>490</v>
      </c>
    </row>
    <row r="695" spans="1:31" ht="21.6" customHeight="1" thickBot="1" x14ac:dyDescent="0.25">
      <c r="A695" s="76" t="s">
        <v>7</v>
      </c>
      <c r="B695" s="76" t="s">
        <v>7</v>
      </c>
      <c r="C695" s="76"/>
      <c r="D695" s="77"/>
      <c r="E695" s="78" t="s">
        <v>351</v>
      </c>
      <c r="F695" s="79" t="s">
        <v>10</v>
      </c>
      <c r="G695" s="85">
        <v>450</v>
      </c>
      <c r="H695" s="86">
        <v>420</v>
      </c>
      <c r="I695" s="86">
        <v>420</v>
      </c>
    </row>
    <row r="696" spans="1:31" ht="21.6" customHeight="1" thickBot="1" x14ac:dyDescent="0.25">
      <c r="A696" s="76"/>
      <c r="B696" s="76" t="s">
        <v>7</v>
      </c>
      <c r="C696" s="96"/>
      <c r="D696" s="77"/>
      <c r="E696" s="78" t="s">
        <v>352</v>
      </c>
      <c r="F696" s="79" t="s">
        <v>10</v>
      </c>
      <c r="G696" s="85">
        <v>350</v>
      </c>
      <c r="H696" s="86">
        <v>350</v>
      </c>
      <c r="I696" s="86">
        <v>350</v>
      </c>
    </row>
    <row r="697" spans="1:31" ht="21.6" customHeight="1" thickBot="1" x14ac:dyDescent="0.25">
      <c r="A697" s="76" t="s">
        <v>7</v>
      </c>
      <c r="B697" s="76" t="s">
        <v>23</v>
      </c>
      <c r="C697" s="96"/>
      <c r="D697" s="77"/>
      <c r="E697" s="72" t="s">
        <v>353</v>
      </c>
      <c r="F697" s="79" t="s">
        <v>7</v>
      </c>
      <c r="G697" s="85"/>
      <c r="H697" s="86"/>
      <c r="I697" s="86"/>
    </row>
    <row r="698" spans="1:31" ht="21.6" customHeight="1" thickBot="1" x14ac:dyDescent="0.25">
      <c r="A698" s="96"/>
      <c r="B698" s="170"/>
      <c r="C698" s="96"/>
      <c r="D698" s="77"/>
      <c r="E698" s="78" t="s">
        <v>20</v>
      </c>
      <c r="F698" s="79" t="s">
        <v>10</v>
      </c>
      <c r="G698" s="85">
        <v>350</v>
      </c>
      <c r="H698" s="86">
        <v>350</v>
      </c>
      <c r="I698" s="86">
        <v>350</v>
      </c>
    </row>
    <row r="699" spans="1:31" ht="21.6" customHeight="1" thickBot="1" x14ac:dyDescent="0.25">
      <c r="A699" s="76" t="s">
        <v>7</v>
      </c>
      <c r="B699" s="170"/>
      <c r="C699" s="96"/>
      <c r="D699" s="77"/>
      <c r="E699" s="78" t="s">
        <v>21</v>
      </c>
      <c r="F699" s="79" t="s">
        <v>10</v>
      </c>
      <c r="G699" s="85">
        <v>600</v>
      </c>
      <c r="H699" s="86">
        <v>600</v>
      </c>
      <c r="I699" s="86">
        <v>600</v>
      </c>
    </row>
    <row r="700" spans="1:31" ht="21.6" customHeight="1" thickBot="1" x14ac:dyDescent="0.25">
      <c r="A700" s="170"/>
      <c r="B700" s="170"/>
      <c r="C700" s="96"/>
      <c r="D700" s="77"/>
      <c r="E700" s="78" t="s">
        <v>22</v>
      </c>
      <c r="F700" s="79" t="s">
        <v>10</v>
      </c>
      <c r="G700" s="85">
        <v>300</v>
      </c>
      <c r="H700" s="86">
        <v>300</v>
      </c>
      <c r="I700" s="86">
        <v>300</v>
      </c>
    </row>
    <row r="701" spans="1:31" ht="25.5" customHeight="1" thickBot="1" x14ac:dyDescent="0.25">
      <c r="A701" s="65">
        <v>195</v>
      </c>
      <c r="B701" s="65"/>
      <c r="C701" s="65"/>
      <c r="D701" s="71">
        <v>1422130</v>
      </c>
      <c r="E701" s="72" t="s">
        <v>354</v>
      </c>
      <c r="F701" s="73" t="s">
        <v>9</v>
      </c>
      <c r="G701" s="148"/>
      <c r="H701" s="84"/>
      <c r="I701" s="84"/>
    </row>
    <row r="702" spans="1:31" ht="21.6" customHeight="1" thickBot="1" x14ac:dyDescent="0.25">
      <c r="A702" s="76" t="s">
        <v>7</v>
      </c>
      <c r="B702" s="76" t="s">
        <v>7</v>
      </c>
      <c r="C702" s="76"/>
      <c r="D702" s="77"/>
      <c r="E702" s="78" t="s">
        <v>42</v>
      </c>
      <c r="F702" s="146" t="s">
        <v>7</v>
      </c>
      <c r="G702" s="147">
        <v>1250</v>
      </c>
      <c r="H702" s="149">
        <v>900</v>
      </c>
      <c r="I702" s="82">
        <f>1.05*H702</f>
        <v>945</v>
      </c>
    </row>
    <row r="703" spans="1:31" ht="21.6" customHeight="1" thickBot="1" x14ac:dyDescent="0.25">
      <c r="A703" s="76" t="s">
        <v>7</v>
      </c>
      <c r="B703" s="76" t="s">
        <v>7</v>
      </c>
      <c r="C703" s="96"/>
      <c r="D703" s="77"/>
      <c r="E703" s="78" t="s">
        <v>43</v>
      </c>
      <c r="F703" s="146" t="s">
        <v>7</v>
      </c>
      <c r="G703" s="147">
        <v>850</v>
      </c>
      <c r="H703" s="149">
        <v>600</v>
      </c>
      <c r="I703" s="82">
        <f>1.05*H703</f>
        <v>630</v>
      </c>
    </row>
    <row r="704" spans="1:31" ht="31.5" customHeight="1" thickBot="1" x14ac:dyDescent="0.25">
      <c r="A704" s="65">
        <v>196</v>
      </c>
      <c r="B704" s="65" t="s">
        <v>7</v>
      </c>
      <c r="C704" s="65"/>
      <c r="D704" s="71">
        <v>1422132</v>
      </c>
      <c r="E704" s="72" t="s">
        <v>1497</v>
      </c>
      <c r="F704" s="73" t="s">
        <v>9</v>
      </c>
      <c r="G704" s="154"/>
      <c r="H704" s="84"/>
      <c r="I704" s="84"/>
    </row>
    <row r="705" spans="1:31" ht="21.6" customHeight="1" thickBot="1" x14ac:dyDescent="0.25">
      <c r="A705" s="76"/>
      <c r="B705" s="76" t="s">
        <v>568</v>
      </c>
      <c r="C705" s="96"/>
      <c r="D705" s="77"/>
      <c r="E705" s="287" t="s">
        <v>1498</v>
      </c>
      <c r="F705" s="79" t="s">
        <v>10</v>
      </c>
      <c r="G705" s="80">
        <v>60000</v>
      </c>
      <c r="H705" s="288">
        <v>42000</v>
      </c>
      <c r="I705" s="82">
        <f>1.05*H705</f>
        <v>44100</v>
      </c>
    </row>
    <row r="706" spans="1:31" ht="36.75" customHeight="1" thickBot="1" x14ac:dyDescent="0.25">
      <c r="A706" s="65">
        <v>197</v>
      </c>
      <c r="B706" s="117"/>
      <c r="C706" s="65"/>
      <c r="D706" s="71">
        <v>1422270</v>
      </c>
      <c r="E706" s="289" t="s">
        <v>1499</v>
      </c>
      <c r="F706" s="73" t="s">
        <v>9</v>
      </c>
      <c r="G706" s="148"/>
      <c r="H706" s="84"/>
      <c r="I706" s="84"/>
    </row>
    <row r="707" spans="1:31" ht="21.6" customHeight="1" thickBot="1" x14ac:dyDescent="0.25">
      <c r="A707" s="76"/>
      <c r="B707" s="76"/>
      <c r="C707" s="96"/>
      <c r="D707" s="77"/>
      <c r="E707" s="118" t="s">
        <v>1280</v>
      </c>
      <c r="F707" s="146" t="s">
        <v>10</v>
      </c>
      <c r="G707" s="147">
        <v>1050</v>
      </c>
      <c r="H707" s="149">
        <v>750</v>
      </c>
      <c r="I707" s="82">
        <f>1.05*H707</f>
        <v>787.5</v>
      </c>
    </row>
    <row r="708" spans="1:31" s="23" customFormat="1" ht="21.6" customHeight="1" thickBot="1" x14ac:dyDescent="0.25">
      <c r="A708" s="98"/>
      <c r="B708" s="98"/>
      <c r="C708" s="119"/>
      <c r="D708" s="105"/>
      <c r="E708" s="289" t="s">
        <v>1500</v>
      </c>
      <c r="F708" s="146"/>
      <c r="G708" s="147"/>
      <c r="H708" s="149" t="s">
        <v>7</v>
      </c>
      <c r="I708" s="82"/>
      <c r="J708" s="45"/>
      <c r="K708" s="45"/>
      <c r="L708" s="45"/>
      <c r="M708" s="45"/>
      <c r="N708" s="45"/>
      <c r="O708" s="45"/>
      <c r="P708" s="45"/>
      <c r="Q708" s="45"/>
      <c r="R708" s="45"/>
      <c r="S708" s="45"/>
      <c r="T708" s="45"/>
      <c r="U708" s="45"/>
      <c r="V708" s="45"/>
      <c r="W708" s="45"/>
      <c r="X708" s="45"/>
      <c r="Y708" s="45"/>
      <c r="Z708" s="45"/>
      <c r="AA708" s="45"/>
      <c r="AB708" s="45"/>
      <c r="AC708" s="45"/>
      <c r="AD708" s="45"/>
      <c r="AE708" s="45"/>
    </row>
    <row r="709" spans="1:31" s="23" customFormat="1" ht="21.6" customHeight="1" thickBot="1" x14ac:dyDescent="0.25">
      <c r="A709" s="98"/>
      <c r="B709" s="98"/>
      <c r="C709" s="119"/>
      <c r="D709" s="105"/>
      <c r="E709" s="118" t="s">
        <v>1282</v>
      </c>
      <c r="F709" s="146"/>
      <c r="G709" s="147">
        <v>840</v>
      </c>
      <c r="H709" s="149">
        <v>600</v>
      </c>
      <c r="I709" s="82">
        <f>1.05*H709</f>
        <v>630</v>
      </c>
      <c r="J709" s="45"/>
      <c r="K709" s="45"/>
      <c r="L709" s="45"/>
      <c r="M709" s="45"/>
      <c r="N709" s="45"/>
      <c r="O709" s="45"/>
      <c r="P709" s="45"/>
      <c r="Q709" s="45"/>
      <c r="R709" s="45"/>
      <c r="S709" s="45"/>
      <c r="T709" s="45"/>
      <c r="U709" s="45"/>
      <c r="V709" s="45"/>
      <c r="W709" s="45"/>
      <c r="X709" s="45"/>
      <c r="Y709" s="45"/>
      <c r="Z709" s="45"/>
      <c r="AA709" s="45"/>
      <c r="AB709" s="45"/>
      <c r="AC709" s="45"/>
      <c r="AD709" s="45"/>
      <c r="AE709" s="45"/>
    </row>
    <row r="710" spans="1:31" ht="21.6" customHeight="1" thickBot="1" x14ac:dyDescent="0.25">
      <c r="A710" s="76"/>
      <c r="B710" s="76"/>
      <c r="C710" s="76"/>
      <c r="D710" s="77"/>
      <c r="E710" s="118" t="s">
        <v>1281</v>
      </c>
      <c r="F710" s="146" t="s">
        <v>10</v>
      </c>
      <c r="G710" s="147">
        <v>280</v>
      </c>
      <c r="H710" s="149">
        <v>200</v>
      </c>
      <c r="I710" s="82">
        <f>1.05*H710</f>
        <v>210</v>
      </c>
    </row>
    <row r="711" spans="1:31" ht="33.75" customHeight="1" thickBot="1" x14ac:dyDescent="0.25">
      <c r="A711" s="65">
        <v>198</v>
      </c>
      <c r="B711" s="115"/>
      <c r="C711" s="115"/>
      <c r="D711" s="71">
        <v>1422052</v>
      </c>
      <c r="E711" s="72" t="s">
        <v>1501</v>
      </c>
      <c r="F711" s="73" t="s">
        <v>9</v>
      </c>
      <c r="G711" s="116">
        <v>90</v>
      </c>
      <c r="H711" s="81">
        <v>60</v>
      </c>
      <c r="I711" s="82">
        <v>65</v>
      </c>
    </row>
    <row r="712" spans="1:31" s="3" customFormat="1" ht="29.25" customHeight="1" thickBot="1" x14ac:dyDescent="0.2">
      <c r="A712" s="65">
        <v>200</v>
      </c>
      <c r="B712" s="290"/>
      <c r="C712" s="115"/>
      <c r="D712" s="71">
        <v>1422042</v>
      </c>
      <c r="E712" s="72" t="s">
        <v>455</v>
      </c>
      <c r="F712" s="73" t="s">
        <v>9</v>
      </c>
      <c r="G712" s="83"/>
      <c r="H712" s="84"/>
      <c r="I712" s="84"/>
      <c r="J712" s="18"/>
      <c r="K712" s="18"/>
      <c r="L712" s="18"/>
      <c r="M712" s="18"/>
      <c r="N712" s="18"/>
      <c r="O712" s="18"/>
      <c r="P712" s="18"/>
      <c r="Q712" s="18"/>
      <c r="R712" s="18"/>
      <c r="S712" s="18"/>
      <c r="T712" s="18"/>
      <c r="U712" s="18"/>
      <c r="V712" s="18"/>
      <c r="W712" s="18"/>
      <c r="X712" s="18"/>
      <c r="Y712" s="18"/>
      <c r="Z712" s="18"/>
      <c r="AA712" s="18"/>
      <c r="AB712" s="18"/>
      <c r="AC712" s="18"/>
      <c r="AD712" s="18"/>
      <c r="AE712" s="18"/>
    </row>
    <row r="713" spans="1:31" s="3" customFormat="1" ht="21.6" customHeight="1" thickBot="1" x14ac:dyDescent="0.2">
      <c r="A713" s="76"/>
      <c r="B713" s="170"/>
      <c r="C713" s="171"/>
      <c r="D713" s="77"/>
      <c r="E713" s="78" t="s">
        <v>456</v>
      </c>
      <c r="F713" s="170"/>
      <c r="G713" s="251">
        <v>500</v>
      </c>
      <c r="H713" s="86">
        <v>280</v>
      </c>
      <c r="I713" s="86">
        <v>280</v>
      </c>
      <c r="J713" s="18"/>
      <c r="K713" s="18"/>
      <c r="L713" s="18"/>
      <c r="M713" s="18"/>
      <c r="N713" s="18"/>
      <c r="O713" s="18"/>
      <c r="P713" s="18"/>
      <c r="Q713" s="18"/>
      <c r="R713" s="18"/>
      <c r="S713" s="18"/>
      <c r="T713" s="18"/>
      <c r="U713" s="18"/>
      <c r="V713" s="18"/>
      <c r="W713" s="18"/>
      <c r="X713" s="18"/>
      <c r="Y713" s="18"/>
      <c r="Z713" s="18"/>
      <c r="AA713" s="18"/>
      <c r="AB713" s="18"/>
      <c r="AC713" s="18"/>
      <c r="AD713" s="18"/>
      <c r="AE713" s="18"/>
    </row>
    <row r="714" spans="1:31" s="3" customFormat="1" ht="21.6" customHeight="1" thickBot="1" x14ac:dyDescent="0.2">
      <c r="A714" s="170"/>
      <c r="B714" s="170"/>
      <c r="C714" s="171"/>
      <c r="D714" s="77"/>
      <c r="E714" s="78" t="s">
        <v>457</v>
      </c>
      <c r="F714" s="170"/>
      <c r="G714" s="251">
        <v>300</v>
      </c>
      <c r="H714" s="86">
        <v>250</v>
      </c>
      <c r="I714" s="86">
        <v>250</v>
      </c>
      <c r="J714" s="18"/>
      <c r="K714" s="18"/>
      <c r="L714" s="18"/>
      <c r="M714" s="18"/>
      <c r="N714" s="18"/>
      <c r="O714" s="18"/>
      <c r="P714" s="18"/>
      <c r="Q714" s="18"/>
      <c r="R714" s="18"/>
      <c r="S714" s="18"/>
      <c r="T714" s="18"/>
      <c r="U714" s="18"/>
      <c r="V714" s="18"/>
      <c r="W714" s="18"/>
      <c r="X714" s="18"/>
      <c r="Y714" s="18"/>
      <c r="Z714" s="18"/>
      <c r="AA714" s="18"/>
      <c r="AB714" s="18"/>
      <c r="AC714" s="18"/>
      <c r="AD714" s="18"/>
      <c r="AE714" s="18"/>
    </row>
    <row r="715" spans="1:31" s="3" customFormat="1" ht="21.6" customHeight="1" thickBot="1" x14ac:dyDescent="0.2">
      <c r="A715" s="170"/>
      <c r="B715" s="170"/>
      <c r="C715" s="171"/>
      <c r="D715" s="77"/>
      <c r="E715" s="78" t="s">
        <v>458</v>
      </c>
      <c r="F715" s="170"/>
      <c r="G715" s="251">
        <v>150</v>
      </c>
      <c r="H715" s="86">
        <v>140</v>
      </c>
      <c r="I715" s="86">
        <v>140</v>
      </c>
      <c r="J715" s="18"/>
      <c r="K715" s="18"/>
      <c r="L715" s="18"/>
      <c r="M715" s="18"/>
      <c r="N715" s="18"/>
      <c r="O715" s="18"/>
      <c r="P715" s="18"/>
      <c r="Q715" s="18"/>
      <c r="R715" s="18"/>
      <c r="S715" s="18"/>
      <c r="T715" s="18"/>
      <c r="U715" s="18"/>
      <c r="V715" s="18"/>
      <c r="W715" s="18"/>
      <c r="X715" s="18"/>
      <c r="Y715" s="18"/>
      <c r="Z715" s="18"/>
      <c r="AA715" s="18"/>
      <c r="AB715" s="18"/>
      <c r="AC715" s="18"/>
      <c r="AD715" s="18"/>
      <c r="AE715" s="18"/>
    </row>
    <row r="716" spans="1:31" s="4" customFormat="1" ht="32.25" customHeight="1" thickBot="1" x14ac:dyDescent="0.2">
      <c r="A716" s="114">
        <v>203</v>
      </c>
      <c r="B716" s="117"/>
      <c r="C716" s="65"/>
      <c r="D716" s="95">
        <v>1423866</v>
      </c>
      <c r="E716" s="72" t="s">
        <v>1502</v>
      </c>
      <c r="F716" s="73" t="s">
        <v>9</v>
      </c>
      <c r="G716" s="148"/>
      <c r="H716" s="291"/>
      <c r="I716" s="291"/>
      <c r="J716" s="21"/>
      <c r="K716" s="21"/>
      <c r="L716" s="21"/>
      <c r="M716" s="21"/>
      <c r="N716" s="21"/>
      <c r="O716" s="21"/>
      <c r="P716" s="21"/>
      <c r="Q716" s="21"/>
      <c r="R716" s="21"/>
      <c r="S716" s="21"/>
      <c r="T716" s="21"/>
      <c r="U716" s="21"/>
      <c r="V716" s="21"/>
      <c r="W716" s="21"/>
      <c r="X716" s="21"/>
      <c r="Y716" s="21"/>
      <c r="Z716" s="21"/>
      <c r="AA716" s="21"/>
      <c r="AB716" s="21"/>
      <c r="AC716" s="21"/>
      <c r="AD716" s="21"/>
      <c r="AE716" s="21"/>
    </row>
    <row r="717" spans="1:31" ht="21.6" customHeight="1" thickBot="1" x14ac:dyDescent="0.25">
      <c r="A717" s="170"/>
      <c r="B717" s="79" t="s">
        <v>7</v>
      </c>
      <c r="C717" s="76" t="s">
        <v>7</v>
      </c>
      <c r="D717" s="77"/>
      <c r="E717" s="78" t="s">
        <v>1503</v>
      </c>
      <c r="F717" s="146" t="s">
        <v>7</v>
      </c>
      <c r="G717" s="147">
        <v>21</v>
      </c>
      <c r="H717" s="149">
        <v>15</v>
      </c>
      <c r="I717" s="82">
        <v>20</v>
      </c>
    </row>
    <row r="718" spans="1:31" ht="21.6" customHeight="1" thickBot="1" x14ac:dyDescent="0.25">
      <c r="A718" s="170"/>
      <c r="B718" s="79" t="s">
        <v>7</v>
      </c>
      <c r="C718" s="76" t="s">
        <v>7</v>
      </c>
      <c r="D718" s="77"/>
      <c r="E718" s="78" t="s">
        <v>355</v>
      </c>
      <c r="F718" s="146" t="s">
        <v>7</v>
      </c>
      <c r="G718" s="147">
        <v>35</v>
      </c>
      <c r="H718" s="149">
        <v>25</v>
      </c>
      <c r="I718" s="82">
        <v>30</v>
      </c>
    </row>
    <row r="719" spans="1:31" ht="21.6" customHeight="1" thickBot="1" x14ac:dyDescent="0.25">
      <c r="A719" s="170"/>
      <c r="B719" s="79" t="s">
        <v>7</v>
      </c>
      <c r="C719" s="76" t="s">
        <v>7</v>
      </c>
      <c r="D719" s="77"/>
      <c r="E719" s="78" t="s">
        <v>356</v>
      </c>
      <c r="F719" s="146" t="s">
        <v>7</v>
      </c>
      <c r="G719" s="147">
        <v>56</v>
      </c>
      <c r="H719" s="149">
        <v>40</v>
      </c>
      <c r="I719" s="82">
        <v>45</v>
      </c>
    </row>
    <row r="720" spans="1:31" ht="21.6" customHeight="1" thickBot="1" x14ac:dyDescent="0.25">
      <c r="A720" s="170"/>
      <c r="B720" s="79" t="s">
        <v>7</v>
      </c>
      <c r="C720" s="76" t="s">
        <v>7</v>
      </c>
      <c r="D720" s="77"/>
      <c r="E720" s="78" t="s">
        <v>357</v>
      </c>
      <c r="F720" s="146" t="s">
        <v>7</v>
      </c>
      <c r="G720" s="147">
        <v>70</v>
      </c>
      <c r="H720" s="149">
        <v>50</v>
      </c>
      <c r="I720" s="82">
        <v>55</v>
      </c>
    </row>
    <row r="721" spans="1:31" ht="21.6" customHeight="1" thickBot="1" x14ac:dyDescent="0.25">
      <c r="A721" s="170"/>
      <c r="B721" s="79" t="s">
        <v>7</v>
      </c>
      <c r="C721" s="76" t="s">
        <v>7</v>
      </c>
      <c r="D721" s="77"/>
      <c r="E721" s="78" t="s">
        <v>358</v>
      </c>
      <c r="F721" s="146" t="s">
        <v>7</v>
      </c>
      <c r="G721" s="147">
        <v>21</v>
      </c>
      <c r="H721" s="149">
        <v>15</v>
      </c>
      <c r="I721" s="82">
        <v>20</v>
      </c>
    </row>
    <row r="722" spans="1:31" ht="21.6" customHeight="1" thickBot="1" x14ac:dyDescent="0.25">
      <c r="A722" s="170"/>
      <c r="B722" s="79" t="s">
        <v>7</v>
      </c>
      <c r="C722" s="76" t="s">
        <v>7</v>
      </c>
      <c r="D722" s="77"/>
      <c r="E722" s="78" t="s">
        <v>359</v>
      </c>
      <c r="F722" s="146" t="s">
        <v>7</v>
      </c>
      <c r="G722" s="147">
        <v>4.2</v>
      </c>
      <c r="H722" s="149">
        <v>3</v>
      </c>
      <c r="I722" s="82">
        <v>4.2</v>
      </c>
    </row>
    <row r="723" spans="1:31" ht="21.6" customHeight="1" thickBot="1" x14ac:dyDescent="0.25">
      <c r="A723" s="170"/>
      <c r="B723" s="79" t="s">
        <v>7</v>
      </c>
      <c r="C723" s="76" t="s">
        <v>7</v>
      </c>
      <c r="D723" s="77"/>
      <c r="E723" s="78" t="s">
        <v>360</v>
      </c>
      <c r="F723" s="146" t="s">
        <v>7</v>
      </c>
      <c r="G723" s="147">
        <v>42</v>
      </c>
      <c r="H723" s="149">
        <v>30</v>
      </c>
      <c r="I723" s="82">
        <v>32</v>
      </c>
      <c r="J723"/>
      <c r="K723"/>
      <c r="L723"/>
      <c r="M723"/>
      <c r="N723"/>
      <c r="O723"/>
      <c r="P723"/>
      <c r="Q723"/>
      <c r="R723"/>
      <c r="S723"/>
      <c r="T723"/>
      <c r="U723"/>
      <c r="V723"/>
      <c r="W723"/>
      <c r="X723"/>
      <c r="Y723"/>
      <c r="Z723"/>
      <c r="AA723"/>
      <c r="AB723"/>
      <c r="AC723"/>
      <c r="AD723"/>
      <c r="AE723"/>
    </row>
    <row r="724" spans="1:31" ht="21.6" customHeight="1" thickBot="1" x14ac:dyDescent="0.25">
      <c r="A724" s="170"/>
      <c r="B724" s="79" t="s">
        <v>7</v>
      </c>
      <c r="C724" s="76" t="s">
        <v>7</v>
      </c>
      <c r="D724" s="77"/>
      <c r="E724" s="78" t="s">
        <v>361</v>
      </c>
      <c r="F724" s="146" t="s">
        <v>7</v>
      </c>
      <c r="G724" s="292">
        <v>70</v>
      </c>
      <c r="H724" s="149">
        <v>50</v>
      </c>
      <c r="I724" s="82">
        <v>55</v>
      </c>
      <c r="J724"/>
      <c r="K724"/>
      <c r="L724"/>
      <c r="M724"/>
      <c r="N724"/>
      <c r="O724"/>
      <c r="P724"/>
      <c r="Q724"/>
      <c r="R724"/>
      <c r="S724"/>
      <c r="T724"/>
      <c r="U724"/>
      <c r="V724"/>
      <c r="W724"/>
      <c r="X724"/>
      <c r="Y724"/>
      <c r="Z724"/>
      <c r="AA724"/>
      <c r="AB724"/>
      <c r="AC724"/>
      <c r="AD724"/>
      <c r="AE724"/>
    </row>
    <row r="725" spans="1:31" ht="21.6" customHeight="1" thickBot="1" x14ac:dyDescent="0.25">
      <c r="A725" s="170"/>
      <c r="B725" s="79" t="s">
        <v>7</v>
      </c>
      <c r="C725" s="76" t="s">
        <v>7</v>
      </c>
      <c r="D725" s="77"/>
      <c r="E725" s="78" t="s">
        <v>362</v>
      </c>
      <c r="F725" s="146" t="s">
        <v>7</v>
      </c>
      <c r="G725" s="147">
        <v>70</v>
      </c>
      <c r="H725" s="149">
        <v>50</v>
      </c>
      <c r="I725" s="82">
        <v>55</v>
      </c>
      <c r="J725"/>
      <c r="K725"/>
      <c r="L725"/>
      <c r="M725"/>
      <c r="N725"/>
      <c r="O725"/>
      <c r="P725"/>
      <c r="Q725"/>
      <c r="R725"/>
      <c r="S725"/>
      <c r="T725"/>
      <c r="U725"/>
      <c r="V725"/>
      <c r="W725"/>
      <c r="X725"/>
      <c r="Y725"/>
      <c r="Z725"/>
      <c r="AA725"/>
      <c r="AB725"/>
      <c r="AC725"/>
      <c r="AD725"/>
      <c r="AE725"/>
    </row>
    <row r="726" spans="1:31" ht="21.6" customHeight="1" thickBot="1" x14ac:dyDescent="0.25">
      <c r="A726" s="170"/>
      <c r="B726" s="79" t="s">
        <v>7</v>
      </c>
      <c r="C726" s="76" t="s">
        <v>7</v>
      </c>
      <c r="D726" s="77"/>
      <c r="E726" s="78" t="s">
        <v>363</v>
      </c>
      <c r="F726" s="146" t="s">
        <v>7</v>
      </c>
      <c r="G726" s="147">
        <v>84</v>
      </c>
      <c r="H726" s="149">
        <v>60</v>
      </c>
      <c r="I726" s="82">
        <v>65</v>
      </c>
      <c r="J726"/>
      <c r="K726"/>
      <c r="L726"/>
      <c r="M726"/>
      <c r="N726"/>
      <c r="O726"/>
      <c r="P726"/>
      <c r="Q726"/>
      <c r="R726"/>
      <c r="S726"/>
      <c r="T726"/>
      <c r="U726"/>
      <c r="V726"/>
      <c r="W726"/>
      <c r="X726"/>
      <c r="Y726"/>
      <c r="Z726"/>
      <c r="AA726"/>
      <c r="AB726"/>
      <c r="AC726"/>
      <c r="AD726"/>
      <c r="AE726"/>
    </row>
    <row r="727" spans="1:31" ht="27.75" customHeight="1" thickBot="1" x14ac:dyDescent="0.25">
      <c r="A727" s="65">
        <v>204</v>
      </c>
      <c r="B727" s="65" t="s">
        <v>7</v>
      </c>
      <c r="C727" s="65"/>
      <c r="D727" s="71">
        <v>1422267</v>
      </c>
      <c r="E727" s="72" t="s">
        <v>1504</v>
      </c>
      <c r="F727" s="73" t="s">
        <v>9</v>
      </c>
      <c r="G727" s="154"/>
      <c r="H727" s="291"/>
      <c r="I727" s="291"/>
      <c r="J727"/>
      <c r="K727"/>
      <c r="L727"/>
      <c r="M727"/>
      <c r="N727"/>
      <c r="O727"/>
      <c r="P727"/>
      <c r="Q727"/>
      <c r="R727"/>
      <c r="S727"/>
      <c r="T727"/>
      <c r="U727"/>
      <c r="V727"/>
      <c r="W727"/>
      <c r="X727"/>
      <c r="Y727"/>
      <c r="Z727"/>
      <c r="AA727"/>
      <c r="AB727"/>
      <c r="AC727"/>
      <c r="AD727"/>
      <c r="AE727"/>
    </row>
    <row r="728" spans="1:31" ht="21.6" customHeight="1" thickBot="1" x14ac:dyDescent="0.25">
      <c r="A728" s="76" t="s">
        <v>7</v>
      </c>
      <c r="B728" s="76" t="s">
        <v>7</v>
      </c>
      <c r="C728" s="96"/>
      <c r="D728" s="77"/>
      <c r="E728" s="78" t="s">
        <v>410</v>
      </c>
      <c r="F728" s="79" t="s">
        <v>10</v>
      </c>
      <c r="G728" s="80">
        <v>350</v>
      </c>
      <c r="H728" s="81">
        <v>250</v>
      </c>
      <c r="I728" s="82">
        <v>263</v>
      </c>
      <c r="J728"/>
      <c r="K728"/>
      <c r="L728"/>
      <c r="M728"/>
      <c r="N728"/>
      <c r="O728"/>
      <c r="P728"/>
      <c r="Q728"/>
      <c r="R728"/>
      <c r="S728"/>
      <c r="T728"/>
      <c r="U728"/>
      <c r="V728"/>
      <c r="W728"/>
      <c r="X728"/>
      <c r="Y728"/>
      <c r="Z728"/>
      <c r="AA728"/>
      <c r="AB728"/>
      <c r="AC728"/>
      <c r="AD728"/>
      <c r="AE728"/>
    </row>
    <row r="729" spans="1:31" ht="21.6" customHeight="1" thickBot="1" x14ac:dyDescent="0.25">
      <c r="A729" s="76" t="s">
        <v>7</v>
      </c>
      <c r="B729" s="76" t="s">
        <v>7</v>
      </c>
      <c r="C729" s="96"/>
      <c r="D729" s="77"/>
      <c r="E729" s="78" t="s">
        <v>411</v>
      </c>
      <c r="F729" s="79" t="s">
        <v>7</v>
      </c>
      <c r="G729" s="80">
        <v>300</v>
      </c>
      <c r="H729" s="81">
        <v>200</v>
      </c>
      <c r="I729" s="82">
        <f>1.05*H729</f>
        <v>210</v>
      </c>
      <c r="J729"/>
      <c r="K729"/>
      <c r="L729"/>
      <c r="M729"/>
      <c r="N729"/>
      <c r="O729"/>
      <c r="P729"/>
      <c r="Q729"/>
      <c r="R729"/>
      <c r="S729"/>
      <c r="T729"/>
      <c r="U729"/>
      <c r="V729"/>
      <c r="W729"/>
      <c r="X729"/>
      <c r="Y729"/>
      <c r="Z729"/>
      <c r="AA729"/>
      <c r="AB729"/>
      <c r="AC729"/>
      <c r="AD729"/>
      <c r="AE729"/>
    </row>
    <row r="730" spans="1:31" ht="30.75" customHeight="1" thickBot="1" x14ac:dyDescent="0.25">
      <c r="A730" s="65">
        <v>205</v>
      </c>
      <c r="B730" s="65" t="s">
        <v>7</v>
      </c>
      <c r="C730" s="65"/>
      <c r="D730" s="71">
        <v>1422268</v>
      </c>
      <c r="E730" s="72" t="s">
        <v>412</v>
      </c>
      <c r="F730" s="73" t="s">
        <v>9</v>
      </c>
      <c r="G730" s="83"/>
      <c r="H730" s="291"/>
      <c r="I730" s="291"/>
      <c r="J730"/>
      <c r="K730"/>
      <c r="L730"/>
      <c r="M730"/>
      <c r="N730"/>
      <c r="O730"/>
      <c r="P730"/>
      <c r="Q730"/>
      <c r="R730"/>
      <c r="S730"/>
      <c r="T730"/>
      <c r="U730"/>
      <c r="V730"/>
      <c r="W730"/>
      <c r="X730"/>
      <c r="Y730"/>
      <c r="Z730"/>
      <c r="AA730"/>
      <c r="AB730"/>
      <c r="AC730"/>
      <c r="AD730"/>
      <c r="AE730"/>
    </row>
    <row r="731" spans="1:31" ht="21.6" customHeight="1" thickBot="1" x14ac:dyDescent="0.25">
      <c r="A731" s="76" t="s">
        <v>7</v>
      </c>
      <c r="B731" s="76" t="s">
        <v>18</v>
      </c>
      <c r="C731" s="96"/>
      <c r="D731" s="77"/>
      <c r="E731" s="72" t="s">
        <v>413</v>
      </c>
      <c r="F731" s="76" t="s">
        <v>7</v>
      </c>
      <c r="G731" s="293"/>
      <c r="H731" s="195"/>
      <c r="I731" s="195"/>
      <c r="J731"/>
      <c r="K731"/>
      <c r="L731"/>
      <c r="M731"/>
      <c r="N731"/>
      <c r="O731"/>
      <c r="P731"/>
      <c r="Q731"/>
      <c r="R731"/>
      <c r="S731"/>
      <c r="T731"/>
      <c r="U731"/>
      <c r="V731"/>
      <c r="W731"/>
      <c r="X731"/>
      <c r="Y731"/>
      <c r="Z731"/>
      <c r="AA731"/>
      <c r="AB731"/>
      <c r="AC731"/>
      <c r="AD731"/>
      <c r="AE731"/>
    </row>
    <row r="732" spans="1:31" ht="21.6" customHeight="1" thickBot="1" x14ac:dyDescent="0.25">
      <c r="A732" s="76" t="s">
        <v>7</v>
      </c>
      <c r="B732" s="76" t="s">
        <v>7</v>
      </c>
      <c r="C732" s="96"/>
      <c r="D732" s="77"/>
      <c r="E732" s="78" t="s">
        <v>43</v>
      </c>
      <c r="F732" s="146" t="s">
        <v>10</v>
      </c>
      <c r="G732" s="147">
        <v>4500</v>
      </c>
      <c r="H732" s="149">
        <v>3000</v>
      </c>
      <c r="I732" s="82">
        <f>1.05*H732</f>
        <v>3150</v>
      </c>
      <c r="J732"/>
      <c r="K732"/>
      <c r="L732"/>
      <c r="M732"/>
      <c r="N732"/>
      <c r="O732"/>
      <c r="P732"/>
      <c r="Q732"/>
      <c r="R732"/>
      <c r="S732"/>
      <c r="T732"/>
      <c r="U732"/>
      <c r="V732"/>
      <c r="W732"/>
      <c r="X732"/>
      <c r="Y732"/>
      <c r="Z732"/>
      <c r="AA732"/>
      <c r="AB732"/>
      <c r="AC732"/>
      <c r="AD732"/>
      <c r="AE732"/>
    </row>
    <row r="733" spans="1:31" ht="21.6" customHeight="1" thickBot="1" x14ac:dyDescent="0.25">
      <c r="A733" s="76" t="s">
        <v>7</v>
      </c>
      <c r="B733" s="76" t="s">
        <v>7</v>
      </c>
      <c r="C733" s="96"/>
      <c r="D733" s="77"/>
      <c r="E733" s="78" t="s">
        <v>44</v>
      </c>
      <c r="F733" s="146" t="s">
        <v>10</v>
      </c>
      <c r="G733" s="147">
        <v>3300</v>
      </c>
      <c r="H733" s="149">
        <v>2500</v>
      </c>
      <c r="I733" s="82">
        <f>1.05*H733</f>
        <v>2625</v>
      </c>
      <c r="J733"/>
      <c r="K733"/>
      <c r="L733"/>
      <c r="M733"/>
      <c r="N733"/>
      <c r="O733"/>
      <c r="P733"/>
      <c r="Q733"/>
      <c r="R733"/>
      <c r="S733"/>
      <c r="T733"/>
      <c r="U733"/>
      <c r="V733"/>
      <c r="W733"/>
      <c r="X733"/>
      <c r="Y733"/>
      <c r="Z733"/>
      <c r="AA733"/>
      <c r="AB733"/>
      <c r="AC733"/>
      <c r="AD733"/>
      <c r="AE733"/>
    </row>
    <row r="734" spans="1:31" ht="21.6" customHeight="1" thickBot="1" x14ac:dyDescent="0.25">
      <c r="A734" s="76"/>
      <c r="B734" s="76" t="s">
        <v>725</v>
      </c>
      <c r="C734" s="96"/>
      <c r="D734" s="77"/>
      <c r="E734" s="72" t="s">
        <v>414</v>
      </c>
      <c r="F734" s="79" t="s">
        <v>7</v>
      </c>
      <c r="G734" s="160"/>
      <c r="H734" s="195"/>
      <c r="I734" s="195"/>
      <c r="J734"/>
      <c r="K734"/>
      <c r="L734"/>
      <c r="M734"/>
      <c r="N734"/>
      <c r="O734"/>
      <c r="P734"/>
      <c r="Q734"/>
      <c r="R734"/>
      <c r="S734"/>
      <c r="T734"/>
      <c r="U734"/>
      <c r="V734"/>
      <c r="W734"/>
      <c r="X734"/>
      <c r="Y734"/>
      <c r="Z734"/>
      <c r="AA734"/>
      <c r="AB734"/>
      <c r="AC734"/>
      <c r="AD734"/>
      <c r="AE734"/>
    </row>
    <row r="735" spans="1:31" ht="21.6" customHeight="1" thickBot="1" x14ac:dyDescent="0.25">
      <c r="A735" s="76" t="s">
        <v>7</v>
      </c>
      <c r="B735" s="89" t="s">
        <v>7</v>
      </c>
      <c r="C735" s="96"/>
      <c r="D735" s="77"/>
      <c r="E735" s="78" t="s">
        <v>415</v>
      </c>
      <c r="F735" s="146" t="s">
        <v>10</v>
      </c>
      <c r="G735" s="147">
        <v>1700</v>
      </c>
      <c r="H735" s="149">
        <v>1200</v>
      </c>
      <c r="I735" s="82">
        <f>1.05*H735</f>
        <v>1260</v>
      </c>
    </row>
    <row r="736" spans="1:31" ht="21.6" customHeight="1" thickBot="1" x14ac:dyDescent="0.25">
      <c r="A736" s="76"/>
      <c r="B736" s="76"/>
      <c r="C736" s="96"/>
      <c r="D736" s="77"/>
      <c r="E736" s="78" t="s">
        <v>416</v>
      </c>
      <c r="F736" s="146" t="s">
        <v>10</v>
      </c>
      <c r="G736" s="147">
        <v>400</v>
      </c>
      <c r="H736" s="149">
        <v>300</v>
      </c>
      <c r="I736" s="82">
        <f>1.05*H736</f>
        <v>315</v>
      </c>
    </row>
    <row r="737" spans="1:31" s="3" customFormat="1" ht="30" customHeight="1" thickBot="1" x14ac:dyDescent="0.2">
      <c r="A737" s="65">
        <v>206</v>
      </c>
      <c r="B737" s="65" t="s">
        <v>7</v>
      </c>
      <c r="C737" s="65"/>
      <c r="D737" s="132" t="s">
        <v>849</v>
      </c>
      <c r="E737" s="72" t="s">
        <v>460</v>
      </c>
      <c r="F737" s="73" t="s">
        <v>9</v>
      </c>
      <c r="G737" s="154"/>
      <c r="H737" s="291"/>
      <c r="I737" s="291"/>
      <c r="J737" s="18"/>
      <c r="K737" s="18"/>
      <c r="L737" s="18"/>
      <c r="M737" s="18"/>
      <c r="N737" s="18"/>
      <c r="O737" s="18"/>
      <c r="P737" s="18"/>
      <c r="Q737" s="18"/>
      <c r="R737" s="18"/>
      <c r="S737" s="18"/>
      <c r="T737" s="18"/>
      <c r="U737" s="18"/>
      <c r="V737" s="18"/>
      <c r="W737" s="18"/>
      <c r="X737" s="18"/>
      <c r="Y737" s="18"/>
      <c r="Z737" s="18"/>
      <c r="AA737" s="18"/>
      <c r="AB737" s="18"/>
      <c r="AC737" s="18"/>
      <c r="AD737" s="18"/>
      <c r="AE737" s="18"/>
    </row>
    <row r="738" spans="1:31" s="3" customFormat="1" ht="20.100000000000001" customHeight="1" thickBot="1" x14ac:dyDescent="0.2">
      <c r="A738" s="90" t="s">
        <v>7</v>
      </c>
      <c r="B738" s="76" t="s">
        <v>568</v>
      </c>
      <c r="C738" s="90"/>
      <c r="D738" s="97"/>
      <c r="E738" s="72" t="s">
        <v>182</v>
      </c>
      <c r="F738" s="79"/>
      <c r="G738" s="155"/>
      <c r="H738" s="195"/>
      <c r="I738" s="195"/>
      <c r="J738" s="18"/>
      <c r="K738" s="18"/>
      <c r="L738" s="18"/>
      <c r="M738" s="18"/>
      <c r="N738" s="18"/>
      <c r="O738" s="18"/>
      <c r="P738" s="18"/>
      <c r="Q738" s="18"/>
      <c r="R738" s="18"/>
      <c r="S738" s="18"/>
      <c r="T738" s="18"/>
      <c r="U738" s="18"/>
      <c r="V738" s="18"/>
      <c r="W738" s="18"/>
      <c r="X738" s="18"/>
      <c r="Y738" s="18"/>
      <c r="Z738" s="18"/>
      <c r="AA738" s="18"/>
      <c r="AB738" s="18"/>
      <c r="AC738" s="18"/>
      <c r="AD738" s="18"/>
      <c r="AE738" s="18"/>
    </row>
    <row r="739" spans="1:31" ht="17.100000000000001" customHeight="1" thickBot="1" x14ac:dyDescent="0.25">
      <c r="A739" s="76"/>
      <c r="B739" s="76"/>
      <c r="C739" s="96"/>
      <c r="D739" s="136"/>
      <c r="E739" s="78" t="s">
        <v>41</v>
      </c>
      <c r="F739" s="146" t="s">
        <v>7</v>
      </c>
      <c r="G739" s="147">
        <v>500</v>
      </c>
      <c r="H739" s="149">
        <v>350</v>
      </c>
      <c r="I739" s="82">
        <v>263</v>
      </c>
    </row>
    <row r="740" spans="1:31" ht="17.100000000000001" customHeight="1" thickBot="1" x14ac:dyDescent="0.25">
      <c r="A740" s="76"/>
      <c r="B740" s="76"/>
      <c r="C740" s="96"/>
      <c r="D740" s="136"/>
      <c r="E740" s="78" t="s">
        <v>42</v>
      </c>
      <c r="F740" s="146" t="s">
        <v>7</v>
      </c>
      <c r="G740" s="147">
        <v>350</v>
      </c>
      <c r="H740" s="149">
        <v>250</v>
      </c>
      <c r="I740" s="82">
        <f>1.05*H740</f>
        <v>262.5</v>
      </c>
    </row>
    <row r="741" spans="1:31" s="3" customFormat="1" ht="21.95" customHeight="1" thickBot="1" x14ac:dyDescent="0.2">
      <c r="A741" s="76"/>
      <c r="B741" s="76" t="s">
        <v>725</v>
      </c>
      <c r="C741" s="171"/>
      <c r="D741" s="136"/>
      <c r="E741" s="72" t="s">
        <v>282</v>
      </c>
      <c r="F741" s="79"/>
      <c r="G741" s="160"/>
      <c r="H741" s="195"/>
      <c r="I741" s="195"/>
      <c r="J741" s="18"/>
      <c r="K741" s="18"/>
      <c r="L741" s="18"/>
      <c r="M741" s="18"/>
      <c r="N741" s="18"/>
      <c r="O741" s="18"/>
      <c r="P741" s="18"/>
      <c r="Q741" s="18"/>
      <c r="R741" s="18"/>
      <c r="S741" s="18"/>
      <c r="T741" s="18"/>
      <c r="U741" s="18"/>
      <c r="V741" s="18"/>
      <c r="W741" s="18"/>
      <c r="X741" s="18"/>
      <c r="Y741" s="18"/>
      <c r="Z741" s="18"/>
      <c r="AA741" s="18"/>
      <c r="AB741" s="18"/>
      <c r="AC741" s="18"/>
      <c r="AD741" s="18"/>
      <c r="AE741" s="18"/>
    </row>
    <row r="742" spans="1:31" s="3" customFormat="1" ht="21.6" customHeight="1" thickBot="1" x14ac:dyDescent="0.2">
      <c r="A742" s="76" t="s">
        <v>7</v>
      </c>
      <c r="B742" s="76" t="s">
        <v>7</v>
      </c>
      <c r="C742" s="171"/>
      <c r="D742" s="136"/>
      <c r="E742" s="78" t="s">
        <v>130</v>
      </c>
      <c r="F742" s="146" t="s">
        <v>10</v>
      </c>
      <c r="G742" s="147">
        <v>20000</v>
      </c>
      <c r="H742" s="149">
        <v>15000</v>
      </c>
      <c r="I742" s="82">
        <v>20000</v>
      </c>
      <c r="J742" s="18"/>
      <c r="K742" s="18"/>
      <c r="L742" s="18"/>
      <c r="M742" s="18"/>
      <c r="N742" s="18"/>
      <c r="O742" s="18"/>
      <c r="P742" s="18"/>
      <c r="Q742" s="18"/>
      <c r="R742" s="18"/>
      <c r="S742" s="18"/>
      <c r="T742" s="18"/>
      <c r="U742" s="18"/>
      <c r="V742" s="18"/>
      <c r="W742" s="18"/>
      <c r="X742" s="18"/>
      <c r="Y742" s="18"/>
      <c r="Z742" s="18"/>
      <c r="AA742" s="18"/>
      <c r="AB742" s="18"/>
      <c r="AC742" s="18"/>
      <c r="AD742" s="18"/>
      <c r="AE742" s="18"/>
    </row>
    <row r="743" spans="1:31" s="3" customFormat="1" ht="21.6" customHeight="1" thickBot="1" x14ac:dyDescent="0.2">
      <c r="A743" s="76" t="s">
        <v>7</v>
      </c>
      <c r="B743" s="76" t="s">
        <v>7</v>
      </c>
      <c r="C743" s="171"/>
      <c r="D743" s="136"/>
      <c r="E743" s="78" t="s">
        <v>42</v>
      </c>
      <c r="F743" s="146" t="s">
        <v>10</v>
      </c>
      <c r="G743" s="147">
        <v>15000</v>
      </c>
      <c r="H743" s="149">
        <v>11000</v>
      </c>
      <c r="I743" s="82">
        <v>12000</v>
      </c>
      <c r="J743" s="18"/>
      <c r="K743" s="18"/>
      <c r="L743" s="18"/>
      <c r="M743" s="18"/>
      <c r="N743" s="18"/>
      <c r="O743" s="18"/>
      <c r="P743" s="18"/>
      <c r="Q743" s="18"/>
      <c r="R743" s="18"/>
      <c r="S743" s="18"/>
      <c r="T743" s="18"/>
      <c r="U743" s="18"/>
      <c r="V743" s="18"/>
      <c r="W743" s="18"/>
      <c r="X743" s="18"/>
      <c r="Y743" s="18"/>
      <c r="Z743" s="18"/>
      <c r="AA743" s="18"/>
      <c r="AB743" s="18"/>
      <c r="AC743" s="18"/>
      <c r="AD743" s="18"/>
      <c r="AE743" s="18"/>
    </row>
    <row r="744" spans="1:31" s="3" customFormat="1" ht="21.6" customHeight="1" thickBot="1" x14ac:dyDescent="0.2">
      <c r="A744" s="76"/>
      <c r="B744" s="76" t="s">
        <v>726</v>
      </c>
      <c r="C744" s="294"/>
      <c r="D744" s="136"/>
      <c r="E744" s="72" t="s">
        <v>324</v>
      </c>
      <c r="F744" s="79"/>
      <c r="G744" s="211"/>
      <c r="H744" s="195"/>
      <c r="I744" s="195"/>
      <c r="J744" s="18"/>
      <c r="K744" s="18"/>
      <c r="L744" s="18"/>
      <c r="M744" s="18"/>
      <c r="N744" s="18"/>
      <c r="O744" s="18"/>
      <c r="P744" s="18"/>
      <c r="Q744" s="18"/>
      <c r="R744" s="18"/>
      <c r="S744" s="18"/>
      <c r="T744" s="18"/>
      <c r="U744" s="18"/>
      <c r="V744" s="18"/>
      <c r="W744" s="18"/>
      <c r="X744" s="18"/>
      <c r="Y744" s="18"/>
      <c r="Z744" s="18"/>
      <c r="AA744" s="18"/>
      <c r="AB744" s="18"/>
      <c r="AC744" s="18"/>
      <c r="AD744" s="18"/>
      <c r="AE744" s="18"/>
    </row>
    <row r="745" spans="1:31" s="3" customFormat="1" ht="21.6" customHeight="1" thickBot="1" x14ac:dyDescent="0.2">
      <c r="A745" s="76" t="s">
        <v>7</v>
      </c>
      <c r="B745" s="76" t="s">
        <v>7</v>
      </c>
      <c r="C745" s="294"/>
      <c r="D745" s="136"/>
      <c r="E745" s="78" t="s">
        <v>43</v>
      </c>
      <c r="F745" s="79" t="s">
        <v>7</v>
      </c>
      <c r="G745" s="80">
        <v>600</v>
      </c>
      <c r="H745" s="81">
        <v>350</v>
      </c>
      <c r="I745" s="82">
        <f>1.05*H745</f>
        <v>367.5</v>
      </c>
      <c r="J745" s="18"/>
      <c r="K745" s="18"/>
      <c r="L745" s="18"/>
      <c r="M745" s="18"/>
      <c r="N745" s="18"/>
      <c r="O745" s="18"/>
      <c r="P745" s="18"/>
      <c r="Q745" s="18"/>
      <c r="R745" s="18"/>
      <c r="S745" s="18"/>
      <c r="T745" s="18"/>
      <c r="U745" s="18"/>
      <c r="V745" s="18"/>
      <c r="W745" s="18"/>
      <c r="X745" s="18"/>
      <c r="Y745" s="18"/>
      <c r="Z745" s="18"/>
      <c r="AA745" s="18"/>
      <c r="AB745" s="18"/>
      <c r="AC745" s="18"/>
      <c r="AD745" s="18"/>
      <c r="AE745" s="18"/>
    </row>
    <row r="746" spans="1:31" s="3" customFormat="1" ht="21.6" customHeight="1" thickBot="1" x14ac:dyDescent="0.2">
      <c r="A746" s="76"/>
      <c r="B746" s="76"/>
      <c r="C746" s="76"/>
      <c r="D746" s="136"/>
      <c r="E746" s="78" t="s">
        <v>44</v>
      </c>
      <c r="F746" s="146" t="s">
        <v>7</v>
      </c>
      <c r="G746" s="147">
        <v>350</v>
      </c>
      <c r="H746" s="149">
        <v>250</v>
      </c>
      <c r="I746" s="82">
        <v>263</v>
      </c>
      <c r="J746" s="18"/>
      <c r="K746" s="18"/>
      <c r="L746" s="18"/>
      <c r="M746" s="18"/>
      <c r="N746" s="18"/>
      <c r="O746" s="18"/>
      <c r="P746" s="18"/>
      <c r="Q746" s="18"/>
      <c r="R746" s="18"/>
      <c r="S746" s="18"/>
      <c r="T746" s="18"/>
      <c r="U746" s="18"/>
      <c r="V746" s="18"/>
      <c r="W746" s="18"/>
      <c r="X746" s="18"/>
      <c r="Y746" s="18"/>
      <c r="Z746" s="18"/>
      <c r="AA746" s="18"/>
      <c r="AB746" s="18"/>
      <c r="AC746" s="18"/>
      <c r="AD746" s="18"/>
      <c r="AE746" s="18"/>
    </row>
    <row r="747" spans="1:31" s="4" customFormat="1" ht="20.45" customHeight="1" thickBot="1" x14ac:dyDescent="0.2">
      <c r="A747" s="90"/>
      <c r="B747" s="117" t="s">
        <v>848</v>
      </c>
      <c r="C747" s="90"/>
      <c r="D747" s="97"/>
      <c r="E747" s="72" t="s">
        <v>1091</v>
      </c>
      <c r="F747" s="79"/>
      <c r="G747" s="211"/>
      <c r="H747" s="195"/>
      <c r="I747" s="195"/>
      <c r="J747" s="21"/>
      <c r="K747" s="21"/>
      <c r="L747" s="21"/>
      <c r="M747" s="21"/>
      <c r="N747" s="21"/>
      <c r="O747" s="21"/>
      <c r="P747" s="21"/>
      <c r="Q747" s="21"/>
      <c r="R747" s="21"/>
      <c r="S747" s="21"/>
      <c r="T747" s="21"/>
      <c r="U747" s="21"/>
      <c r="V747" s="21"/>
      <c r="W747" s="21"/>
      <c r="X747" s="21"/>
      <c r="Y747" s="21"/>
      <c r="Z747" s="21"/>
      <c r="AA747" s="21"/>
      <c r="AB747" s="21"/>
      <c r="AC747" s="21"/>
      <c r="AD747" s="21"/>
      <c r="AE747" s="21"/>
    </row>
    <row r="748" spans="1:31" ht="20.45" customHeight="1" thickBot="1" x14ac:dyDescent="0.25">
      <c r="A748" s="76"/>
      <c r="B748" s="76"/>
      <c r="C748" s="76"/>
      <c r="D748" s="136"/>
      <c r="E748" s="78" t="s">
        <v>41</v>
      </c>
      <c r="F748" s="79" t="s">
        <v>7</v>
      </c>
      <c r="G748" s="85">
        <v>350</v>
      </c>
      <c r="H748" s="195">
        <v>350</v>
      </c>
      <c r="I748" s="195">
        <v>350</v>
      </c>
    </row>
    <row r="749" spans="1:31" ht="20.45" customHeight="1" thickBot="1" x14ac:dyDescent="0.25">
      <c r="A749" s="76"/>
      <c r="B749" s="76"/>
      <c r="C749" s="76"/>
      <c r="D749" s="136"/>
      <c r="E749" s="78" t="s">
        <v>42</v>
      </c>
      <c r="F749" s="79" t="s">
        <v>7</v>
      </c>
      <c r="G749" s="85">
        <v>280</v>
      </c>
      <c r="H749" s="195">
        <v>280</v>
      </c>
      <c r="I749" s="195">
        <v>280</v>
      </c>
    </row>
    <row r="750" spans="1:31" ht="20.45" customHeight="1" thickBot="1" x14ac:dyDescent="0.25">
      <c r="A750" s="76" t="s">
        <v>7</v>
      </c>
      <c r="B750" s="76" t="s">
        <v>7</v>
      </c>
      <c r="C750" s="76"/>
      <c r="D750" s="136"/>
      <c r="E750" s="78" t="s">
        <v>43</v>
      </c>
      <c r="F750" s="79" t="s">
        <v>10</v>
      </c>
      <c r="G750" s="85">
        <v>170</v>
      </c>
      <c r="H750" s="195">
        <v>168</v>
      </c>
      <c r="I750" s="195">
        <v>168</v>
      </c>
    </row>
    <row r="751" spans="1:31" ht="30" customHeight="1" thickBot="1" x14ac:dyDescent="0.25">
      <c r="A751" s="114">
        <v>207</v>
      </c>
      <c r="B751" s="115" t="s">
        <v>7</v>
      </c>
      <c r="C751" s="115"/>
      <c r="D751" s="71">
        <v>1422139</v>
      </c>
      <c r="E751" s="72" t="s">
        <v>1505</v>
      </c>
      <c r="F751" s="73" t="s">
        <v>9</v>
      </c>
      <c r="G751" s="148"/>
      <c r="H751" s="291"/>
      <c r="I751" s="291"/>
    </row>
    <row r="752" spans="1:31" ht="21.6" customHeight="1" thickBot="1" x14ac:dyDescent="0.25">
      <c r="A752" s="76"/>
      <c r="B752" s="76"/>
      <c r="C752" s="76"/>
      <c r="D752" s="77"/>
      <c r="E752" s="78" t="s">
        <v>1506</v>
      </c>
      <c r="F752" s="146" t="s">
        <v>10</v>
      </c>
      <c r="G752" s="147">
        <v>170</v>
      </c>
      <c r="H752" s="149">
        <v>100</v>
      </c>
      <c r="I752" s="82">
        <f t="shared" ref="I752:I753" si="8">1.05*H752</f>
        <v>105</v>
      </c>
    </row>
    <row r="753" spans="1:31" ht="21.6" customHeight="1" thickBot="1" x14ac:dyDescent="0.25">
      <c r="A753" s="76"/>
      <c r="B753" s="76"/>
      <c r="C753" s="76"/>
      <c r="D753" s="77"/>
      <c r="E753" s="78" t="s">
        <v>417</v>
      </c>
      <c r="F753" s="146" t="s">
        <v>10</v>
      </c>
      <c r="G753" s="147">
        <v>170</v>
      </c>
      <c r="H753" s="149">
        <v>80</v>
      </c>
      <c r="I753" s="82">
        <f t="shared" si="8"/>
        <v>84</v>
      </c>
    </row>
    <row r="754" spans="1:31" ht="21.6" customHeight="1" thickBot="1" x14ac:dyDescent="0.25">
      <c r="A754" s="76"/>
      <c r="B754" s="76"/>
      <c r="C754" s="76"/>
      <c r="D754" s="77"/>
      <c r="E754" s="78" t="s">
        <v>418</v>
      </c>
      <c r="F754" s="79" t="s">
        <v>7</v>
      </c>
      <c r="G754" s="80">
        <v>90</v>
      </c>
      <c r="H754" s="81">
        <v>50</v>
      </c>
      <c r="I754" s="82">
        <v>55</v>
      </c>
    </row>
    <row r="755" spans="1:31" ht="21.6" customHeight="1" thickBot="1" x14ac:dyDescent="0.25">
      <c r="A755" s="76"/>
      <c r="B755" s="76"/>
      <c r="C755" s="76"/>
      <c r="D755" s="77"/>
      <c r="E755" s="78" t="s">
        <v>419</v>
      </c>
      <c r="F755" s="146" t="s">
        <v>10</v>
      </c>
      <c r="G755" s="147">
        <v>40</v>
      </c>
      <c r="H755" s="149">
        <v>20</v>
      </c>
      <c r="I755" s="82">
        <v>25</v>
      </c>
    </row>
    <row r="756" spans="1:31" ht="21.6" customHeight="1" thickBot="1" x14ac:dyDescent="0.25">
      <c r="A756" s="76"/>
      <c r="B756" s="76"/>
      <c r="C756" s="76"/>
      <c r="D756" s="77"/>
      <c r="E756" s="78" t="s">
        <v>420</v>
      </c>
      <c r="F756" s="180" t="s">
        <v>10</v>
      </c>
      <c r="G756" s="147">
        <v>40</v>
      </c>
      <c r="H756" s="149">
        <v>20</v>
      </c>
      <c r="I756" s="82">
        <v>25</v>
      </c>
    </row>
    <row r="757" spans="1:31" ht="18.600000000000001" customHeight="1" thickBot="1" x14ac:dyDescent="0.25">
      <c r="A757" s="114">
        <v>208</v>
      </c>
      <c r="B757" s="295"/>
      <c r="C757" s="295"/>
      <c r="D757" s="168">
        <v>1422245</v>
      </c>
      <c r="E757" s="300" t="s">
        <v>810</v>
      </c>
      <c r="F757" s="302" t="s">
        <v>9</v>
      </c>
      <c r="G757" s="301"/>
      <c r="H757" s="291"/>
      <c r="I757" s="291"/>
    </row>
    <row r="758" spans="1:31" s="3" customFormat="1" ht="21" customHeight="1" thickBot="1" x14ac:dyDescent="0.2">
      <c r="A758" s="238" t="s">
        <v>7</v>
      </c>
      <c r="B758" s="65" t="s">
        <v>724</v>
      </c>
      <c r="C758" s="238"/>
      <c r="D758" s="168">
        <v>1422245</v>
      </c>
      <c r="E758" s="72" t="s">
        <v>829</v>
      </c>
      <c r="F758" s="229"/>
      <c r="G758" s="85"/>
      <c r="H758" s="195"/>
      <c r="I758" s="195"/>
      <c r="J758" s="18"/>
      <c r="K758" s="18"/>
      <c r="L758" s="18"/>
      <c r="M758" s="18"/>
      <c r="N758" s="18"/>
      <c r="O758" s="18"/>
      <c r="P758" s="18"/>
      <c r="Q758" s="18"/>
      <c r="R758" s="18"/>
      <c r="S758" s="18"/>
      <c r="T758" s="18"/>
      <c r="U758" s="18"/>
      <c r="V758" s="18"/>
      <c r="W758" s="18"/>
      <c r="X758" s="18"/>
      <c r="Y758" s="18"/>
      <c r="Z758" s="18"/>
      <c r="AA758" s="18"/>
      <c r="AB758" s="18"/>
      <c r="AC758" s="18"/>
      <c r="AD758" s="18"/>
      <c r="AE758" s="18"/>
    </row>
    <row r="759" spans="1:31" s="3" customFormat="1" ht="17.45" customHeight="1" thickBot="1" x14ac:dyDescent="0.2">
      <c r="A759" s="151" t="s">
        <v>7</v>
      </c>
      <c r="B759" s="296"/>
      <c r="C759" s="151"/>
      <c r="D759" s="89"/>
      <c r="E759" s="78" t="s">
        <v>433</v>
      </c>
      <c r="F759" s="79"/>
      <c r="G759" s="85">
        <v>140</v>
      </c>
      <c r="H759" s="195">
        <v>140</v>
      </c>
      <c r="I759" s="195">
        <v>140</v>
      </c>
      <c r="J759" s="18"/>
      <c r="K759" s="18"/>
      <c r="L759" s="18"/>
      <c r="M759" s="18"/>
      <c r="N759" s="18"/>
      <c r="O759" s="18"/>
      <c r="P759" s="18"/>
      <c r="Q759" s="18"/>
      <c r="R759" s="18"/>
      <c r="S759" s="18"/>
      <c r="T759" s="18"/>
      <c r="U759" s="18"/>
      <c r="V759" s="18"/>
      <c r="W759" s="18"/>
      <c r="X759" s="18"/>
      <c r="Y759" s="18"/>
      <c r="Z759" s="18"/>
      <c r="AA759" s="18"/>
      <c r="AB759" s="18"/>
      <c r="AC759" s="18"/>
      <c r="AD759" s="18"/>
      <c r="AE759" s="18"/>
    </row>
    <row r="760" spans="1:31" s="3" customFormat="1" ht="17.45" customHeight="1" thickBot="1" x14ac:dyDescent="0.2">
      <c r="A760" s="151" t="s">
        <v>7</v>
      </c>
      <c r="B760" s="151"/>
      <c r="C760" s="151"/>
      <c r="D760" s="89"/>
      <c r="E760" s="78" t="s">
        <v>449</v>
      </c>
      <c r="F760" s="79"/>
      <c r="G760" s="85">
        <v>70</v>
      </c>
      <c r="H760" s="195">
        <v>70</v>
      </c>
      <c r="I760" s="195">
        <v>70</v>
      </c>
      <c r="J760" s="18"/>
      <c r="K760" s="18"/>
      <c r="L760" s="18"/>
      <c r="M760" s="18"/>
      <c r="N760" s="18"/>
      <c r="O760" s="18"/>
      <c r="P760" s="18"/>
      <c r="Q760" s="18"/>
      <c r="R760" s="18"/>
      <c r="S760" s="18"/>
      <c r="T760" s="18"/>
      <c r="U760" s="18"/>
      <c r="V760" s="18"/>
      <c r="W760" s="18"/>
      <c r="X760" s="18"/>
      <c r="Y760" s="18"/>
      <c r="Z760" s="18"/>
      <c r="AA760" s="18"/>
      <c r="AB760" s="18"/>
      <c r="AC760" s="18"/>
      <c r="AD760" s="18"/>
      <c r="AE760" s="18"/>
    </row>
    <row r="761" spans="1:31" s="4" customFormat="1" ht="18.600000000000001" customHeight="1" thickBot="1" x14ac:dyDescent="0.2">
      <c r="A761" s="65"/>
      <c r="B761" s="65" t="s">
        <v>793</v>
      </c>
      <c r="C761" s="65"/>
      <c r="D761" s="95">
        <v>1422179</v>
      </c>
      <c r="E761" s="72" t="s">
        <v>137</v>
      </c>
      <c r="F761" s="79"/>
      <c r="G761" s="155"/>
      <c r="H761" s="195"/>
      <c r="I761" s="195"/>
      <c r="J761" s="21"/>
      <c r="K761" s="21"/>
      <c r="L761" s="21"/>
      <c r="M761" s="21"/>
      <c r="N761" s="21"/>
      <c r="O761" s="21"/>
      <c r="P761" s="21"/>
      <c r="Q761" s="21"/>
      <c r="R761" s="21"/>
      <c r="S761" s="21"/>
      <c r="T761" s="21"/>
      <c r="U761" s="21"/>
      <c r="V761" s="21"/>
      <c r="W761" s="21"/>
      <c r="X761" s="21"/>
      <c r="Y761" s="21"/>
      <c r="Z761" s="21"/>
      <c r="AA761" s="21"/>
      <c r="AB761" s="21"/>
      <c r="AC761" s="21"/>
      <c r="AD761" s="21"/>
      <c r="AE761" s="21"/>
    </row>
    <row r="762" spans="1:31" s="10" customFormat="1" ht="18.600000000000001" customHeight="1" thickBot="1" x14ac:dyDescent="0.2">
      <c r="A762" s="76" t="s">
        <v>7</v>
      </c>
      <c r="B762" s="233"/>
      <c r="C762" s="76"/>
      <c r="D762" s="77"/>
      <c r="E762" s="118" t="s">
        <v>1328</v>
      </c>
      <c r="F762" s="146" t="s">
        <v>10</v>
      </c>
      <c r="G762" s="147">
        <v>500</v>
      </c>
      <c r="H762" s="149">
        <v>120</v>
      </c>
      <c r="I762" s="82">
        <f>1.05*H762</f>
        <v>126</v>
      </c>
      <c r="J762" s="19"/>
      <c r="K762" s="19"/>
      <c r="L762" s="19"/>
      <c r="M762" s="19"/>
      <c r="N762" s="19"/>
      <c r="O762" s="19"/>
      <c r="P762" s="19"/>
      <c r="Q762" s="19"/>
      <c r="R762" s="19"/>
      <c r="S762" s="19"/>
      <c r="T762" s="19"/>
      <c r="U762" s="19"/>
      <c r="V762" s="19"/>
      <c r="W762" s="19"/>
      <c r="X762" s="19"/>
      <c r="Y762" s="19"/>
      <c r="Z762" s="19"/>
      <c r="AA762" s="19"/>
      <c r="AB762" s="19"/>
      <c r="AC762" s="19"/>
      <c r="AD762" s="19"/>
      <c r="AE762" s="19"/>
    </row>
    <row r="763" spans="1:31" s="10" customFormat="1" ht="18.600000000000001" customHeight="1" thickBot="1" x14ac:dyDescent="0.2">
      <c r="A763" s="76" t="s">
        <v>7</v>
      </c>
      <c r="B763" s="170"/>
      <c r="C763" s="76"/>
      <c r="D763" s="77"/>
      <c r="E763" s="118" t="s">
        <v>1327</v>
      </c>
      <c r="F763" s="146" t="s">
        <v>10</v>
      </c>
      <c r="G763" s="147">
        <v>170</v>
      </c>
      <c r="H763" s="149">
        <v>100</v>
      </c>
      <c r="I763" s="82">
        <f>1.05*H763</f>
        <v>105</v>
      </c>
      <c r="J763" s="19"/>
      <c r="K763" s="19"/>
      <c r="L763" s="19"/>
      <c r="M763" s="19"/>
      <c r="N763" s="19"/>
      <c r="O763" s="19"/>
      <c r="P763" s="19"/>
      <c r="Q763" s="19"/>
      <c r="R763" s="19"/>
      <c r="S763" s="19"/>
      <c r="T763" s="19"/>
      <c r="U763" s="19"/>
      <c r="V763" s="19"/>
      <c r="W763" s="19"/>
      <c r="X763" s="19"/>
      <c r="Y763" s="19"/>
      <c r="Z763" s="19"/>
      <c r="AA763" s="19"/>
      <c r="AB763" s="19"/>
      <c r="AC763" s="19"/>
      <c r="AD763" s="19"/>
      <c r="AE763" s="19"/>
    </row>
    <row r="764" spans="1:31" s="10" customFormat="1" ht="18.600000000000001" customHeight="1" thickBot="1" x14ac:dyDescent="0.2">
      <c r="A764" s="76" t="s">
        <v>7</v>
      </c>
      <c r="B764" s="170"/>
      <c r="C764" s="76"/>
      <c r="D764" s="77"/>
      <c r="E764" s="118" t="s">
        <v>1326</v>
      </c>
      <c r="F764" s="146" t="s">
        <v>10</v>
      </c>
      <c r="G764" s="147">
        <v>140</v>
      </c>
      <c r="H764" s="149">
        <v>60</v>
      </c>
      <c r="I764" s="82">
        <v>65</v>
      </c>
      <c r="J764" s="19"/>
      <c r="K764" s="19"/>
      <c r="L764" s="19"/>
      <c r="M764" s="19"/>
      <c r="N764" s="19"/>
      <c r="O764" s="19"/>
      <c r="P764" s="19"/>
      <c r="Q764" s="19"/>
      <c r="R764" s="19"/>
      <c r="S764" s="19"/>
      <c r="T764" s="19"/>
      <c r="U764" s="19"/>
      <c r="V764" s="19"/>
      <c r="W764" s="19"/>
      <c r="X764" s="19"/>
      <c r="Y764" s="19"/>
      <c r="Z764" s="19"/>
      <c r="AA764" s="19"/>
      <c r="AB764" s="19"/>
      <c r="AC764" s="19"/>
      <c r="AD764" s="19"/>
      <c r="AE764" s="19"/>
    </row>
    <row r="765" spans="1:31" s="10" customFormat="1" ht="18.600000000000001" customHeight="1" thickBot="1" x14ac:dyDescent="0.2">
      <c r="A765" s="76" t="s">
        <v>7</v>
      </c>
      <c r="B765" s="170"/>
      <c r="C765" s="76"/>
      <c r="D765" s="77"/>
      <c r="E765" s="118" t="s">
        <v>1325</v>
      </c>
      <c r="F765" s="180" t="s">
        <v>10</v>
      </c>
      <c r="G765" s="147">
        <v>90</v>
      </c>
      <c r="H765" s="162">
        <v>40</v>
      </c>
      <c r="I765" s="124">
        <v>45</v>
      </c>
      <c r="J765" s="19"/>
      <c r="K765" s="19"/>
      <c r="L765" s="19"/>
      <c r="M765" s="19"/>
      <c r="N765" s="19"/>
      <c r="O765" s="19"/>
      <c r="P765" s="19"/>
      <c r="Q765" s="19"/>
      <c r="R765" s="19"/>
      <c r="S765" s="19"/>
      <c r="T765" s="19"/>
      <c r="U765" s="19"/>
      <c r="V765" s="19"/>
      <c r="W765" s="19"/>
      <c r="X765" s="19"/>
      <c r="Y765" s="19"/>
      <c r="Z765" s="19"/>
      <c r="AA765" s="19"/>
      <c r="AB765" s="19"/>
      <c r="AC765" s="19"/>
      <c r="AD765" s="19"/>
      <c r="AE765" s="19"/>
    </row>
    <row r="766" spans="1:31" s="48" customFormat="1" ht="18.600000000000001" customHeight="1" thickBot="1" x14ac:dyDescent="0.2">
      <c r="A766" s="98"/>
      <c r="B766" s="297"/>
      <c r="C766" s="98"/>
      <c r="D766" s="105"/>
      <c r="E766" s="298" t="s">
        <v>1324</v>
      </c>
      <c r="F766" s="228"/>
      <c r="G766" s="147">
        <v>60</v>
      </c>
      <c r="H766" s="130">
        <v>30</v>
      </c>
      <c r="I766" s="129">
        <v>40</v>
      </c>
      <c r="J766" s="46"/>
      <c r="K766" s="46"/>
      <c r="L766" s="46"/>
      <c r="M766" s="46"/>
      <c r="N766" s="46"/>
      <c r="O766" s="46"/>
      <c r="P766" s="46"/>
      <c r="Q766" s="46"/>
      <c r="R766" s="46"/>
      <c r="S766" s="46"/>
      <c r="T766" s="46"/>
      <c r="U766" s="46"/>
      <c r="V766" s="46"/>
      <c r="W766" s="46"/>
      <c r="X766" s="46"/>
      <c r="Y766" s="46"/>
      <c r="Z766" s="46"/>
      <c r="AA766" s="46"/>
      <c r="AB766" s="46"/>
      <c r="AC766" s="46"/>
      <c r="AD766" s="46"/>
      <c r="AE766" s="46"/>
    </row>
    <row r="767" spans="1:31" s="4" customFormat="1" ht="21" customHeight="1" thickBot="1" x14ac:dyDescent="0.2">
      <c r="A767" s="278" t="s">
        <v>7</v>
      </c>
      <c r="B767" s="65" t="s">
        <v>850</v>
      </c>
      <c r="C767" s="278"/>
      <c r="D767" s="95">
        <v>1422191</v>
      </c>
      <c r="E767" s="72" t="s">
        <v>1107</v>
      </c>
      <c r="F767" s="229"/>
      <c r="G767" s="160"/>
      <c r="H767" s="299"/>
      <c r="I767" s="299"/>
      <c r="J767" s="21"/>
      <c r="K767" s="21"/>
      <c r="L767" s="21"/>
      <c r="M767" s="21"/>
      <c r="N767" s="21"/>
      <c r="O767" s="21"/>
      <c r="P767" s="21"/>
      <c r="Q767" s="21"/>
      <c r="R767" s="21"/>
      <c r="S767" s="21"/>
      <c r="T767" s="21"/>
      <c r="U767" s="21"/>
      <c r="V767" s="21"/>
      <c r="W767" s="21"/>
      <c r="X767" s="21"/>
      <c r="Y767" s="21"/>
      <c r="Z767" s="21"/>
      <c r="AA767" s="21"/>
      <c r="AB767" s="21"/>
      <c r="AC767" s="21"/>
      <c r="AD767" s="21"/>
      <c r="AE767" s="21"/>
    </row>
    <row r="768" spans="1:31" s="4" customFormat="1" ht="21" customHeight="1" thickBot="1" x14ac:dyDescent="0.2">
      <c r="A768" s="76" t="s">
        <v>7</v>
      </c>
      <c r="B768" s="76" t="s">
        <v>7</v>
      </c>
      <c r="C768" s="76"/>
      <c r="D768" s="77"/>
      <c r="E768" s="78" t="s">
        <v>152</v>
      </c>
      <c r="F768" s="146" t="s">
        <v>7</v>
      </c>
      <c r="G768" s="147">
        <v>250</v>
      </c>
      <c r="H768" s="149">
        <v>170</v>
      </c>
      <c r="I768" s="82">
        <v>180</v>
      </c>
      <c r="J768" s="21"/>
      <c r="K768" s="21"/>
      <c r="L768" s="21"/>
      <c r="M768" s="21"/>
      <c r="N768" s="21"/>
      <c r="O768" s="21"/>
      <c r="P768" s="21"/>
      <c r="Q768" s="21"/>
      <c r="R768" s="21"/>
      <c r="S768" s="21"/>
      <c r="T768" s="21"/>
      <c r="U768" s="21"/>
      <c r="V768" s="21"/>
      <c r="W768" s="21"/>
      <c r="X768" s="21"/>
      <c r="Y768" s="21"/>
      <c r="Z768" s="21"/>
      <c r="AA768" s="21"/>
      <c r="AB768" s="21"/>
      <c r="AC768" s="21"/>
      <c r="AD768" s="21"/>
      <c r="AE768" s="21"/>
    </row>
    <row r="769" spans="1:31" s="4" customFormat="1" ht="21" customHeight="1" thickBot="1" x14ac:dyDescent="0.2">
      <c r="A769" s="76" t="s">
        <v>7</v>
      </c>
      <c r="B769" s="76" t="s">
        <v>7</v>
      </c>
      <c r="C769" s="76"/>
      <c r="D769" s="77"/>
      <c r="E769" s="78" t="s">
        <v>153</v>
      </c>
      <c r="F769" s="146" t="s">
        <v>10</v>
      </c>
      <c r="G769" s="147">
        <v>100</v>
      </c>
      <c r="H769" s="149">
        <v>75</v>
      </c>
      <c r="I769" s="82">
        <v>80</v>
      </c>
      <c r="J769" s="21"/>
      <c r="K769" s="21"/>
      <c r="L769" s="21"/>
      <c r="M769" s="21"/>
      <c r="N769" s="21"/>
      <c r="O769" s="21"/>
      <c r="P769" s="21"/>
      <c r="Q769" s="21"/>
      <c r="R769" s="21"/>
      <c r="S769" s="21"/>
      <c r="T769" s="21"/>
      <c r="U769" s="21"/>
      <c r="V769" s="21"/>
      <c r="W769" s="21"/>
      <c r="X769" s="21"/>
      <c r="Y769" s="21"/>
      <c r="Z769" s="21"/>
      <c r="AA769" s="21"/>
      <c r="AB769" s="21"/>
      <c r="AC769" s="21"/>
      <c r="AD769" s="21"/>
      <c r="AE769" s="21"/>
    </row>
    <row r="770" spans="1:31" s="4" customFormat="1" ht="21" customHeight="1" thickBot="1" x14ac:dyDescent="0.2">
      <c r="A770" s="76"/>
      <c r="B770" s="76"/>
      <c r="C770" s="76"/>
      <c r="D770" s="77"/>
      <c r="E770" s="78" t="s">
        <v>154</v>
      </c>
      <c r="F770" s="146" t="s">
        <v>10</v>
      </c>
      <c r="G770" s="147">
        <v>90</v>
      </c>
      <c r="H770" s="149">
        <v>60</v>
      </c>
      <c r="I770" s="82">
        <v>65</v>
      </c>
      <c r="J770" s="21"/>
      <c r="K770" s="21"/>
      <c r="L770" s="21"/>
      <c r="M770" s="21"/>
      <c r="N770" s="21"/>
      <c r="O770" s="21"/>
      <c r="P770" s="21"/>
      <c r="Q770" s="21"/>
      <c r="R770" s="21"/>
      <c r="S770" s="21"/>
      <c r="T770" s="21"/>
      <c r="U770" s="21"/>
      <c r="V770" s="21"/>
      <c r="W770" s="21"/>
      <c r="X770" s="21"/>
      <c r="Y770" s="21"/>
      <c r="Z770" s="21"/>
      <c r="AA770" s="21"/>
      <c r="AB770" s="21"/>
      <c r="AC770" s="21"/>
      <c r="AD770" s="21"/>
      <c r="AE770" s="21"/>
    </row>
    <row r="771" spans="1:31" s="4" customFormat="1" ht="22.5" customHeight="1" thickBot="1" x14ac:dyDescent="0.2">
      <c r="A771" s="65"/>
      <c r="B771" s="65" t="s">
        <v>794</v>
      </c>
      <c r="C771" s="65"/>
      <c r="D771" s="95">
        <v>1422217</v>
      </c>
      <c r="E771" s="72" t="s">
        <v>228</v>
      </c>
      <c r="F771" s="79"/>
      <c r="G771" s="211"/>
      <c r="H771" s="195"/>
      <c r="I771" s="195"/>
      <c r="J771" s="21"/>
      <c r="K771" s="21"/>
      <c r="L771" s="21"/>
      <c r="M771" s="21"/>
      <c r="N771" s="21"/>
      <c r="O771" s="21"/>
      <c r="P771" s="21"/>
      <c r="Q771" s="21"/>
      <c r="R771" s="21"/>
      <c r="S771" s="21"/>
      <c r="T771" s="21"/>
      <c r="U771" s="21"/>
      <c r="V771" s="21"/>
      <c r="W771" s="21"/>
      <c r="X771" s="21"/>
      <c r="Y771" s="21"/>
      <c r="Z771" s="21"/>
      <c r="AA771" s="21"/>
      <c r="AB771" s="21"/>
      <c r="AC771" s="21"/>
      <c r="AD771" s="21"/>
      <c r="AE771" s="21"/>
    </row>
    <row r="772" spans="1:31" s="4" customFormat="1" ht="22.5" customHeight="1" thickBot="1" x14ac:dyDescent="0.2">
      <c r="A772" s="76"/>
      <c r="B772" s="76"/>
      <c r="C772" s="76"/>
      <c r="D772" s="77"/>
      <c r="E772" s="78" t="s">
        <v>1283</v>
      </c>
      <c r="F772" s="79"/>
      <c r="G772" s="80">
        <v>1400</v>
      </c>
      <c r="H772" s="81">
        <v>1000</v>
      </c>
      <c r="I772" s="82">
        <f>1.05*H772</f>
        <v>1050</v>
      </c>
      <c r="J772" s="21"/>
      <c r="K772" s="21"/>
      <c r="L772" s="21"/>
      <c r="M772" s="21"/>
      <c r="N772" s="21"/>
      <c r="O772" s="21"/>
      <c r="P772" s="21"/>
      <c r="Q772" s="21"/>
      <c r="R772" s="21"/>
      <c r="S772" s="21"/>
      <c r="T772" s="21"/>
      <c r="U772" s="21"/>
      <c r="V772" s="21"/>
      <c r="W772" s="21"/>
      <c r="X772" s="21"/>
      <c r="Y772" s="21"/>
      <c r="Z772" s="21"/>
      <c r="AA772" s="21"/>
      <c r="AB772" s="21"/>
      <c r="AC772" s="21"/>
      <c r="AD772" s="21"/>
      <c r="AE772" s="21"/>
    </row>
    <row r="773" spans="1:31" s="4" customFormat="1" ht="22.5" customHeight="1" thickBot="1" x14ac:dyDescent="0.2">
      <c r="A773" s="65"/>
      <c r="B773" s="65" t="s">
        <v>851</v>
      </c>
      <c r="C773" s="65"/>
      <c r="D773" s="95">
        <v>1422019</v>
      </c>
      <c r="E773" s="72" t="s">
        <v>1284</v>
      </c>
      <c r="F773" s="79"/>
      <c r="G773" s="155"/>
      <c r="H773" s="195"/>
      <c r="I773" s="195"/>
      <c r="J773" s="21"/>
      <c r="K773" s="21"/>
      <c r="L773" s="21"/>
      <c r="M773" s="21"/>
      <c r="N773" s="21"/>
      <c r="O773" s="21"/>
      <c r="P773" s="21"/>
      <c r="Q773" s="21"/>
      <c r="R773" s="21"/>
      <c r="S773" s="21"/>
      <c r="T773" s="21"/>
      <c r="U773" s="21"/>
      <c r="V773" s="21"/>
      <c r="W773" s="21"/>
      <c r="X773" s="21"/>
      <c r="Y773" s="21"/>
      <c r="Z773" s="21"/>
      <c r="AA773" s="21"/>
      <c r="AB773" s="21"/>
      <c r="AC773" s="21"/>
      <c r="AD773" s="21"/>
      <c r="AE773" s="21"/>
    </row>
    <row r="774" spans="1:31" s="4" customFormat="1" ht="22.5" customHeight="1" thickBot="1" x14ac:dyDescent="0.2">
      <c r="A774" s="76"/>
      <c r="B774" s="76"/>
      <c r="C774" s="76"/>
      <c r="D774" s="77"/>
      <c r="E774" s="265" t="s">
        <v>776</v>
      </c>
      <c r="F774" s="146" t="s">
        <v>10</v>
      </c>
      <c r="G774" s="147">
        <v>8400</v>
      </c>
      <c r="H774" s="209">
        <v>4500</v>
      </c>
      <c r="I774" s="92">
        <v>5000</v>
      </c>
      <c r="J774" s="30"/>
      <c r="K774" s="21"/>
      <c r="L774" s="21"/>
      <c r="M774" s="21"/>
      <c r="N774" s="21"/>
      <c r="O774" s="21"/>
      <c r="P774" s="21"/>
      <c r="Q774" s="21"/>
      <c r="R774" s="21"/>
      <c r="S774" s="21"/>
      <c r="T774" s="21"/>
      <c r="U774" s="21"/>
      <c r="V774" s="21"/>
      <c r="W774" s="21"/>
      <c r="X774" s="21"/>
      <c r="Y774" s="21"/>
      <c r="Z774" s="21"/>
      <c r="AA774" s="21"/>
      <c r="AB774" s="21"/>
      <c r="AC774" s="21"/>
      <c r="AD774" s="21"/>
      <c r="AE774" s="21"/>
    </row>
    <row r="775" spans="1:31" s="4" customFormat="1" ht="22.5" customHeight="1" thickBot="1" x14ac:dyDescent="0.2">
      <c r="A775" s="76" t="s">
        <v>7</v>
      </c>
      <c r="B775" s="76" t="s">
        <v>7</v>
      </c>
      <c r="C775" s="76"/>
      <c r="D775" s="77"/>
      <c r="E775" s="265" t="s">
        <v>777</v>
      </c>
      <c r="F775" s="146" t="s">
        <v>10</v>
      </c>
      <c r="G775" s="147">
        <v>4200</v>
      </c>
      <c r="H775" s="209">
        <v>3000</v>
      </c>
      <c r="I775" s="92">
        <v>3500</v>
      </c>
      <c r="J775" s="30"/>
      <c r="K775" s="21"/>
      <c r="L775" s="21"/>
      <c r="M775" s="21"/>
      <c r="N775" s="21"/>
      <c r="O775" s="21"/>
      <c r="P775" s="21"/>
      <c r="Q775" s="21"/>
      <c r="R775" s="21"/>
      <c r="S775" s="21"/>
      <c r="T775" s="21"/>
      <c r="U775" s="21"/>
      <c r="V775" s="21"/>
      <c r="W775" s="21"/>
      <c r="X775" s="21"/>
      <c r="Y775" s="21"/>
      <c r="Z775" s="21"/>
      <c r="AA775" s="21"/>
      <c r="AB775" s="21"/>
      <c r="AC775" s="21"/>
      <c r="AD775" s="21"/>
      <c r="AE775" s="21"/>
    </row>
    <row r="776" spans="1:31" s="48" customFormat="1" ht="22.5" customHeight="1" thickBot="1" x14ac:dyDescent="0.2">
      <c r="A776" s="98"/>
      <c r="B776" s="98"/>
      <c r="C776" s="98"/>
      <c r="D776" s="105"/>
      <c r="E776" s="265" t="s">
        <v>778</v>
      </c>
      <c r="F776" s="146"/>
      <c r="G776" s="147">
        <v>2800</v>
      </c>
      <c r="H776" s="209">
        <v>2000</v>
      </c>
      <c r="I776" s="92">
        <v>2500</v>
      </c>
      <c r="J776" s="30"/>
      <c r="K776" s="46"/>
      <c r="L776" s="46"/>
      <c r="M776" s="46"/>
      <c r="N776" s="46"/>
      <c r="O776" s="46"/>
      <c r="P776" s="46"/>
      <c r="Q776" s="46"/>
      <c r="R776" s="46"/>
      <c r="S776" s="46"/>
      <c r="T776" s="46"/>
      <c r="U776" s="46"/>
      <c r="V776" s="46"/>
      <c r="W776" s="46"/>
      <c r="X776" s="46"/>
      <c r="Y776" s="46"/>
      <c r="Z776" s="46"/>
      <c r="AA776" s="46"/>
      <c r="AB776" s="46"/>
      <c r="AC776" s="46"/>
      <c r="AD776" s="46"/>
      <c r="AE776" s="46"/>
    </row>
    <row r="777" spans="1:31" s="4" customFormat="1" ht="22.5" customHeight="1" thickBot="1" x14ac:dyDescent="0.2">
      <c r="A777" s="76" t="s">
        <v>7</v>
      </c>
      <c r="B777" s="76" t="s">
        <v>7</v>
      </c>
      <c r="C777" s="76"/>
      <c r="D777" s="77"/>
      <c r="E777" s="265" t="s">
        <v>1285</v>
      </c>
      <c r="F777" s="146"/>
      <c r="G777" s="147">
        <v>1400</v>
      </c>
      <c r="H777" s="209">
        <v>1000</v>
      </c>
      <c r="I777" s="92">
        <v>1100</v>
      </c>
      <c r="J777" s="30"/>
      <c r="K777" s="21"/>
      <c r="L777" s="21"/>
      <c r="M777" s="21"/>
      <c r="N777" s="21"/>
      <c r="O777" s="21"/>
      <c r="P777" s="21"/>
      <c r="Q777" s="21"/>
      <c r="R777" s="21"/>
      <c r="S777" s="21"/>
      <c r="T777" s="21"/>
      <c r="U777" s="21"/>
      <c r="V777" s="21"/>
      <c r="W777" s="21"/>
      <c r="X777" s="21"/>
      <c r="Y777" s="21"/>
      <c r="Z777" s="21"/>
      <c r="AA777" s="21"/>
      <c r="AB777" s="21"/>
      <c r="AC777" s="21"/>
      <c r="AD777" s="21"/>
      <c r="AE777" s="21"/>
    </row>
    <row r="778" spans="1:31" s="4" customFormat="1" ht="21.6" customHeight="1" thickBot="1" x14ac:dyDescent="0.2">
      <c r="A778" s="65" t="s">
        <v>7</v>
      </c>
      <c r="B778" s="176" t="s">
        <v>852</v>
      </c>
      <c r="C778" s="65"/>
      <c r="D778" s="95">
        <v>1422021</v>
      </c>
      <c r="E778" s="72" t="s">
        <v>308</v>
      </c>
      <c r="F778" s="79"/>
      <c r="G778" s="211">
        <v>2940</v>
      </c>
      <c r="H778" s="195">
        <v>2940</v>
      </c>
      <c r="I778" s="195">
        <v>2940</v>
      </c>
      <c r="J778" s="21"/>
      <c r="K778" s="21"/>
      <c r="L778" s="21"/>
      <c r="M778" s="21"/>
      <c r="N778" s="21"/>
      <c r="O778" s="21"/>
      <c r="P778" s="21"/>
      <c r="Q778" s="21"/>
      <c r="R778" s="21"/>
      <c r="S778" s="21"/>
      <c r="T778" s="21"/>
      <c r="U778" s="21"/>
      <c r="V778" s="21"/>
      <c r="W778" s="21"/>
      <c r="X778" s="21"/>
      <c r="Y778" s="21"/>
      <c r="Z778" s="21"/>
      <c r="AA778" s="21"/>
      <c r="AB778" s="21"/>
      <c r="AC778" s="21"/>
      <c r="AD778" s="21"/>
      <c r="AE778" s="21"/>
    </row>
    <row r="779" spans="1:31" s="4" customFormat="1" ht="21.6" customHeight="1" thickBot="1" x14ac:dyDescent="0.2">
      <c r="A779" s="65"/>
      <c r="B779" s="65" t="s">
        <v>853</v>
      </c>
      <c r="C779" s="65"/>
      <c r="D779" s="95">
        <v>1422245</v>
      </c>
      <c r="E779" s="72" t="s">
        <v>309</v>
      </c>
      <c r="F779" s="79"/>
      <c r="G779" s="85"/>
      <c r="H779" s="195"/>
      <c r="I779" s="195"/>
      <c r="J779" s="21"/>
      <c r="K779" s="21"/>
      <c r="L779" s="21"/>
      <c r="M779" s="21"/>
      <c r="N779" s="21"/>
      <c r="O779" s="21"/>
      <c r="P779" s="21"/>
      <c r="Q779" s="21"/>
      <c r="R779" s="21"/>
      <c r="S779" s="21"/>
      <c r="T779" s="21"/>
      <c r="U779" s="21"/>
      <c r="V779" s="21"/>
      <c r="W779" s="21"/>
      <c r="X779" s="21"/>
      <c r="Y779" s="21"/>
      <c r="Z779" s="21"/>
      <c r="AA779" s="21"/>
      <c r="AB779" s="21"/>
      <c r="AC779" s="21"/>
      <c r="AD779" s="21"/>
      <c r="AE779" s="21"/>
    </row>
    <row r="780" spans="1:31" s="10" customFormat="1" ht="21.6" customHeight="1" thickBot="1" x14ac:dyDescent="0.2">
      <c r="A780" s="96"/>
      <c r="B780" s="96"/>
      <c r="C780" s="96"/>
      <c r="D780" s="77"/>
      <c r="E780" s="78" t="s">
        <v>44</v>
      </c>
      <c r="F780" s="79" t="s">
        <v>10</v>
      </c>
      <c r="G780" s="80">
        <v>210</v>
      </c>
      <c r="H780" s="81">
        <v>150</v>
      </c>
      <c r="I780" s="82">
        <f>1.05*H780</f>
        <v>157.5</v>
      </c>
      <c r="J780" s="19"/>
      <c r="K780" s="19"/>
      <c r="L780" s="19"/>
      <c r="M780" s="19"/>
      <c r="N780" s="19"/>
      <c r="O780" s="19"/>
      <c r="P780" s="19"/>
      <c r="Q780" s="19"/>
      <c r="R780" s="19"/>
      <c r="S780" s="19"/>
      <c r="T780" s="19"/>
      <c r="U780" s="19"/>
      <c r="V780" s="19"/>
      <c r="W780" s="19"/>
      <c r="X780" s="19"/>
      <c r="Y780" s="19"/>
      <c r="Z780" s="19"/>
      <c r="AA780" s="19"/>
      <c r="AB780" s="19"/>
      <c r="AC780" s="19"/>
      <c r="AD780" s="19"/>
      <c r="AE780" s="19"/>
    </row>
    <row r="781" spans="1:31" s="4" customFormat="1" ht="21.6" customHeight="1" thickBot="1" x14ac:dyDescent="0.2">
      <c r="A781" s="65"/>
      <c r="B781" s="65" t="s">
        <v>854</v>
      </c>
      <c r="C781" s="65"/>
      <c r="D781" s="95">
        <v>1422019</v>
      </c>
      <c r="E781" s="72" t="s">
        <v>1507</v>
      </c>
      <c r="F781" s="79"/>
      <c r="G781" s="155"/>
      <c r="H781" s="195"/>
      <c r="I781" s="195"/>
      <c r="J781" s="21"/>
      <c r="K781" s="21"/>
      <c r="L781" s="21"/>
      <c r="M781" s="21"/>
      <c r="N781" s="21"/>
      <c r="O781" s="21"/>
      <c r="P781" s="21"/>
      <c r="Q781" s="21"/>
      <c r="R781" s="21"/>
      <c r="S781" s="21"/>
      <c r="T781" s="21"/>
      <c r="U781" s="21"/>
      <c r="V781" s="21"/>
      <c r="W781" s="21"/>
      <c r="X781" s="21"/>
      <c r="Y781" s="21"/>
      <c r="Z781" s="21"/>
      <c r="AA781" s="21"/>
      <c r="AB781" s="21"/>
      <c r="AC781" s="21"/>
      <c r="AD781" s="21"/>
      <c r="AE781" s="21"/>
    </row>
    <row r="782" spans="1:31" s="10" customFormat="1" ht="21.6" customHeight="1" thickBot="1" x14ac:dyDescent="0.2">
      <c r="A782" s="96"/>
      <c r="B782" s="222"/>
      <c r="C782" s="96"/>
      <c r="D782" s="77"/>
      <c r="E782" s="118" t="s">
        <v>429</v>
      </c>
      <c r="F782" s="146" t="s">
        <v>10</v>
      </c>
      <c r="G782" s="147">
        <v>490</v>
      </c>
      <c r="H782" s="149">
        <v>250</v>
      </c>
      <c r="I782" s="82">
        <v>263</v>
      </c>
      <c r="J782" s="19"/>
      <c r="K782" s="19"/>
      <c r="L782" s="19"/>
      <c r="M782" s="19"/>
      <c r="N782" s="19"/>
      <c r="O782" s="19"/>
      <c r="P782" s="19"/>
      <c r="Q782" s="19"/>
      <c r="R782" s="19"/>
      <c r="S782" s="19"/>
      <c r="T782" s="19"/>
      <c r="U782" s="19"/>
      <c r="V782" s="19"/>
      <c r="W782" s="19"/>
      <c r="X782" s="19"/>
      <c r="Y782" s="19"/>
      <c r="Z782" s="19"/>
      <c r="AA782" s="19"/>
      <c r="AB782" s="19"/>
      <c r="AC782" s="19"/>
      <c r="AD782" s="19"/>
      <c r="AE782" s="19"/>
    </row>
    <row r="783" spans="1:31" s="10" customFormat="1" ht="21.6" customHeight="1" thickBot="1" x14ac:dyDescent="0.2">
      <c r="A783" s="96"/>
      <c r="B783" s="96"/>
      <c r="C783" s="96"/>
      <c r="D783" s="77"/>
      <c r="E783" s="118" t="s">
        <v>424</v>
      </c>
      <c r="F783" s="146" t="s">
        <v>10</v>
      </c>
      <c r="G783" s="147">
        <v>350</v>
      </c>
      <c r="H783" s="149">
        <v>150</v>
      </c>
      <c r="I783" s="82">
        <f t="shared" ref="I783" si="9">1.05*H783</f>
        <v>157.5</v>
      </c>
      <c r="J783" s="19"/>
      <c r="K783" s="19"/>
      <c r="L783" s="19"/>
      <c r="M783" s="19"/>
      <c r="N783" s="19"/>
      <c r="O783" s="19"/>
      <c r="P783" s="19"/>
      <c r="Q783" s="19"/>
      <c r="R783" s="19"/>
      <c r="S783" s="19"/>
      <c r="T783" s="19"/>
      <c r="U783" s="19"/>
      <c r="V783" s="19"/>
      <c r="W783" s="19"/>
      <c r="X783" s="19"/>
      <c r="Y783" s="19"/>
      <c r="Z783" s="19"/>
      <c r="AA783" s="19"/>
      <c r="AB783" s="19"/>
      <c r="AC783" s="19"/>
      <c r="AD783" s="19"/>
      <c r="AE783" s="19"/>
    </row>
    <row r="784" spans="1:31" s="16" customFormat="1" ht="12.75" x14ac:dyDescent="0.15">
      <c r="A784" s="15"/>
      <c r="B784" s="15"/>
      <c r="C784" s="15"/>
      <c r="D784" s="43"/>
      <c r="F784" s="17"/>
      <c r="G784" s="44"/>
      <c r="H784" s="41"/>
      <c r="I784" s="41"/>
    </row>
    <row r="785" spans="1:9" s="16" customFormat="1" ht="12.75" x14ac:dyDescent="0.15">
      <c r="A785" s="15"/>
      <c r="B785" s="15"/>
      <c r="C785" s="15"/>
      <c r="D785" s="43"/>
      <c r="F785" s="17"/>
      <c r="G785" s="44"/>
      <c r="H785" s="41"/>
      <c r="I785" s="41"/>
    </row>
    <row r="786" spans="1:9" s="16" customFormat="1" ht="12.75" x14ac:dyDescent="0.15">
      <c r="A786" s="15"/>
      <c r="B786" s="15"/>
      <c r="C786" s="15"/>
      <c r="D786" s="43"/>
      <c r="F786" s="17"/>
      <c r="G786" s="44"/>
      <c r="H786" s="41"/>
      <c r="I786" s="41"/>
    </row>
    <row r="787" spans="1:9" s="16" customFormat="1" ht="12.75" x14ac:dyDescent="0.15">
      <c r="A787" s="15"/>
      <c r="B787" s="15"/>
      <c r="C787" s="15"/>
      <c r="D787" s="43"/>
      <c r="F787" s="17"/>
      <c r="G787" s="44"/>
      <c r="H787" s="41"/>
      <c r="I787" s="41"/>
    </row>
    <row r="788" spans="1:9" s="16" customFormat="1" ht="12.75" x14ac:dyDescent="0.15">
      <c r="A788" s="15"/>
      <c r="B788" s="15"/>
      <c r="C788" s="15"/>
      <c r="D788" s="43"/>
      <c r="F788" s="17"/>
      <c r="G788" s="44"/>
      <c r="H788" s="41"/>
      <c r="I788" s="41"/>
    </row>
    <row r="789" spans="1:9" s="16" customFormat="1" ht="12.75" x14ac:dyDescent="0.15">
      <c r="A789" s="15"/>
      <c r="B789" s="15"/>
      <c r="C789" s="15"/>
      <c r="D789" s="43"/>
      <c r="F789" s="17"/>
      <c r="G789" s="44"/>
      <c r="H789" s="41"/>
      <c r="I789" s="41"/>
    </row>
    <row r="790" spans="1:9" s="16" customFormat="1" ht="12.75" x14ac:dyDescent="0.15">
      <c r="A790" s="15"/>
      <c r="B790" s="15"/>
      <c r="C790" s="15"/>
      <c r="D790" s="43"/>
      <c r="F790" s="17"/>
      <c r="G790" s="44"/>
      <c r="H790" s="41"/>
      <c r="I790" s="41"/>
    </row>
    <row r="791" spans="1:9" s="16" customFormat="1" ht="12.75" x14ac:dyDescent="0.15">
      <c r="A791" s="15"/>
      <c r="B791" s="15"/>
      <c r="C791" s="15"/>
      <c r="D791" s="43"/>
      <c r="F791" s="17"/>
      <c r="G791" s="44"/>
      <c r="H791" s="41"/>
      <c r="I791" s="41"/>
    </row>
    <row r="792" spans="1:9" s="16" customFormat="1" ht="12.75" x14ac:dyDescent="0.15">
      <c r="A792" s="15"/>
      <c r="B792" s="15"/>
      <c r="C792" s="15"/>
      <c r="D792" s="43"/>
      <c r="F792" s="17"/>
      <c r="G792" s="44"/>
      <c r="H792" s="41"/>
      <c r="I792" s="41"/>
    </row>
    <row r="793" spans="1:9" s="16" customFormat="1" ht="12.75" x14ac:dyDescent="0.15">
      <c r="A793" s="15"/>
      <c r="B793" s="15"/>
      <c r="C793" s="15"/>
      <c r="D793" s="43"/>
      <c r="F793" s="17"/>
      <c r="G793" s="44"/>
      <c r="H793" s="41"/>
      <c r="I793" s="41"/>
    </row>
    <row r="794" spans="1:9" s="16" customFormat="1" ht="12.75" x14ac:dyDescent="0.15">
      <c r="A794" s="15"/>
      <c r="B794" s="15"/>
      <c r="C794" s="15"/>
      <c r="D794" s="43"/>
      <c r="F794" s="17"/>
      <c r="G794" s="44"/>
      <c r="H794" s="41"/>
      <c r="I794" s="41"/>
    </row>
    <row r="795" spans="1:9" s="16" customFormat="1" ht="12.75" x14ac:dyDescent="0.15">
      <c r="A795" s="15"/>
      <c r="B795" s="15"/>
      <c r="C795" s="15"/>
      <c r="D795" s="43"/>
      <c r="F795" s="17"/>
      <c r="G795" s="44"/>
      <c r="H795" s="41"/>
      <c r="I795" s="41"/>
    </row>
    <row r="796" spans="1:9" s="16" customFormat="1" ht="12.75" x14ac:dyDescent="0.15">
      <c r="A796" s="15"/>
      <c r="B796" s="15"/>
      <c r="C796" s="15"/>
      <c r="D796" s="43"/>
      <c r="F796" s="17"/>
      <c r="G796" s="44"/>
      <c r="H796" s="41"/>
      <c r="I796" s="41"/>
    </row>
    <row r="797" spans="1:9" s="16" customFormat="1" ht="12.75" x14ac:dyDescent="0.15">
      <c r="A797" s="15"/>
      <c r="B797" s="15"/>
      <c r="C797" s="15"/>
      <c r="D797" s="43"/>
      <c r="F797" s="17"/>
      <c r="G797" s="44"/>
      <c r="H797" s="41"/>
      <c r="I797" s="41"/>
    </row>
    <row r="798" spans="1:9" s="16" customFormat="1" ht="12.75" x14ac:dyDescent="0.15">
      <c r="A798" s="15"/>
      <c r="B798" s="15"/>
      <c r="C798" s="15"/>
      <c r="D798" s="43"/>
      <c r="F798" s="17"/>
      <c r="G798" s="44"/>
      <c r="H798" s="41"/>
      <c r="I798" s="41"/>
    </row>
    <row r="799" spans="1:9" s="16" customFormat="1" ht="12.75" x14ac:dyDescent="0.15">
      <c r="A799" s="15"/>
      <c r="B799" s="15"/>
      <c r="C799" s="15"/>
      <c r="D799" s="43"/>
      <c r="F799" s="17"/>
      <c r="G799" s="44"/>
      <c r="H799" s="41"/>
      <c r="I799" s="41"/>
    </row>
    <row r="800" spans="1:9" s="16" customFormat="1" ht="12.75" x14ac:dyDescent="0.15">
      <c r="A800" s="15"/>
      <c r="B800" s="15"/>
      <c r="C800" s="15"/>
      <c r="D800" s="43"/>
      <c r="F800" s="17"/>
      <c r="G800" s="44"/>
      <c r="H800" s="41"/>
      <c r="I800" s="41"/>
    </row>
    <row r="801" spans="1:31" s="16" customFormat="1" ht="12.75" x14ac:dyDescent="0.15">
      <c r="A801" s="15"/>
      <c r="B801" s="15"/>
      <c r="C801" s="15"/>
      <c r="D801" s="43"/>
      <c r="F801" s="17"/>
      <c r="G801" s="44"/>
      <c r="H801" s="41"/>
      <c r="I801" s="41"/>
    </row>
    <row r="802" spans="1:31" s="16" customFormat="1" ht="12.75" x14ac:dyDescent="0.15">
      <c r="A802" s="15"/>
      <c r="B802" s="15"/>
      <c r="C802" s="15"/>
      <c r="D802" s="43"/>
      <c r="F802" s="17"/>
      <c r="G802" s="44"/>
      <c r="H802" s="41"/>
      <c r="I802" s="41"/>
    </row>
    <row r="803" spans="1:31" s="16" customFormat="1" ht="12.75" x14ac:dyDescent="0.15">
      <c r="A803" s="15"/>
      <c r="B803" s="15"/>
      <c r="C803" s="15"/>
      <c r="D803" s="43"/>
      <c r="F803" s="17"/>
      <c r="G803" s="44"/>
      <c r="H803" s="41"/>
      <c r="I803" s="41"/>
    </row>
    <row r="804" spans="1:31" s="16" customFormat="1" ht="12.75" x14ac:dyDescent="0.15">
      <c r="A804" s="15"/>
      <c r="B804" s="15"/>
      <c r="C804" s="15"/>
      <c r="D804" s="43"/>
      <c r="F804" s="17"/>
      <c r="G804" s="44"/>
      <c r="H804" s="41"/>
      <c r="I804" s="41"/>
    </row>
    <row r="805" spans="1:31" s="16" customFormat="1" ht="12.75" x14ac:dyDescent="0.15">
      <c r="A805" s="15"/>
      <c r="B805" s="15"/>
      <c r="C805" s="15"/>
      <c r="D805" s="43"/>
      <c r="F805" s="17"/>
      <c r="G805" s="44"/>
      <c r="H805" s="41"/>
      <c r="I805" s="41"/>
    </row>
    <row r="806" spans="1:31" s="16" customFormat="1" ht="12.75" x14ac:dyDescent="0.15">
      <c r="A806" s="15"/>
      <c r="B806" s="15"/>
      <c r="C806" s="15"/>
      <c r="D806" s="43"/>
      <c r="F806" s="17"/>
      <c r="G806" s="44"/>
      <c r="H806" s="41"/>
      <c r="I806" s="41"/>
    </row>
    <row r="807" spans="1:31" s="16" customFormat="1" ht="12.75" x14ac:dyDescent="0.15">
      <c r="A807" s="15"/>
      <c r="B807" s="15"/>
      <c r="C807" s="15"/>
      <c r="D807" s="43"/>
      <c r="F807" s="17"/>
      <c r="G807" s="44"/>
      <c r="H807" s="41"/>
      <c r="I807" s="41"/>
    </row>
    <row r="808" spans="1:31" s="16" customFormat="1" ht="12.75" x14ac:dyDescent="0.15">
      <c r="A808" s="15"/>
      <c r="B808" s="15"/>
      <c r="C808" s="15"/>
      <c r="D808" s="43"/>
      <c r="F808" s="17"/>
      <c r="G808" s="44"/>
      <c r="H808" s="41"/>
      <c r="I808" s="41"/>
    </row>
    <row r="809" spans="1:31" s="16" customFormat="1" ht="12.75" x14ac:dyDescent="0.15">
      <c r="A809" s="15"/>
      <c r="B809" s="15"/>
      <c r="C809" s="15"/>
      <c r="D809" s="43"/>
      <c r="F809" s="17"/>
      <c r="G809" s="44"/>
      <c r="H809" s="41"/>
      <c r="I809" s="41"/>
    </row>
    <row r="810" spans="1:31" s="16" customFormat="1" ht="12.75" x14ac:dyDescent="0.15">
      <c r="A810" s="15"/>
      <c r="B810" s="15"/>
      <c r="C810" s="15"/>
      <c r="D810" s="43"/>
      <c r="F810" s="17"/>
      <c r="G810" s="44"/>
      <c r="H810" s="41"/>
      <c r="I810" s="41"/>
    </row>
    <row r="811" spans="1:31" s="16" customFormat="1" ht="12.75" x14ac:dyDescent="0.15">
      <c r="A811" s="15"/>
      <c r="B811" s="15"/>
      <c r="C811" s="15"/>
      <c r="D811" s="43"/>
      <c r="F811" s="17"/>
      <c r="G811" s="44"/>
      <c r="H811" s="41"/>
      <c r="I811" s="41"/>
    </row>
    <row r="812" spans="1:31" s="16" customFormat="1" ht="12.75" x14ac:dyDescent="0.15">
      <c r="A812" s="15"/>
      <c r="B812" s="15"/>
      <c r="C812" s="15"/>
      <c r="D812" s="43"/>
      <c r="F812" s="17"/>
      <c r="G812" s="44"/>
      <c r="H812" s="41"/>
      <c r="I812" s="41"/>
    </row>
    <row r="813" spans="1:31" s="16" customFormat="1" ht="12.75" x14ac:dyDescent="0.15">
      <c r="A813" s="15"/>
      <c r="B813" s="15"/>
      <c r="C813" s="15"/>
      <c r="D813" s="43"/>
      <c r="F813" s="17"/>
      <c r="G813" s="44"/>
      <c r="H813" s="41"/>
      <c r="I813" s="41"/>
    </row>
    <row r="814" spans="1:31" s="16" customFormat="1" ht="12" customHeight="1" thickBot="1" x14ac:dyDescent="0.2">
      <c r="G814" s="45"/>
    </row>
    <row r="815" spans="1:31" ht="15" x14ac:dyDescent="0.2">
      <c r="A815"/>
      <c r="B815"/>
      <c r="C815"/>
      <c r="D815"/>
      <c r="E815"/>
      <c r="F815"/>
      <c r="G815" s="23"/>
      <c r="H815"/>
      <c r="I815"/>
      <c r="J815"/>
      <c r="K815"/>
      <c r="L815"/>
      <c r="M815"/>
      <c r="N815"/>
      <c r="O815"/>
      <c r="P815"/>
      <c r="Q815"/>
      <c r="R815"/>
      <c r="S815"/>
      <c r="T815"/>
      <c r="U815"/>
      <c r="V815"/>
      <c r="W815"/>
      <c r="X815"/>
      <c r="Y815"/>
      <c r="Z815"/>
      <c r="AA815"/>
      <c r="AB815"/>
      <c r="AC815"/>
      <c r="AD815"/>
      <c r="AE815"/>
    </row>
    <row r="816" spans="1:31" ht="15" x14ac:dyDescent="0.2">
      <c r="A816"/>
      <c r="B816"/>
      <c r="C816"/>
      <c r="D816"/>
      <c r="E816"/>
      <c r="F816"/>
      <c r="G816" s="23"/>
      <c r="H816"/>
      <c r="I816"/>
      <c r="J816"/>
      <c r="K816"/>
      <c r="L816"/>
      <c r="M816"/>
      <c r="N816"/>
      <c r="O816"/>
      <c r="P816"/>
      <c r="Q816"/>
      <c r="R816"/>
      <c r="S816"/>
      <c r="T816"/>
      <c r="U816"/>
      <c r="V816"/>
      <c r="W816"/>
      <c r="X816"/>
      <c r="Y816"/>
      <c r="Z816"/>
      <c r="AA816"/>
      <c r="AB816"/>
      <c r="AC816"/>
      <c r="AD816"/>
      <c r="AE816"/>
    </row>
    <row r="817" spans="1:31" ht="15" x14ac:dyDescent="0.2">
      <c r="A817"/>
      <c r="B817"/>
      <c r="C817"/>
      <c r="D817"/>
      <c r="E817"/>
      <c r="F817"/>
      <c r="G817" s="23"/>
      <c r="H817"/>
      <c r="I817"/>
      <c r="J817"/>
      <c r="K817"/>
      <c r="L817"/>
      <c r="M817"/>
      <c r="N817"/>
      <c r="O817"/>
      <c r="P817"/>
      <c r="Q817"/>
      <c r="R817"/>
      <c r="S817"/>
      <c r="T817"/>
      <c r="U817"/>
      <c r="V817"/>
      <c r="W817"/>
      <c r="X817"/>
      <c r="Y817"/>
      <c r="Z817"/>
      <c r="AA817"/>
      <c r="AB817"/>
      <c r="AC817"/>
      <c r="AD817"/>
      <c r="AE817"/>
    </row>
    <row r="818" spans="1:31" ht="15" x14ac:dyDescent="0.2">
      <c r="A818"/>
      <c r="B818"/>
      <c r="C818"/>
      <c r="D818"/>
      <c r="E818"/>
      <c r="F818"/>
      <c r="G818" s="23"/>
      <c r="H818"/>
      <c r="I818"/>
      <c r="J818"/>
      <c r="K818"/>
      <c r="L818"/>
      <c r="M818"/>
      <c r="N818"/>
      <c r="O818"/>
      <c r="P818"/>
      <c r="Q818"/>
      <c r="R818"/>
      <c r="S818"/>
      <c r="T818"/>
      <c r="U818"/>
      <c r="V818"/>
      <c r="W818"/>
      <c r="X818"/>
      <c r="Y818"/>
      <c r="Z818"/>
      <c r="AA818"/>
      <c r="AB818"/>
      <c r="AC818"/>
      <c r="AD818"/>
      <c r="AE818"/>
    </row>
    <row r="819" spans="1:31" ht="15" x14ac:dyDescent="0.2">
      <c r="A819"/>
      <c r="B819"/>
      <c r="C819"/>
      <c r="D819"/>
      <c r="E819"/>
      <c r="F819"/>
      <c r="G819" s="23"/>
      <c r="H819"/>
      <c r="I819"/>
      <c r="J819"/>
      <c r="K819"/>
      <c r="L819"/>
      <c r="M819"/>
      <c r="N819"/>
      <c r="O819"/>
      <c r="P819"/>
      <c r="Q819"/>
      <c r="R819"/>
      <c r="S819"/>
      <c r="T819"/>
      <c r="U819"/>
      <c r="V819"/>
      <c r="W819"/>
      <c r="X819"/>
      <c r="Y819"/>
      <c r="Z819"/>
      <c r="AA819"/>
      <c r="AB819"/>
      <c r="AC819"/>
      <c r="AD819"/>
      <c r="AE819"/>
    </row>
    <row r="820" spans="1:31" ht="15" x14ac:dyDescent="0.2">
      <c r="A820"/>
      <c r="B820"/>
      <c r="C820"/>
      <c r="D820"/>
      <c r="E820"/>
      <c r="F820"/>
      <c r="G820" s="23"/>
      <c r="H820"/>
      <c r="I820"/>
      <c r="J820"/>
      <c r="K820"/>
      <c r="L820"/>
      <c r="M820"/>
      <c r="N820"/>
      <c r="O820"/>
      <c r="P820"/>
      <c r="Q820"/>
      <c r="R820"/>
      <c r="S820"/>
      <c r="T820"/>
      <c r="U820"/>
      <c r="V820"/>
      <c r="W820"/>
      <c r="X820"/>
      <c r="Y820"/>
      <c r="Z820"/>
      <c r="AA820"/>
      <c r="AB820"/>
      <c r="AC820"/>
      <c r="AD820"/>
      <c r="AE820"/>
    </row>
    <row r="821" spans="1:31" ht="15" x14ac:dyDescent="0.2">
      <c r="A821"/>
      <c r="B821"/>
      <c r="C821"/>
      <c r="D821"/>
      <c r="E821"/>
      <c r="F821"/>
      <c r="G821" s="23"/>
      <c r="H821"/>
      <c r="I821"/>
      <c r="J821"/>
      <c r="K821"/>
      <c r="L821"/>
      <c r="M821"/>
      <c r="N821"/>
      <c r="O821"/>
      <c r="P821"/>
      <c r="Q821"/>
      <c r="R821"/>
      <c r="S821"/>
      <c r="T821"/>
      <c r="U821"/>
      <c r="V821"/>
      <c r="W821"/>
      <c r="X821"/>
      <c r="Y821"/>
      <c r="Z821"/>
      <c r="AA821"/>
      <c r="AB821"/>
      <c r="AC821"/>
      <c r="AD821"/>
      <c r="AE821"/>
    </row>
    <row r="822" spans="1:31" ht="15" x14ac:dyDescent="0.2">
      <c r="A822"/>
      <c r="B822"/>
      <c r="C822"/>
      <c r="D822"/>
      <c r="E822"/>
      <c r="F822"/>
      <c r="G822" s="23"/>
      <c r="H822"/>
      <c r="I822"/>
      <c r="J822"/>
      <c r="K822"/>
      <c r="L822"/>
      <c r="M822"/>
      <c r="N822"/>
      <c r="O822"/>
      <c r="P822"/>
      <c r="Q822"/>
      <c r="R822"/>
      <c r="S822"/>
      <c r="T822"/>
      <c r="U822"/>
      <c r="V822"/>
      <c r="W822"/>
      <c r="X822"/>
      <c r="Y822"/>
      <c r="Z822"/>
      <c r="AA822"/>
      <c r="AB822"/>
      <c r="AC822"/>
      <c r="AD822"/>
      <c r="AE822"/>
    </row>
    <row r="823" spans="1:31" ht="15" x14ac:dyDescent="0.2">
      <c r="A823"/>
      <c r="B823"/>
      <c r="C823"/>
      <c r="D823"/>
      <c r="E823"/>
      <c r="F823"/>
      <c r="G823" s="23"/>
      <c r="H823"/>
      <c r="I823"/>
      <c r="J823"/>
      <c r="K823"/>
      <c r="L823"/>
      <c r="M823"/>
      <c r="N823"/>
      <c r="O823"/>
      <c r="P823"/>
      <c r="Q823"/>
      <c r="R823"/>
      <c r="S823"/>
      <c r="T823"/>
      <c r="U823"/>
      <c r="V823"/>
      <c r="W823"/>
      <c r="X823"/>
      <c r="Y823"/>
      <c r="Z823"/>
      <c r="AA823"/>
      <c r="AB823"/>
      <c r="AC823"/>
      <c r="AD823"/>
      <c r="AE823"/>
    </row>
    <row r="824" spans="1:31" ht="15" x14ac:dyDescent="0.2">
      <c r="A824"/>
      <c r="B824"/>
      <c r="C824"/>
      <c r="D824"/>
      <c r="E824"/>
      <c r="F824"/>
      <c r="G824" s="23"/>
      <c r="H824"/>
      <c r="I824"/>
      <c r="J824"/>
      <c r="K824"/>
      <c r="L824"/>
      <c r="M824"/>
      <c r="N824"/>
      <c r="O824"/>
      <c r="P824"/>
      <c r="Q824"/>
      <c r="R824"/>
      <c r="S824"/>
      <c r="T824"/>
      <c r="U824"/>
      <c r="V824"/>
      <c r="W824"/>
      <c r="X824"/>
      <c r="Y824"/>
      <c r="Z824"/>
      <c r="AA824"/>
      <c r="AB824"/>
      <c r="AC824"/>
      <c r="AD824"/>
      <c r="AE824"/>
    </row>
    <row r="825" spans="1:31" ht="15" x14ac:dyDescent="0.2">
      <c r="A825"/>
      <c r="B825"/>
      <c r="C825"/>
      <c r="D825"/>
      <c r="E825"/>
      <c r="F825"/>
      <c r="G825" s="23"/>
      <c r="H825"/>
      <c r="I825"/>
      <c r="J825"/>
      <c r="K825"/>
      <c r="L825"/>
      <c r="M825"/>
      <c r="N825"/>
      <c r="O825"/>
      <c r="P825"/>
      <c r="Q825"/>
      <c r="R825"/>
      <c r="S825"/>
      <c r="T825"/>
      <c r="U825"/>
      <c r="V825"/>
      <c r="W825"/>
      <c r="X825"/>
      <c r="Y825"/>
      <c r="Z825"/>
      <c r="AA825"/>
      <c r="AB825"/>
      <c r="AC825"/>
      <c r="AD825"/>
      <c r="AE825"/>
    </row>
    <row r="826" spans="1:31" ht="15" x14ac:dyDescent="0.2">
      <c r="A826"/>
      <c r="B826"/>
      <c r="C826"/>
      <c r="D826"/>
      <c r="E826"/>
      <c r="F826"/>
      <c r="G826" s="23"/>
      <c r="H826"/>
      <c r="I826"/>
      <c r="J826"/>
      <c r="K826"/>
      <c r="L826"/>
      <c r="M826"/>
      <c r="N826"/>
      <c r="O826"/>
      <c r="P826"/>
      <c r="Q826"/>
      <c r="R826"/>
      <c r="S826"/>
      <c r="T826"/>
      <c r="U826"/>
      <c r="V826"/>
      <c r="W826"/>
      <c r="X826"/>
      <c r="Y826"/>
      <c r="Z826"/>
      <c r="AA826"/>
      <c r="AB826"/>
      <c r="AC826"/>
      <c r="AD826"/>
      <c r="AE826"/>
    </row>
    <row r="827" spans="1:31" ht="15" x14ac:dyDescent="0.2">
      <c r="A827"/>
      <c r="B827"/>
      <c r="C827"/>
      <c r="D827"/>
      <c r="E827"/>
      <c r="F827"/>
      <c r="G827" s="23"/>
      <c r="H827"/>
      <c r="I827"/>
      <c r="J827"/>
      <c r="K827"/>
      <c r="L827"/>
      <c r="M827"/>
      <c r="N827"/>
      <c r="O827"/>
      <c r="P827"/>
      <c r="Q827"/>
      <c r="R827"/>
      <c r="S827"/>
      <c r="T827"/>
      <c r="U827"/>
      <c r="V827"/>
      <c r="W827"/>
      <c r="X827"/>
      <c r="Y827"/>
      <c r="Z827"/>
      <c r="AA827"/>
      <c r="AB827"/>
      <c r="AC827"/>
      <c r="AD827"/>
      <c r="AE827"/>
    </row>
    <row r="828" spans="1:31" ht="15" x14ac:dyDescent="0.2">
      <c r="A828"/>
      <c r="B828"/>
      <c r="C828"/>
      <c r="D828"/>
      <c r="E828"/>
      <c r="F828"/>
      <c r="G828" s="23"/>
      <c r="H828"/>
      <c r="I828"/>
      <c r="J828"/>
      <c r="K828"/>
      <c r="L828"/>
      <c r="M828"/>
      <c r="N828"/>
      <c r="O828"/>
      <c r="P828"/>
      <c r="Q828"/>
      <c r="R828"/>
      <c r="S828"/>
      <c r="T828"/>
      <c r="U828"/>
      <c r="V828"/>
      <c r="W828"/>
      <c r="X828"/>
      <c r="Y828"/>
      <c r="Z828"/>
      <c r="AA828"/>
      <c r="AB828"/>
      <c r="AC828"/>
      <c r="AD828"/>
      <c r="AE828"/>
    </row>
    <row r="829" spans="1:31" ht="15" x14ac:dyDescent="0.2">
      <c r="A829"/>
      <c r="B829"/>
      <c r="C829"/>
      <c r="D829"/>
      <c r="E829"/>
      <c r="F829"/>
      <c r="G829" s="23"/>
      <c r="H829"/>
      <c r="I829"/>
      <c r="J829"/>
      <c r="K829"/>
      <c r="L829"/>
      <c r="M829"/>
      <c r="N829"/>
      <c r="O829"/>
      <c r="P829"/>
      <c r="Q829"/>
      <c r="R829"/>
      <c r="S829"/>
      <c r="T829"/>
      <c r="U829"/>
      <c r="V829"/>
      <c r="W829"/>
      <c r="X829"/>
      <c r="Y829"/>
      <c r="Z829"/>
      <c r="AA829"/>
      <c r="AB829"/>
      <c r="AC829"/>
      <c r="AD829"/>
      <c r="AE829"/>
    </row>
    <row r="830" spans="1:31" ht="15" x14ac:dyDescent="0.2">
      <c r="A830"/>
      <c r="B830"/>
      <c r="C830"/>
      <c r="D830"/>
      <c r="E830"/>
      <c r="F830"/>
      <c r="G830" s="23"/>
      <c r="H830"/>
      <c r="I830"/>
      <c r="J830"/>
      <c r="K830"/>
      <c r="L830"/>
      <c r="M830"/>
      <c r="N830"/>
      <c r="O830"/>
      <c r="P830"/>
      <c r="Q830"/>
      <c r="R830"/>
      <c r="S830"/>
      <c r="T830"/>
      <c r="U830"/>
      <c r="V830"/>
      <c r="W830"/>
      <c r="X830"/>
      <c r="Y830"/>
      <c r="Z830"/>
      <c r="AA830"/>
      <c r="AB830"/>
      <c r="AC830"/>
      <c r="AD830"/>
      <c r="AE830"/>
    </row>
    <row r="831" spans="1:31" ht="15" x14ac:dyDescent="0.2">
      <c r="A831"/>
      <c r="B831"/>
      <c r="C831"/>
      <c r="D831"/>
      <c r="E831"/>
      <c r="F831"/>
      <c r="G831" s="23"/>
      <c r="H831"/>
      <c r="I831"/>
      <c r="J831"/>
      <c r="K831"/>
      <c r="L831"/>
      <c r="M831"/>
      <c r="N831"/>
      <c r="O831"/>
      <c r="P831"/>
      <c r="Q831"/>
      <c r="R831"/>
      <c r="S831"/>
      <c r="T831"/>
      <c r="U831"/>
      <c r="V831"/>
      <c r="W831"/>
      <c r="X831"/>
      <c r="Y831"/>
      <c r="Z831"/>
      <c r="AA831"/>
      <c r="AB831"/>
      <c r="AC831"/>
      <c r="AD831"/>
      <c r="AE831"/>
    </row>
    <row r="832" spans="1:31" ht="15" x14ac:dyDescent="0.2">
      <c r="A832"/>
      <c r="B832"/>
      <c r="C832"/>
      <c r="D832"/>
      <c r="E832"/>
      <c r="F832"/>
      <c r="G832" s="23"/>
      <c r="H832"/>
      <c r="I832"/>
      <c r="J832"/>
      <c r="K832"/>
      <c r="L832"/>
      <c r="M832"/>
      <c r="N832"/>
      <c r="O832"/>
      <c r="P832"/>
      <c r="Q832"/>
      <c r="R832"/>
      <c r="S832"/>
      <c r="T832"/>
      <c r="U832"/>
      <c r="V832"/>
      <c r="W832"/>
      <c r="X832"/>
      <c r="Y832"/>
      <c r="Z832"/>
      <c r="AA832"/>
      <c r="AB832"/>
      <c r="AC832"/>
      <c r="AD832"/>
      <c r="AE832"/>
    </row>
    <row r="833" spans="1:31" ht="15" x14ac:dyDescent="0.2">
      <c r="A833"/>
      <c r="B833"/>
      <c r="C833"/>
      <c r="D833"/>
      <c r="E833"/>
      <c r="F833"/>
      <c r="G833" s="23"/>
      <c r="H833"/>
      <c r="I833"/>
      <c r="J833"/>
      <c r="K833"/>
      <c r="L833"/>
      <c r="M833"/>
      <c r="N833"/>
      <c r="O833"/>
      <c r="P833"/>
      <c r="Q833"/>
      <c r="R833"/>
      <c r="S833"/>
      <c r="T833"/>
      <c r="U833"/>
      <c r="V833"/>
      <c r="W833"/>
      <c r="X833"/>
      <c r="Y833"/>
      <c r="Z833"/>
      <c r="AA833"/>
      <c r="AB833"/>
      <c r="AC833"/>
      <c r="AD833"/>
      <c r="AE833"/>
    </row>
    <row r="834" spans="1:31" ht="15" x14ac:dyDescent="0.2">
      <c r="A834"/>
      <c r="B834"/>
      <c r="C834"/>
      <c r="D834"/>
      <c r="E834"/>
      <c r="F834"/>
      <c r="G834" s="23"/>
      <c r="H834"/>
      <c r="I834"/>
      <c r="J834"/>
      <c r="K834"/>
      <c r="L834"/>
      <c r="M834"/>
      <c r="N834"/>
      <c r="O834"/>
      <c r="P834"/>
      <c r="Q834"/>
      <c r="R834"/>
      <c r="S834"/>
      <c r="T834"/>
      <c r="U834"/>
      <c r="V834"/>
      <c r="W834"/>
      <c r="X834"/>
      <c r="Y834"/>
      <c r="Z834"/>
      <c r="AA834"/>
      <c r="AB834"/>
      <c r="AC834"/>
      <c r="AD834"/>
      <c r="AE834"/>
    </row>
    <row r="835" spans="1:31" ht="15" x14ac:dyDescent="0.2">
      <c r="A835"/>
      <c r="B835"/>
      <c r="C835"/>
      <c r="D835"/>
      <c r="E835"/>
      <c r="F835"/>
      <c r="G835" s="23"/>
      <c r="H835"/>
      <c r="I835"/>
      <c r="J835"/>
      <c r="K835"/>
      <c r="L835"/>
      <c r="M835"/>
      <c r="N835"/>
      <c r="O835"/>
      <c r="P835"/>
      <c r="Q835"/>
      <c r="R835"/>
      <c r="S835"/>
      <c r="T835"/>
      <c r="U835"/>
      <c r="V835"/>
      <c r="W835"/>
      <c r="X835"/>
      <c r="Y835"/>
      <c r="Z835"/>
      <c r="AA835"/>
      <c r="AB835"/>
      <c r="AC835"/>
      <c r="AD835"/>
      <c r="AE835"/>
    </row>
    <row r="836" spans="1:31" ht="15" x14ac:dyDescent="0.2">
      <c r="A836"/>
      <c r="B836"/>
      <c r="C836"/>
      <c r="D836"/>
      <c r="E836"/>
      <c r="F836"/>
      <c r="G836" s="23"/>
      <c r="H836"/>
      <c r="I836"/>
      <c r="J836"/>
      <c r="K836"/>
      <c r="L836"/>
      <c r="M836"/>
      <c r="N836"/>
      <c r="O836"/>
      <c r="P836"/>
      <c r="Q836"/>
      <c r="R836"/>
      <c r="S836"/>
      <c r="T836"/>
      <c r="U836"/>
      <c r="V836"/>
      <c r="W836"/>
      <c r="X836"/>
      <c r="Y836"/>
      <c r="Z836"/>
      <c r="AA836"/>
      <c r="AB836"/>
      <c r="AC836"/>
      <c r="AD836"/>
      <c r="AE836"/>
    </row>
    <row r="837" spans="1:31" ht="15" x14ac:dyDescent="0.2">
      <c r="A837"/>
      <c r="B837"/>
      <c r="C837"/>
      <c r="D837"/>
      <c r="E837"/>
      <c r="F837"/>
      <c r="G837" s="23"/>
      <c r="H837"/>
      <c r="I837"/>
      <c r="J837"/>
      <c r="K837"/>
      <c r="L837"/>
      <c r="M837"/>
      <c r="N837"/>
      <c r="O837"/>
      <c r="P837"/>
      <c r="Q837"/>
      <c r="R837"/>
      <c r="S837"/>
      <c r="T837"/>
      <c r="U837"/>
      <c r="V837"/>
      <c r="W837"/>
      <c r="X837"/>
      <c r="Y837"/>
      <c r="Z837"/>
      <c r="AA837"/>
      <c r="AB837"/>
      <c r="AC837"/>
      <c r="AD837"/>
      <c r="AE837"/>
    </row>
    <row r="838" spans="1:31" ht="15" x14ac:dyDescent="0.2">
      <c r="A838"/>
      <c r="B838"/>
      <c r="C838"/>
      <c r="D838"/>
      <c r="E838"/>
      <c r="F838"/>
      <c r="G838" s="23"/>
      <c r="H838"/>
      <c r="I838"/>
      <c r="J838"/>
      <c r="K838"/>
      <c r="L838"/>
      <c r="M838"/>
      <c r="N838"/>
      <c r="O838"/>
      <c r="P838"/>
      <c r="Q838"/>
      <c r="R838"/>
      <c r="S838"/>
      <c r="T838"/>
      <c r="U838"/>
      <c r="V838"/>
      <c r="W838"/>
      <c r="X838"/>
      <c r="Y838"/>
      <c r="Z838"/>
      <c r="AA838"/>
      <c r="AB838"/>
      <c r="AC838"/>
      <c r="AD838"/>
      <c r="AE838"/>
    </row>
    <row r="839" spans="1:31" ht="15" x14ac:dyDescent="0.2">
      <c r="A839"/>
      <c r="B839"/>
      <c r="C839"/>
      <c r="D839"/>
      <c r="E839"/>
      <c r="F839"/>
      <c r="G839" s="23"/>
      <c r="H839"/>
      <c r="I839"/>
      <c r="J839"/>
      <c r="K839"/>
      <c r="L839"/>
      <c r="M839"/>
      <c r="N839"/>
      <c r="O839"/>
      <c r="P839"/>
      <c r="Q839"/>
      <c r="R839"/>
      <c r="S839"/>
      <c r="T839"/>
      <c r="U839"/>
      <c r="V839"/>
      <c r="W839"/>
      <c r="X839"/>
      <c r="Y839"/>
      <c r="Z839"/>
      <c r="AA839"/>
      <c r="AB839"/>
      <c r="AC839"/>
      <c r="AD839"/>
      <c r="AE839"/>
    </row>
    <row r="840" spans="1:31" ht="15" x14ac:dyDescent="0.2">
      <c r="A840"/>
      <c r="B840"/>
      <c r="C840"/>
      <c r="D840"/>
      <c r="E840"/>
      <c r="F840"/>
      <c r="G840" s="23"/>
      <c r="H840"/>
      <c r="I840"/>
      <c r="J840"/>
      <c r="K840"/>
      <c r="L840"/>
      <c r="M840"/>
      <c r="N840"/>
      <c r="O840"/>
      <c r="P840"/>
      <c r="Q840"/>
      <c r="R840"/>
      <c r="S840"/>
      <c r="T840"/>
      <c r="U840"/>
      <c r="V840"/>
      <c r="W840"/>
      <c r="X840"/>
      <c r="Y840"/>
      <c r="Z840"/>
      <c r="AA840"/>
      <c r="AB840"/>
      <c r="AC840"/>
      <c r="AD840"/>
      <c r="AE840"/>
    </row>
    <row r="841" spans="1:31" ht="15" x14ac:dyDescent="0.2">
      <c r="A841"/>
      <c r="B841"/>
      <c r="C841"/>
      <c r="D841"/>
      <c r="E841"/>
      <c r="F841"/>
      <c r="G841" s="23"/>
      <c r="H841"/>
      <c r="I841"/>
      <c r="J841"/>
      <c r="K841"/>
      <c r="L841"/>
      <c r="M841"/>
      <c r="N841"/>
      <c r="O841"/>
      <c r="P841"/>
      <c r="Q841"/>
      <c r="R841"/>
      <c r="S841"/>
      <c r="T841"/>
      <c r="U841"/>
      <c r="V841"/>
      <c r="W841"/>
      <c r="X841"/>
      <c r="Y841"/>
      <c r="Z841"/>
      <c r="AA841"/>
      <c r="AB841"/>
      <c r="AC841"/>
      <c r="AD841"/>
      <c r="AE841"/>
    </row>
    <row r="842" spans="1:31" ht="15" x14ac:dyDescent="0.2">
      <c r="A842"/>
      <c r="B842"/>
      <c r="C842"/>
      <c r="D842"/>
      <c r="E842"/>
      <c r="F842"/>
      <c r="G842" s="23"/>
      <c r="H842"/>
      <c r="I842"/>
      <c r="J842"/>
      <c r="K842"/>
      <c r="L842"/>
      <c r="M842"/>
      <c r="N842"/>
      <c r="O842"/>
      <c r="P842"/>
      <c r="Q842"/>
      <c r="R842"/>
      <c r="S842"/>
      <c r="T842"/>
      <c r="U842"/>
      <c r="V842"/>
      <c r="W842"/>
      <c r="X842"/>
      <c r="Y842"/>
      <c r="Z842"/>
      <c r="AA842"/>
      <c r="AB842"/>
      <c r="AC842"/>
      <c r="AD842"/>
      <c r="AE842"/>
    </row>
    <row r="843" spans="1:31" ht="15" x14ac:dyDescent="0.2">
      <c r="A843"/>
      <c r="B843"/>
      <c r="C843"/>
      <c r="D843"/>
      <c r="E843"/>
      <c r="F843"/>
      <c r="G843" s="23"/>
      <c r="H843"/>
      <c r="I843"/>
      <c r="J843"/>
      <c r="K843"/>
      <c r="L843"/>
      <c r="M843"/>
      <c r="N843"/>
      <c r="O843"/>
      <c r="P843"/>
      <c r="Q843"/>
      <c r="R843"/>
      <c r="S843"/>
      <c r="T843"/>
      <c r="U843"/>
      <c r="V843"/>
      <c r="W843"/>
      <c r="X843"/>
      <c r="Y843"/>
      <c r="Z843"/>
      <c r="AA843"/>
      <c r="AB843"/>
      <c r="AC843"/>
      <c r="AD843"/>
      <c r="AE843"/>
    </row>
    <row r="844" spans="1:31" ht="15" x14ac:dyDescent="0.2">
      <c r="A844"/>
      <c r="B844"/>
      <c r="C844"/>
      <c r="D844"/>
      <c r="E844"/>
      <c r="F844"/>
      <c r="G844" s="23"/>
      <c r="H844"/>
      <c r="I844"/>
      <c r="J844"/>
      <c r="K844"/>
      <c r="L844"/>
      <c r="M844"/>
      <c r="N844"/>
      <c r="O844"/>
      <c r="P844"/>
      <c r="Q844"/>
      <c r="R844"/>
      <c r="S844"/>
      <c r="T844"/>
      <c r="U844"/>
      <c r="V844"/>
      <c r="W844"/>
      <c r="X844"/>
      <c r="Y844"/>
      <c r="Z844"/>
      <c r="AA844"/>
      <c r="AB844"/>
      <c r="AC844"/>
      <c r="AD844"/>
      <c r="AE844"/>
    </row>
    <row r="845" spans="1:31" ht="15" x14ac:dyDescent="0.2">
      <c r="A845"/>
      <c r="B845"/>
      <c r="C845"/>
      <c r="D845"/>
      <c r="E845"/>
      <c r="F845"/>
      <c r="G845" s="23"/>
      <c r="H845"/>
      <c r="I845"/>
      <c r="J845"/>
      <c r="K845"/>
      <c r="L845"/>
      <c r="M845"/>
      <c r="N845"/>
      <c r="O845"/>
      <c r="P845"/>
      <c r="Q845"/>
      <c r="R845"/>
      <c r="S845"/>
      <c r="T845"/>
      <c r="U845"/>
      <c r="V845"/>
      <c r="W845"/>
      <c r="X845"/>
      <c r="Y845"/>
      <c r="Z845"/>
      <c r="AA845"/>
      <c r="AB845"/>
      <c r="AC845"/>
      <c r="AD845"/>
      <c r="AE845"/>
    </row>
    <row r="846" spans="1:31" ht="15" x14ac:dyDescent="0.2">
      <c r="A846"/>
      <c r="B846"/>
      <c r="C846"/>
      <c r="D846"/>
      <c r="E846"/>
      <c r="F846"/>
      <c r="G846" s="23"/>
      <c r="H846"/>
      <c r="I846"/>
      <c r="J846"/>
      <c r="K846"/>
      <c r="L846"/>
      <c r="M846"/>
      <c r="N846"/>
      <c r="O846"/>
      <c r="P846"/>
      <c r="Q846"/>
      <c r="R846"/>
      <c r="S846"/>
      <c r="T846"/>
      <c r="U846"/>
      <c r="V846"/>
      <c r="W846"/>
      <c r="X846"/>
      <c r="Y846"/>
      <c r="Z846"/>
      <c r="AA846"/>
      <c r="AB846"/>
      <c r="AC846"/>
      <c r="AD846"/>
      <c r="AE846"/>
    </row>
    <row r="847" spans="1:31" ht="15" x14ac:dyDescent="0.2">
      <c r="A847"/>
      <c r="B847"/>
      <c r="C847"/>
      <c r="D847"/>
      <c r="E847"/>
      <c r="F847"/>
      <c r="G847" s="23"/>
      <c r="H847"/>
      <c r="I847"/>
      <c r="J847"/>
      <c r="K847"/>
      <c r="L847"/>
      <c r="M847"/>
      <c r="N847"/>
      <c r="O847"/>
      <c r="P847"/>
      <c r="Q847"/>
      <c r="R847"/>
      <c r="S847"/>
      <c r="T847"/>
      <c r="U847"/>
      <c r="V847"/>
      <c r="W847"/>
      <c r="X847"/>
      <c r="Y847"/>
      <c r="Z847"/>
      <c r="AA847"/>
      <c r="AB847"/>
      <c r="AC847"/>
      <c r="AD847"/>
      <c r="AE847"/>
    </row>
    <row r="848" spans="1:31" ht="15" x14ac:dyDescent="0.2">
      <c r="A848"/>
      <c r="B848"/>
      <c r="C848"/>
      <c r="D848"/>
      <c r="E848"/>
      <c r="F848"/>
      <c r="G848" s="23"/>
      <c r="H848"/>
      <c r="I848"/>
      <c r="J848"/>
      <c r="K848"/>
      <c r="L848"/>
      <c r="M848"/>
      <c r="N848"/>
      <c r="O848"/>
      <c r="P848"/>
      <c r="Q848"/>
      <c r="R848"/>
      <c r="S848"/>
      <c r="T848"/>
      <c r="U848"/>
      <c r="V848"/>
      <c r="W848"/>
      <c r="X848"/>
      <c r="Y848"/>
      <c r="Z848"/>
      <c r="AA848"/>
      <c r="AB848"/>
      <c r="AC848"/>
      <c r="AD848"/>
      <c r="AE848"/>
    </row>
    <row r="849" spans="1:31" ht="15" x14ac:dyDescent="0.2">
      <c r="A849"/>
      <c r="B849"/>
      <c r="C849"/>
      <c r="D849"/>
      <c r="E849"/>
      <c r="F849"/>
      <c r="G849" s="23"/>
      <c r="H849"/>
      <c r="I849"/>
      <c r="J849"/>
      <c r="K849"/>
      <c r="L849"/>
      <c r="M849"/>
      <c r="N849"/>
      <c r="O849"/>
      <c r="P849"/>
      <c r="Q849"/>
      <c r="R849"/>
      <c r="S849"/>
      <c r="T849"/>
      <c r="U849"/>
      <c r="V849"/>
      <c r="W849"/>
      <c r="X849"/>
      <c r="Y849"/>
      <c r="Z849"/>
      <c r="AA849"/>
      <c r="AB849"/>
      <c r="AC849"/>
      <c r="AD849"/>
      <c r="AE849"/>
    </row>
    <row r="850" spans="1:31" ht="15" x14ac:dyDescent="0.2">
      <c r="A850"/>
      <c r="B850"/>
      <c r="C850"/>
      <c r="D850"/>
      <c r="E850"/>
      <c r="F850"/>
      <c r="G850" s="23"/>
      <c r="H850"/>
      <c r="I850"/>
      <c r="J850"/>
      <c r="K850"/>
      <c r="L850"/>
      <c r="M850"/>
      <c r="N850"/>
      <c r="O850"/>
      <c r="P850"/>
      <c r="Q850"/>
      <c r="R850"/>
      <c r="S850"/>
      <c r="T850"/>
      <c r="U850"/>
      <c r="V850"/>
      <c r="W850"/>
      <c r="X850"/>
      <c r="Y850"/>
      <c r="Z850"/>
      <c r="AA850"/>
      <c r="AB850"/>
      <c r="AC850"/>
      <c r="AD850"/>
      <c r="AE850"/>
    </row>
    <row r="851" spans="1:31" ht="15" x14ac:dyDescent="0.2">
      <c r="A851"/>
      <c r="B851"/>
      <c r="C851"/>
      <c r="D851"/>
      <c r="E851"/>
      <c r="F851"/>
      <c r="G851" s="23"/>
      <c r="H851"/>
      <c r="I851"/>
      <c r="J851"/>
      <c r="K851"/>
      <c r="L851"/>
      <c r="M851"/>
      <c r="N851"/>
      <c r="O851"/>
      <c r="P851"/>
      <c r="Q851"/>
      <c r="R851"/>
      <c r="S851"/>
      <c r="T851"/>
      <c r="U851"/>
      <c r="V851"/>
      <c r="W851"/>
      <c r="X851"/>
      <c r="Y851"/>
      <c r="Z851"/>
      <c r="AA851"/>
      <c r="AB851"/>
      <c r="AC851"/>
      <c r="AD851"/>
      <c r="AE851"/>
    </row>
    <row r="852" spans="1:31" ht="15" x14ac:dyDescent="0.2">
      <c r="A852"/>
      <c r="B852"/>
      <c r="C852"/>
      <c r="D852"/>
      <c r="E852"/>
      <c r="F852"/>
      <c r="G852" s="23"/>
      <c r="H852"/>
      <c r="I852"/>
      <c r="J852"/>
      <c r="K852"/>
      <c r="L852"/>
      <c r="M852"/>
      <c r="N852"/>
      <c r="O852"/>
      <c r="P852"/>
      <c r="Q852"/>
      <c r="R852"/>
      <c r="S852"/>
      <c r="T852"/>
      <c r="U852"/>
      <c r="V852"/>
      <c r="W852"/>
      <c r="X852"/>
      <c r="Y852"/>
      <c r="Z852"/>
      <c r="AA852"/>
      <c r="AB852"/>
      <c r="AC852"/>
      <c r="AD852"/>
      <c r="AE852"/>
    </row>
    <row r="853" spans="1:31" ht="15" x14ac:dyDescent="0.2">
      <c r="A853"/>
      <c r="B853"/>
      <c r="C853"/>
      <c r="D853"/>
      <c r="E853"/>
      <c r="F853"/>
      <c r="G853" s="23"/>
      <c r="H853"/>
      <c r="I853"/>
      <c r="J853"/>
      <c r="K853"/>
      <c r="L853"/>
      <c r="M853"/>
      <c r="N853"/>
      <c r="O853"/>
      <c r="P853"/>
      <c r="Q853"/>
      <c r="R853"/>
      <c r="S853"/>
      <c r="T853"/>
      <c r="U853"/>
      <c r="V853"/>
      <c r="W853"/>
      <c r="X853"/>
      <c r="Y853"/>
      <c r="Z853"/>
      <c r="AA853"/>
      <c r="AB853"/>
      <c r="AC853"/>
      <c r="AD853"/>
      <c r="AE853"/>
    </row>
    <row r="854" spans="1:31" ht="15" x14ac:dyDescent="0.2">
      <c r="A854"/>
      <c r="B854"/>
      <c r="C854"/>
      <c r="D854"/>
      <c r="E854"/>
      <c r="F854"/>
      <c r="G854" s="23"/>
      <c r="H854"/>
      <c r="I854"/>
      <c r="J854"/>
      <c r="K854"/>
      <c r="L854"/>
      <c r="M854"/>
      <c r="N854"/>
      <c r="O854"/>
      <c r="P854"/>
      <c r="Q854"/>
      <c r="R854"/>
      <c r="S854"/>
      <c r="T854"/>
      <c r="U854"/>
      <c r="V854"/>
      <c r="W854"/>
      <c r="X854"/>
      <c r="Y854"/>
      <c r="Z854"/>
      <c r="AA854"/>
      <c r="AB854"/>
      <c r="AC854"/>
      <c r="AD854"/>
      <c r="AE854"/>
    </row>
    <row r="855" spans="1:31" ht="15" x14ac:dyDescent="0.2">
      <c r="A855"/>
      <c r="B855"/>
      <c r="C855"/>
      <c r="D855"/>
      <c r="E855"/>
      <c r="F855"/>
      <c r="G855" s="23"/>
      <c r="H855"/>
      <c r="I855"/>
      <c r="J855"/>
      <c r="K855"/>
      <c r="L855"/>
      <c r="M855"/>
      <c r="N855"/>
      <c r="O855"/>
      <c r="P855"/>
      <c r="Q855"/>
      <c r="R855"/>
      <c r="S855"/>
      <c r="T855"/>
      <c r="U855"/>
      <c r="V855"/>
      <c r="W855"/>
      <c r="X855"/>
      <c r="Y855"/>
      <c r="Z855"/>
      <c r="AA855"/>
      <c r="AB855"/>
      <c r="AC855"/>
      <c r="AD855"/>
      <c r="AE855"/>
    </row>
    <row r="856" spans="1:31" ht="15" x14ac:dyDescent="0.2">
      <c r="A856"/>
      <c r="B856"/>
      <c r="C856"/>
      <c r="D856"/>
      <c r="E856"/>
      <c r="F856"/>
      <c r="G856" s="23"/>
      <c r="H856"/>
      <c r="I856"/>
      <c r="J856"/>
      <c r="K856"/>
      <c r="L856"/>
      <c r="M856"/>
      <c r="N856"/>
      <c r="O856"/>
      <c r="P856"/>
      <c r="Q856"/>
      <c r="R856"/>
      <c r="S856"/>
      <c r="T856"/>
      <c r="U856"/>
      <c r="V856"/>
      <c r="W856"/>
      <c r="X856"/>
      <c r="Y856"/>
      <c r="Z856"/>
      <c r="AA856"/>
      <c r="AB856"/>
      <c r="AC856"/>
      <c r="AD856"/>
      <c r="AE856"/>
    </row>
    <row r="857" spans="1:31" ht="15" x14ac:dyDescent="0.2">
      <c r="A857"/>
      <c r="B857"/>
      <c r="C857"/>
      <c r="D857"/>
      <c r="E857"/>
      <c r="F857"/>
      <c r="G857" s="23"/>
      <c r="H857"/>
      <c r="I857"/>
      <c r="J857"/>
      <c r="K857"/>
      <c r="L857"/>
      <c r="M857"/>
      <c r="N857"/>
      <c r="O857"/>
      <c r="P857"/>
      <c r="Q857"/>
      <c r="R857"/>
      <c r="S857"/>
      <c r="T857"/>
      <c r="U857"/>
      <c r="V857"/>
      <c r="W857"/>
      <c r="X857"/>
      <c r="Y857"/>
      <c r="Z857"/>
      <c r="AA857"/>
      <c r="AB857"/>
      <c r="AC857"/>
      <c r="AD857"/>
      <c r="AE857"/>
    </row>
    <row r="858" spans="1:31" ht="15" x14ac:dyDescent="0.2">
      <c r="A858"/>
      <c r="B858"/>
      <c r="C858"/>
      <c r="D858"/>
      <c r="E858"/>
      <c r="F858"/>
      <c r="G858" s="23"/>
      <c r="H858"/>
      <c r="I858"/>
      <c r="J858"/>
      <c r="K858"/>
      <c r="L858"/>
      <c r="M858"/>
      <c r="N858"/>
      <c r="O858"/>
      <c r="P858"/>
      <c r="Q858"/>
      <c r="R858"/>
      <c r="S858"/>
      <c r="T858"/>
      <c r="U858"/>
      <c r="V858"/>
      <c r="W858"/>
      <c r="X858"/>
      <c r="Y858"/>
      <c r="Z858"/>
      <c r="AA858"/>
      <c r="AB858"/>
      <c r="AC858"/>
      <c r="AD858"/>
      <c r="AE858"/>
    </row>
    <row r="859" spans="1:31" ht="15" x14ac:dyDescent="0.2">
      <c r="A859"/>
      <c r="B859"/>
      <c r="C859"/>
      <c r="D859"/>
      <c r="E859"/>
      <c r="F859"/>
      <c r="G859" s="23"/>
      <c r="H859"/>
      <c r="I859"/>
      <c r="J859"/>
      <c r="K859"/>
      <c r="L859"/>
      <c r="M859"/>
      <c r="N859"/>
      <c r="O859"/>
      <c r="P859"/>
      <c r="Q859"/>
      <c r="R859"/>
      <c r="S859"/>
      <c r="T859"/>
      <c r="U859"/>
      <c r="V859"/>
      <c r="W859"/>
      <c r="X859"/>
      <c r="Y859"/>
      <c r="Z859"/>
      <c r="AA859"/>
      <c r="AB859"/>
      <c r="AC859"/>
      <c r="AD859"/>
      <c r="AE859"/>
    </row>
    <row r="860" spans="1:31" ht="15" x14ac:dyDescent="0.2">
      <c r="A860"/>
      <c r="B860"/>
      <c r="C860"/>
      <c r="D860"/>
      <c r="E860"/>
      <c r="F860"/>
      <c r="G860" s="23"/>
      <c r="H860"/>
      <c r="I860"/>
      <c r="J860"/>
      <c r="K860"/>
      <c r="L860"/>
      <c r="M860"/>
      <c r="N860"/>
      <c r="O860"/>
      <c r="P860"/>
      <c r="Q860"/>
      <c r="R860"/>
      <c r="S860"/>
      <c r="T860"/>
      <c r="U860"/>
      <c r="V860"/>
      <c r="W860"/>
      <c r="X860"/>
      <c r="Y860"/>
      <c r="Z860"/>
      <c r="AA860"/>
      <c r="AB860"/>
      <c r="AC860"/>
      <c r="AD860"/>
      <c r="AE860"/>
    </row>
    <row r="861" spans="1:31" ht="15" x14ac:dyDescent="0.2">
      <c r="A861"/>
      <c r="B861"/>
      <c r="C861"/>
      <c r="D861"/>
      <c r="E861"/>
      <c r="F861"/>
      <c r="G861" s="23"/>
      <c r="H861"/>
      <c r="I861"/>
      <c r="J861"/>
      <c r="K861"/>
      <c r="L861"/>
      <c r="M861"/>
      <c r="N861"/>
      <c r="O861"/>
      <c r="P861"/>
      <c r="Q861"/>
      <c r="R861"/>
      <c r="S861"/>
      <c r="T861"/>
      <c r="U861"/>
      <c r="V861"/>
      <c r="W861"/>
      <c r="X861"/>
      <c r="Y861"/>
      <c r="Z861"/>
      <c r="AA861"/>
      <c r="AB861"/>
      <c r="AC861"/>
      <c r="AD861"/>
      <c r="AE861"/>
    </row>
    <row r="862" spans="1:31" ht="15" x14ac:dyDescent="0.2">
      <c r="A862"/>
      <c r="B862"/>
      <c r="C862"/>
      <c r="D862"/>
      <c r="E862"/>
      <c r="F862"/>
      <c r="G862" s="23"/>
      <c r="H862"/>
      <c r="I862"/>
      <c r="J862"/>
      <c r="K862"/>
      <c r="L862"/>
      <c r="M862"/>
      <c r="N862"/>
      <c r="O862"/>
      <c r="P862"/>
      <c r="Q862"/>
      <c r="R862"/>
      <c r="S862"/>
      <c r="T862"/>
      <c r="U862"/>
      <c r="V862"/>
      <c r="W862"/>
      <c r="X862"/>
      <c r="Y862"/>
      <c r="Z862"/>
      <c r="AA862"/>
      <c r="AB862"/>
      <c r="AC862"/>
      <c r="AD862"/>
      <c r="AE862"/>
    </row>
    <row r="863" spans="1:31" ht="15" x14ac:dyDescent="0.2">
      <c r="A863"/>
      <c r="B863"/>
      <c r="C863"/>
      <c r="D863"/>
      <c r="E863"/>
      <c r="F863"/>
      <c r="G863" s="23"/>
      <c r="H863"/>
      <c r="I863"/>
      <c r="J863"/>
      <c r="K863"/>
      <c r="L863"/>
      <c r="M863"/>
      <c r="N863"/>
      <c r="O863"/>
      <c r="P863"/>
      <c r="Q863"/>
      <c r="R863"/>
      <c r="S863"/>
      <c r="T863"/>
      <c r="U863"/>
      <c r="V863"/>
      <c r="W863"/>
      <c r="X863"/>
      <c r="Y863"/>
      <c r="Z863"/>
      <c r="AA863"/>
      <c r="AB863"/>
      <c r="AC863"/>
      <c r="AD863"/>
      <c r="AE863"/>
    </row>
    <row r="864" spans="1:31" ht="15" x14ac:dyDescent="0.2">
      <c r="A864"/>
      <c r="B864"/>
      <c r="C864"/>
      <c r="D864"/>
      <c r="E864"/>
      <c r="F864"/>
      <c r="G864" s="23"/>
      <c r="H864"/>
      <c r="I864"/>
      <c r="J864"/>
      <c r="K864"/>
      <c r="L864"/>
      <c r="M864"/>
      <c r="N864"/>
      <c r="O864"/>
      <c r="P864"/>
      <c r="Q864"/>
      <c r="R864"/>
      <c r="S864"/>
      <c r="T864"/>
      <c r="U864"/>
      <c r="V864"/>
      <c r="W864"/>
      <c r="X864"/>
      <c r="Y864"/>
      <c r="Z864"/>
      <c r="AA864"/>
      <c r="AB864"/>
      <c r="AC864"/>
      <c r="AD864"/>
      <c r="AE864"/>
    </row>
    <row r="865" spans="1:31" ht="15" x14ac:dyDescent="0.2">
      <c r="A865"/>
      <c r="B865"/>
      <c r="C865"/>
      <c r="D865"/>
      <c r="E865"/>
      <c r="F865"/>
      <c r="G865" s="23"/>
      <c r="H865"/>
      <c r="I865"/>
      <c r="J865"/>
      <c r="K865"/>
      <c r="L865"/>
      <c r="M865"/>
      <c r="N865"/>
      <c r="O865"/>
      <c r="P865"/>
      <c r="Q865"/>
      <c r="R865"/>
      <c r="S865"/>
      <c r="T865"/>
      <c r="U865"/>
      <c r="V865"/>
      <c r="W865"/>
      <c r="X865"/>
      <c r="Y865"/>
      <c r="Z865"/>
      <c r="AA865"/>
      <c r="AB865"/>
      <c r="AC865"/>
      <c r="AD865"/>
      <c r="AE865"/>
    </row>
    <row r="866" spans="1:31" ht="15" x14ac:dyDescent="0.2">
      <c r="A866"/>
      <c r="B866"/>
      <c r="C866"/>
      <c r="D866"/>
      <c r="E866"/>
      <c r="F866"/>
      <c r="G866" s="23"/>
      <c r="H866"/>
      <c r="I866"/>
      <c r="J866"/>
      <c r="K866"/>
      <c r="L866"/>
      <c r="M866"/>
      <c r="N866"/>
      <c r="O866"/>
      <c r="P866"/>
      <c r="Q866"/>
      <c r="R866"/>
      <c r="S866"/>
      <c r="T866"/>
      <c r="U866"/>
      <c r="V866"/>
      <c r="W866"/>
      <c r="X866"/>
      <c r="Y866"/>
      <c r="Z866"/>
      <c r="AA866"/>
      <c r="AB866"/>
      <c r="AC866"/>
      <c r="AD866"/>
      <c r="AE866"/>
    </row>
    <row r="867" spans="1:31" ht="15" x14ac:dyDescent="0.2">
      <c r="A867"/>
      <c r="B867"/>
      <c r="C867"/>
      <c r="D867"/>
      <c r="E867"/>
      <c r="F867"/>
      <c r="G867" s="23"/>
      <c r="H867"/>
      <c r="I867"/>
      <c r="J867"/>
      <c r="K867"/>
      <c r="L867"/>
      <c r="M867"/>
      <c r="N867"/>
      <c r="O867"/>
      <c r="P867"/>
      <c r="Q867"/>
      <c r="R867"/>
      <c r="S867"/>
      <c r="T867"/>
      <c r="U867"/>
      <c r="V867"/>
      <c r="W867"/>
      <c r="X867"/>
      <c r="Y867"/>
      <c r="Z867"/>
      <c r="AA867"/>
      <c r="AB867"/>
      <c r="AC867"/>
      <c r="AD867"/>
      <c r="AE867"/>
    </row>
    <row r="868" spans="1:31" ht="15" x14ac:dyDescent="0.2">
      <c r="A868"/>
      <c r="B868"/>
      <c r="C868"/>
      <c r="D868"/>
      <c r="E868"/>
      <c r="F868"/>
      <c r="G868" s="23"/>
      <c r="H868"/>
      <c r="I868"/>
      <c r="J868"/>
      <c r="K868"/>
      <c r="L868"/>
      <c r="M868"/>
      <c r="N868"/>
      <c r="O868"/>
      <c r="P868"/>
      <c r="Q868"/>
      <c r="R868"/>
      <c r="S868"/>
      <c r="T868"/>
      <c r="U868"/>
      <c r="V868"/>
      <c r="W868"/>
      <c r="X868"/>
      <c r="Y868"/>
      <c r="Z868"/>
      <c r="AA868"/>
      <c r="AB868"/>
      <c r="AC868"/>
      <c r="AD868"/>
      <c r="AE868"/>
    </row>
    <row r="869" spans="1:31" ht="15" x14ac:dyDescent="0.2">
      <c r="A869"/>
      <c r="B869"/>
      <c r="C869"/>
      <c r="D869"/>
      <c r="E869"/>
      <c r="F869"/>
      <c r="G869" s="23"/>
      <c r="H869"/>
      <c r="I869"/>
      <c r="J869"/>
      <c r="K869"/>
      <c r="L869"/>
      <c r="M869"/>
      <c r="N869"/>
      <c r="O869"/>
      <c r="P869"/>
      <c r="Q869"/>
      <c r="R869"/>
      <c r="S869"/>
      <c r="T869"/>
      <c r="U869"/>
      <c r="V869"/>
      <c r="W869"/>
      <c r="X869"/>
      <c r="Y869"/>
      <c r="Z869"/>
      <c r="AA869"/>
      <c r="AB869"/>
      <c r="AC869"/>
      <c r="AD869"/>
      <c r="AE869"/>
    </row>
    <row r="870" spans="1:31" ht="15" x14ac:dyDescent="0.2">
      <c r="A870"/>
      <c r="B870"/>
      <c r="C870"/>
      <c r="D870"/>
      <c r="E870"/>
      <c r="F870"/>
      <c r="G870" s="23"/>
      <c r="H870"/>
      <c r="I870"/>
      <c r="J870"/>
      <c r="K870"/>
      <c r="L870"/>
      <c r="M870"/>
      <c r="N870"/>
      <c r="O870"/>
      <c r="P870"/>
      <c r="Q870"/>
      <c r="R870"/>
      <c r="S870"/>
      <c r="T870"/>
      <c r="U870"/>
      <c r="V870"/>
      <c r="W870"/>
      <c r="X870"/>
      <c r="Y870"/>
      <c r="Z870"/>
      <c r="AA870"/>
      <c r="AB870"/>
      <c r="AC870"/>
      <c r="AD870"/>
      <c r="AE870"/>
    </row>
    <row r="871" spans="1:31" ht="15" x14ac:dyDescent="0.2">
      <c r="A871"/>
      <c r="B871"/>
      <c r="C871"/>
      <c r="D871"/>
      <c r="E871"/>
      <c r="F871"/>
      <c r="G871" s="23"/>
      <c r="H871"/>
      <c r="I871"/>
      <c r="J871"/>
      <c r="K871"/>
      <c r="L871"/>
      <c r="M871"/>
      <c r="N871"/>
      <c r="O871"/>
      <c r="P871"/>
      <c r="Q871"/>
      <c r="R871"/>
      <c r="S871"/>
      <c r="T871"/>
      <c r="U871"/>
      <c r="V871"/>
      <c r="W871"/>
      <c r="X871"/>
      <c r="Y871"/>
      <c r="Z871"/>
      <c r="AA871"/>
      <c r="AB871"/>
      <c r="AC871"/>
      <c r="AD871"/>
      <c r="AE871"/>
    </row>
    <row r="872" spans="1:31" ht="15" x14ac:dyDescent="0.2">
      <c r="A872"/>
      <c r="B872"/>
      <c r="C872"/>
      <c r="D872"/>
      <c r="E872"/>
      <c r="F872"/>
      <c r="G872" s="23"/>
      <c r="H872"/>
      <c r="I872"/>
      <c r="J872"/>
      <c r="K872"/>
      <c r="L872"/>
      <c r="M872"/>
      <c r="N872"/>
      <c r="O872"/>
      <c r="P872"/>
      <c r="Q872"/>
      <c r="R872"/>
      <c r="S872"/>
      <c r="T872"/>
      <c r="U872"/>
      <c r="V872"/>
      <c r="W872"/>
      <c r="X872"/>
      <c r="Y872"/>
      <c r="Z872"/>
      <c r="AA872"/>
      <c r="AB872"/>
      <c r="AC872"/>
      <c r="AD872"/>
      <c r="AE872"/>
    </row>
    <row r="873" spans="1:31" ht="15" x14ac:dyDescent="0.2">
      <c r="A873"/>
      <c r="B873"/>
      <c r="C873"/>
      <c r="D873"/>
      <c r="E873"/>
      <c r="F873"/>
      <c r="G873" s="23"/>
      <c r="H873"/>
      <c r="I873"/>
      <c r="J873"/>
      <c r="K873"/>
      <c r="L873"/>
      <c r="M873"/>
      <c r="N873"/>
      <c r="O873"/>
      <c r="P873"/>
      <c r="Q873"/>
      <c r="R873"/>
      <c r="S873"/>
      <c r="T873"/>
      <c r="U873"/>
      <c r="V873"/>
      <c r="W873"/>
      <c r="X873"/>
      <c r="Y873"/>
      <c r="Z873"/>
      <c r="AA873"/>
      <c r="AB873"/>
      <c r="AC873"/>
      <c r="AD873"/>
      <c r="AE873"/>
    </row>
    <row r="874" spans="1:31" ht="15" x14ac:dyDescent="0.2">
      <c r="A874"/>
      <c r="B874"/>
      <c r="C874"/>
      <c r="D874"/>
      <c r="E874"/>
      <c r="F874"/>
      <c r="G874" s="23"/>
      <c r="H874"/>
      <c r="I874"/>
      <c r="J874"/>
      <c r="K874"/>
      <c r="L874"/>
      <c r="M874"/>
      <c r="N874"/>
      <c r="O874"/>
      <c r="P874"/>
      <c r="Q874"/>
      <c r="R874"/>
      <c r="S874"/>
      <c r="T874"/>
      <c r="U874"/>
      <c r="V874"/>
      <c r="W874"/>
      <c r="X874"/>
      <c r="Y874"/>
      <c r="Z874"/>
      <c r="AA874"/>
      <c r="AB874"/>
      <c r="AC874"/>
      <c r="AD874"/>
      <c r="AE874"/>
    </row>
    <row r="875" spans="1:31" ht="15" x14ac:dyDescent="0.2">
      <c r="A875"/>
      <c r="B875"/>
      <c r="C875"/>
      <c r="D875"/>
      <c r="E875"/>
      <c r="F875"/>
      <c r="G875" s="23"/>
      <c r="H875"/>
      <c r="I875"/>
      <c r="J875"/>
      <c r="K875"/>
      <c r="L875"/>
      <c r="M875"/>
      <c r="N875"/>
      <c r="O875"/>
      <c r="P875"/>
      <c r="Q875"/>
      <c r="R875"/>
      <c r="S875"/>
      <c r="T875"/>
      <c r="U875"/>
      <c r="V875"/>
      <c r="W875"/>
      <c r="X875"/>
      <c r="Y875"/>
      <c r="Z875"/>
      <c r="AA875"/>
      <c r="AB875"/>
      <c r="AC875"/>
      <c r="AD875"/>
      <c r="AE875"/>
    </row>
    <row r="876" spans="1:31" ht="15" x14ac:dyDescent="0.2">
      <c r="A876"/>
      <c r="B876"/>
      <c r="C876"/>
      <c r="D876"/>
      <c r="E876"/>
      <c r="F876"/>
      <c r="G876" s="23"/>
      <c r="H876"/>
      <c r="I876"/>
      <c r="J876"/>
      <c r="K876"/>
      <c r="L876"/>
      <c r="M876"/>
      <c r="N876"/>
      <c r="O876"/>
      <c r="P876"/>
      <c r="Q876"/>
      <c r="R876"/>
      <c r="S876"/>
      <c r="T876"/>
      <c r="U876"/>
      <c r="V876"/>
      <c r="W876"/>
      <c r="X876"/>
      <c r="Y876"/>
      <c r="Z876"/>
      <c r="AA876"/>
      <c r="AB876"/>
      <c r="AC876"/>
      <c r="AD876"/>
      <c r="AE876"/>
    </row>
    <row r="877" spans="1:31" ht="15" x14ac:dyDescent="0.2">
      <c r="A877"/>
      <c r="B877"/>
      <c r="C877"/>
      <c r="D877"/>
      <c r="E877"/>
      <c r="F877"/>
      <c r="G877" s="23"/>
      <c r="H877"/>
      <c r="I877"/>
      <c r="J877"/>
      <c r="K877"/>
      <c r="L877"/>
      <c r="M877"/>
      <c r="N877"/>
      <c r="O877"/>
      <c r="P877"/>
      <c r="Q877"/>
      <c r="R877"/>
      <c r="S877"/>
      <c r="T877"/>
      <c r="U877"/>
      <c r="V877"/>
      <c r="W877"/>
      <c r="X877"/>
      <c r="Y877"/>
      <c r="Z877"/>
      <c r="AA877"/>
      <c r="AB877"/>
      <c r="AC877"/>
      <c r="AD877"/>
      <c r="AE877"/>
    </row>
    <row r="878" spans="1:31" ht="15" x14ac:dyDescent="0.2">
      <c r="A878"/>
      <c r="B878"/>
      <c r="C878"/>
      <c r="D878"/>
      <c r="E878"/>
      <c r="F878"/>
      <c r="G878" s="23"/>
      <c r="H878"/>
      <c r="I878"/>
      <c r="J878"/>
      <c r="K878"/>
      <c r="L878"/>
      <c r="M878"/>
      <c r="N878"/>
      <c r="O878"/>
      <c r="P878"/>
      <c r="Q878"/>
      <c r="R878"/>
      <c r="S878"/>
      <c r="T878"/>
      <c r="U878"/>
      <c r="V878"/>
      <c r="W878"/>
      <c r="X878"/>
      <c r="Y878"/>
      <c r="Z878"/>
      <c r="AA878"/>
      <c r="AB878"/>
      <c r="AC878"/>
      <c r="AD878"/>
      <c r="AE878"/>
    </row>
    <row r="879" spans="1:31" ht="15" x14ac:dyDescent="0.2">
      <c r="A879"/>
      <c r="B879"/>
      <c r="C879"/>
      <c r="D879"/>
      <c r="E879"/>
      <c r="F879"/>
      <c r="G879" s="23"/>
      <c r="H879"/>
      <c r="I879"/>
      <c r="J879"/>
      <c r="K879"/>
      <c r="L879"/>
      <c r="M879"/>
      <c r="N879"/>
      <c r="O879"/>
      <c r="P879"/>
      <c r="Q879"/>
      <c r="R879"/>
      <c r="S879"/>
      <c r="T879"/>
      <c r="U879"/>
      <c r="V879"/>
      <c r="W879"/>
      <c r="X879"/>
      <c r="Y879"/>
      <c r="Z879"/>
      <c r="AA879"/>
      <c r="AB879"/>
      <c r="AC879"/>
      <c r="AD879"/>
      <c r="AE879"/>
    </row>
    <row r="880" spans="1:31" ht="15" x14ac:dyDescent="0.2">
      <c r="A880"/>
      <c r="B880"/>
      <c r="C880"/>
      <c r="D880"/>
      <c r="E880"/>
      <c r="F880"/>
      <c r="G880" s="23"/>
      <c r="H880"/>
      <c r="I880"/>
      <c r="J880"/>
      <c r="K880"/>
      <c r="L880"/>
      <c r="M880"/>
      <c r="N880"/>
      <c r="O880"/>
      <c r="P880"/>
      <c r="Q880"/>
      <c r="R880"/>
      <c r="S880"/>
      <c r="T880"/>
      <c r="U880"/>
      <c r="V880"/>
      <c r="W880"/>
      <c r="X880"/>
      <c r="Y880"/>
      <c r="Z880"/>
      <c r="AA880"/>
      <c r="AB880"/>
      <c r="AC880"/>
      <c r="AD880"/>
      <c r="AE880"/>
    </row>
    <row r="881" spans="1:31" ht="15" x14ac:dyDescent="0.2">
      <c r="A881"/>
      <c r="B881"/>
      <c r="C881"/>
      <c r="D881"/>
      <c r="E881"/>
      <c r="F881"/>
      <c r="G881" s="23"/>
      <c r="H881"/>
      <c r="I881"/>
      <c r="J881"/>
      <c r="K881"/>
      <c r="L881"/>
      <c r="M881"/>
      <c r="N881"/>
      <c r="O881"/>
      <c r="P881"/>
      <c r="Q881"/>
      <c r="R881"/>
      <c r="S881"/>
      <c r="T881"/>
      <c r="U881"/>
      <c r="V881"/>
      <c r="W881"/>
      <c r="X881"/>
      <c r="Y881"/>
      <c r="Z881"/>
      <c r="AA881"/>
      <c r="AB881"/>
      <c r="AC881"/>
      <c r="AD881"/>
      <c r="AE881"/>
    </row>
    <row r="882" spans="1:31" ht="15" x14ac:dyDescent="0.2">
      <c r="A882"/>
      <c r="B882"/>
      <c r="C882"/>
      <c r="D882"/>
      <c r="E882"/>
      <c r="F882"/>
      <c r="G882" s="23"/>
      <c r="H882"/>
      <c r="I882"/>
      <c r="J882"/>
      <c r="K882"/>
      <c r="L882"/>
      <c r="M882"/>
      <c r="N882"/>
      <c r="O882"/>
      <c r="P882"/>
      <c r="Q882"/>
      <c r="R882"/>
      <c r="S882"/>
      <c r="T882"/>
      <c r="U882"/>
      <c r="V882"/>
      <c r="W882"/>
      <c r="X882"/>
      <c r="Y882"/>
      <c r="Z882"/>
      <c r="AA882"/>
      <c r="AB882"/>
      <c r="AC882"/>
      <c r="AD882"/>
      <c r="AE882"/>
    </row>
    <row r="883" spans="1:31" ht="15" x14ac:dyDescent="0.2">
      <c r="A883"/>
      <c r="B883"/>
      <c r="C883"/>
      <c r="D883"/>
      <c r="E883"/>
      <c r="F883"/>
      <c r="G883" s="23"/>
      <c r="H883"/>
      <c r="I883"/>
      <c r="J883"/>
      <c r="K883"/>
      <c r="L883"/>
      <c r="M883"/>
      <c r="N883"/>
      <c r="O883"/>
      <c r="P883"/>
      <c r="Q883"/>
      <c r="R883"/>
      <c r="S883"/>
      <c r="T883"/>
      <c r="U883"/>
      <c r="V883"/>
      <c r="W883"/>
      <c r="X883"/>
      <c r="Y883"/>
      <c r="Z883"/>
      <c r="AA883"/>
      <c r="AB883"/>
      <c r="AC883"/>
      <c r="AD883"/>
      <c r="AE883"/>
    </row>
    <row r="884" spans="1:31" ht="15" x14ac:dyDescent="0.2">
      <c r="A884"/>
      <c r="B884"/>
      <c r="C884"/>
      <c r="D884"/>
      <c r="E884"/>
      <c r="F884"/>
      <c r="G884" s="23"/>
      <c r="H884"/>
      <c r="I884"/>
      <c r="J884"/>
      <c r="K884"/>
      <c r="L884"/>
      <c r="M884"/>
      <c r="N884"/>
      <c r="O884"/>
      <c r="P884"/>
      <c r="Q884"/>
      <c r="R884"/>
      <c r="S884"/>
      <c r="T884"/>
      <c r="U884"/>
      <c r="V884"/>
      <c r="W884"/>
      <c r="X884"/>
      <c r="Y884"/>
      <c r="Z884"/>
      <c r="AA884"/>
      <c r="AB884"/>
      <c r="AC884"/>
      <c r="AD884"/>
      <c r="AE884"/>
    </row>
    <row r="885" spans="1:31" ht="15" x14ac:dyDescent="0.2">
      <c r="A885"/>
      <c r="B885"/>
      <c r="C885"/>
      <c r="D885"/>
      <c r="E885"/>
      <c r="F885"/>
      <c r="G885" s="23"/>
      <c r="H885"/>
      <c r="I885"/>
      <c r="J885"/>
      <c r="K885"/>
      <c r="L885"/>
      <c r="M885"/>
      <c r="N885"/>
      <c r="O885"/>
      <c r="P885"/>
      <c r="Q885"/>
      <c r="R885"/>
      <c r="S885"/>
      <c r="T885"/>
      <c r="U885"/>
      <c r="V885"/>
      <c r="W885"/>
      <c r="X885"/>
      <c r="Y885"/>
      <c r="Z885"/>
      <c r="AA885"/>
      <c r="AB885"/>
      <c r="AC885"/>
      <c r="AD885"/>
      <c r="AE885"/>
    </row>
    <row r="886" spans="1:31" ht="15" x14ac:dyDescent="0.2">
      <c r="A886"/>
      <c r="B886"/>
      <c r="C886"/>
      <c r="D886"/>
      <c r="E886"/>
      <c r="F886"/>
      <c r="G886" s="23"/>
      <c r="H886"/>
      <c r="I886"/>
      <c r="J886"/>
      <c r="K886"/>
      <c r="L886"/>
      <c r="M886"/>
      <c r="N886"/>
      <c r="O886"/>
      <c r="P886"/>
      <c r="Q886"/>
      <c r="R886"/>
      <c r="S886"/>
      <c r="T886"/>
      <c r="U886"/>
      <c r="V886"/>
      <c r="W886"/>
      <c r="X886"/>
      <c r="Y886"/>
      <c r="Z886"/>
      <c r="AA886"/>
      <c r="AB886"/>
      <c r="AC886"/>
      <c r="AD886"/>
      <c r="AE886"/>
    </row>
    <row r="887" spans="1:31" ht="15" x14ac:dyDescent="0.2">
      <c r="A887"/>
      <c r="B887"/>
      <c r="C887"/>
      <c r="D887"/>
      <c r="E887"/>
      <c r="F887"/>
      <c r="G887" s="23"/>
      <c r="H887"/>
      <c r="I887"/>
      <c r="J887"/>
      <c r="K887"/>
      <c r="L887"/>
      <c r="M887"/>
      <c r="N887"/>
      <c r="O887"/>
      <c r="P887"/>
      <c r="Q887"/>
      <c r="R887"/>
      <c r="S887"/>
      <c r="T887"/>
      <c r="U887"/>
      <c r="V887"/>
      <c r="W887"/>
      <c r="X887"/>
      <c r="Y887"/>
      <c r="Z887"/>
      <c r="AA887"/>
      <c r="AB887"/>
      <c r="AC887"/>
      <c r="AD887"/>
      <c r="AE887"/>
    </row>
    <row r="888" spans="1:31" ht="15" x14ac:dyDescent="0.2">
      <c r="A888"/>
      <c r="B888"/>
      <c r="C888"/>
      <c r="D888"/>
      <c r="E888"/>
      <c r="F888"/>
      <c r="G888" s="23"/>
      <c r="H888"/>
      <c r="I888"/>
      <c r="J888"/>
      <c r="K888"/>
      <c r="L888"/>
      <c r="M888"/>
      <c r="N888"/>
      <c r="O888"/>
      <c r="P888"/>
      <c r="Q888"/>
      <c r="R888"/>
      <c r="S888"/>
      <c r="T888"/>
      <c r="U888"/>
      <c r="V888"/>
      <c r="W888"/>
      <c r="X888"/>
      <c r="Y888"/>
      <c r="Z888"/>
      <c r="AA888"/>
      <c r="AB888"/>
      <c r="AC888"/>
      <c r="AD888"/>
      <c r="AE888"/>
    </row>
    <row r="889" spans="1:31" ht="15" x14ac:dyDescent="0.2">
      <c r="A889"/>
      <c r="B889"/>
      <c r="C889"/>
      <c r="D889"/>
      <c r="E889"/>
      <c r="F889"/>
      <c r="G889" s="23"/>
      <c r="H889"/>
      <c r="I889"/>
      <c r="J889"/>
      <c r="K889"/>
      <c r="L889"/>
      <c r="M889"/>
      <c r="N889"/>
      <c r="O889"/>
      <c r="P889"/>
      <c r="Q889"/>
      <c r="R889"/>
      <c r="S889"/>
      <c r="T889"/>
      <c r="U889"/>
      <c r="V889"/>
      <c r="W889"/>
      <c r="X889"/>
      <c r="Y889"/>
      <c r="Z889"/>
      <c r="AA889"/>
      <c r="AB889"/>
      <c r="AC889"/>
      <c r="AD889"/>
      <c r="AE889"/>
    </row>
    <row r="890" spans="1:31" ht="15" x14ac:dyDescent="0.2">
      <c r="A890"/>
      <c r="B890"/>
      <c r="C890"/>
      <c r="D890"/>
      <c r="E890"/>
      <c r="F890"/>
      <c r="G890" s="23"/>
      <c r="H890"/>
      <c r="I890"/>
      <c r="J890"/>
      <c r="K890"/>
      <c r="L890"/>
      <c r="M890"/>
      <c r="N890"/>
      <c r="O890"/>
      <c r="P890"/>
      <c r="Q890"/>
      <c r="R890"/>
      <c r="S890"/>
      <c r="T890"/>
      <c r="U890"/>
      <c r="V890"/>
      <c r="W890"/>
      <c r="X890"/>
      <c r="Y890"/>
      <c r="Z890"/>
      <c r="AA890"/>
      <c r="AB890"/>
      <c r="AC890"/>
      <c r="AD890"/>
      <c r="AE890"/>
    </row>
    <row r="891" spans="1:31" ht="15" x14ac:dyDescent="0.2">
      <c r="A891"/>
      <c r="B891"/>
      <c r="C891"/>
      <c r="D891"/>
      <c r="E891"/>
      <c r="F891"/>
      <c r="G891" s="23"/>
      <c r="H891"/>
      <c r="I891"/>
      <c r="J891"/>
      <c r="K891"/>
      <c r="L891"/>
      <c r="M891"/>
      <c r="N891"/>
      <c r="O891"/>
      <c r="P891"/>
      <c r="Q891"/>
      <c r="R891"/>
      <c r="S891"/>
      <c r="T891"/>
      <c r="U891"/>
      <c r="V891"/>
      <c r="W891"/>
      <c r="X891"/>
      <c r="Y891"/>
      <c r="Z891"/>
      <c r="AA891"/>
      <c r="AB891"/>
      <c r="AC891"/>
      <c r="AD891"/>
      <c r="AE891"/>
    </row>
    <row r="892" spans="1:31" ht="15" x14ac:dyDescent="0.2">
      <c r="A892"/>
      <c r="B892"/>
      <c r="C892"/>
      <c r="D892"/>
      <c r="E892"/>
      <c r="F892"/>
      <c r="G892" s="23"/>
      <c r="H892"/>
      <c r="I892"/>
      <c r="J892"/>
      <c r="K892"/>
      <c r="L892"/>
      <c r="M892"/>
      <c r="N892"/>
      <c r="O892"/>
      <c r="P892"/>
      <c r="Q892"/>
      <c r="R892"/>
      <c r="S892"/>
      <c r="T892"/>
      <c r="U892"/>
      <c r="V892"/>
      <c r="W892"/>
      <c r="X892"/>
      <c r="Y892"/>
      <c r="Z892"/>
      <c r="AA892"/>
      <c r="AB892"/>
      <c r="AC892"/>
      <c r="AD892"/>
      <c r="AE892"/>
    </row>
    <row r="893" spans="1:31" ht="15" x14ac:dyDescent="0.2">
      <c r="A893"/>
      <c r="B893"/>
      <c r="C893"/>
      <c r="D893"/>
      <c r="E893"/>
      <c r="F893"/>
      <c r="G893" s="23"/>
      <c r="H893"/>
      <c r="I893"/>
      <c r="J893"/>
      <c r="K893"/>
      <c r="L893"/>
      <c r="M893"/>
      <c r="N893"/>
      <c r="O893"/>
      <c r="P893"/>
      <c r="Q893"/>
      <c r="R893"/>
      <c r="S893"/>
      <c r="T893"/>
      <c r="U893"/>
      <c r="V893"/>
      <c r="W893"/>
      <c r="X893"/>
      <c r="Y893"/>
      <c r="Z893"/>
      <c r="AA893"/>
      <c r="AB893"/>
      <c r="AC893"/>
      <c r="AD893"/>
      <c r="AE893"/>
    </row>
    <row r="894" spans="1:31" ht="15" x14ac:dyDescent="0.2">
      <c r="A894"/>
      <c r="B894"/>
      <c r="C894"/>
      <c r="D894"/>
      <c r="E894"/>
      <c r="F894"/>
      <c r="G894" s="23"/>
      <c r="H894"/>
      <c r="I894"/>
      <c r="J894"/>
      <c r="K894"/>
      <c r="L894"/>
      <c r="M894"/>
      <c r="N894"/>
      <c r="O894"/>
      <c r="P894"/>
      <c r="Q894"/>
      <c r="R894"/>
      <c r="S894"/>
      <c r="T894"/>
      <c r="U894"/>
      <c r="V894"/>
      <c r="W894"/>
      <c r="X894"/>
      <c r="Y894"/>
      <c r="Z894"/>
      <c r="AA894"/>
      <c r="AB894"/>
      <c r="AC894"/>
      <c r="AD894"/>
      <c r="AE894"/>
    </row>
    <row r="895" spans="1:31" ht="15" x14ac:dyDescent="0.2">
      <c r="A895"/>
      <c r="B895"/>
      <c r="C895"/>
      <c r="D895"/>
      <c r="E895"/>
      <c r="F895"/>
      <c r="G895" s="23"/>
      <c r="H895"/>
      <c r="I895"/>
      <c r="J895"/>
      <c r="K895"/>
      <c r="L895"/>
      <c r="M895"/>
      <c r="N895"/>
      <c r="O895"/>
      <c r="P895"/>
      <c r="Q895"/>
      <c r="R895"/>
      <c r="S895"/>
      <c r="T895"/>
      <c r="U895"/>
      <c r="V895"/>
      <c r="W895"/>
      <c r="X895"/>
      <c r="Y895"/>
      <c r="Z895"/>
      <c r="AA895"/>
      <c r="AB895"/>
      <c r="AC895"/>
      <c r="AD895"/>
      <c r="AE895"/>
    </row>
    <row r="896" spans="1:31" ht="15" x14ac:dyDescent="0.2">
      <c r="A896"/>
      <c r="B896"/>
      <c r="C896"/>
      <c r="D896"/>
      <c r="E896"/>
      <c r="F896"/>
      <c r="G896" s="23"/>
      <c r="H896"/>
      <c r="I896"/>
      <c r="J896"/>
      <c r="K896"/>
      <c r="L896"/>
      <c r="M896"/>
      <c r="N896"/>
      <c r="O896"/>
      <c r="P896"/>
      <c r="Q896"/>
      <c r="R896"/>
      <c r="S896"/>
      <c r="T896"/>
      <c r="U896"/>
      <c r="V896"/>
      <c r="W896"/>
      <c r="X896"/>
      <c r="Y896"/>
      <c r="Z896"/>
      <c r="AA896"/>
      <c r="AB896"/>
      <c r="AC896"/>
      <c r="AD896"/>
      <c r="AE896"/>
    </row>
    <row r="897" spans="1:31" ht="15" x14ac:dyDescent="0.2">
      <c r="A897"/>
      <c r="B897"/>
      <c r="C897"/>
      <c r="D897"/>
      <c r="E897"/>
      <c r="F897"/>
      <c r="G897" s="23"/>
      <c r="H897"/>
      <c r="I897"/>
      <c r="J897"/>
      <c r="K897"/>
      <c r="L897"/>
      <c r="M897"/>
      <c r="N897"/>
      <c r="O897"/>
      <c r="P897"/>
      <c r="Q897"/>
      <c r="R897"/>
      <c r="S897"/>
      <c r="T897"/>
      <c r="U897"/>
      <c r="V897"/>
      <c r="W897"/>
      <c r="X897"/>
      <c r="Y897"/>
      <c r="Z897"/>
      <c r="AA897"/>
      <c r="AB897"/>
      <c r="AC897"/>
      <c r="AD897"/>
      <c r="AE897"/>
    </row>
    <row r="898" spans="1:31" ht="15" x14ac:dyDescent="0.2">
      <c r="A898"/>
      <c r="B898"/>
      <c r="C898"/>
      <c r="D898"/>
      <c r="E898"/>
      <c r="F898"/>
      <c r="G898" s="23"/>
      <c r="H898"/>
      <c r="I898"/>
      <c r="J898"/>
      <c r="K898"/>
      <c r="L898"/>
      <c r="M898"/>
      <c r="N898"/>
      <c r="O898"/>
      <c r="P898"/>
      <c r="Q898"/>
      <c r="R898"/>
      <c r="S898"/>
      <c r="T898"/>
      <c r="U898"/>
      <c r="V898"/>
      <c r="W898"/>
      <c r="X898"/>
      <c r="Y898"/>
      <c r="Z898"/>
      <c r="AA898"/>
      <c r="AB898"/>
      <c r="AC898"/>
      <c r="AD898"/>
      <c r="AE898"/>
    </row>
    <row r="899" spans="1:31" ht="15" x14ac:dyDescent="0.2">
      <c r="A899"/>
      <c r="B899"/>
      <c r="C899"/>
      <c r="D899"/>
      <c r="E899"/>
      <c r="F899"/>
      <c r="G899" s="23"/>
      <c r="H899"/>
      <c r="I899"/>
      <c r="J899"/>
      <c r="K899"/>
      <c r="L899"/>
      <c r="M899"/>
      <c r="N899"/>
      <c r="O899"/>
      <c r="P899"/>
      <c r="Q899"/>
      <c r="R899"/>
      <c r="S899"/>
      <c r="T899"/>
      <c r="U899"/>
      <c r="V899"/>
      <c r="W899"/>
      <c r="X899"/>
      <c r="Y899"/>
      <c r="Z899"/>
      <c r="AA899"/>
      <c r="AB899"/>
      <c r="AC899"/>
      <c r="AD899"/>
      <c r="AE899"/>
    </row>
    <row r="900" spans="1:31" ht="15" x14ac:dyDescent="0.2">
      <c r="A900"/>
      <c r="B900"/>
      <c r="C900"/>
      <c r="D900"/>
      <c r="E900"/>
      <c r="F900"/>
      <c r="G900" s="23"/>
      <c r="H900"/>
      <c r="I900"/>
      <c r="J900"/>
      <c r="K900"/>
      <c r="L900"/>
      <c r="M900"/>
      <c r="N900"/>
      <c r="O900"/>
      <c r="P900"/>
      <c r="Q900"/>
      <c r="R900"/>
      <c r="S900"/>
      <c r="T900"/>
      <c r="U900"/>
      <c r="V900"/>
      <c r="W900"/>
      <c r="X900"/>
      <c r="Y900"/>
      <c r="Z900"/>
      <c r="AA900"/>
      <c r="AB900"/>
      <c r="AC900"/>
      <c r="AD900"/>
      <c r="AE900"/>
    </row>
    <row r="901" spans="1:31" ht="15" x14ac:dyDescent="0.2">
      <c r="A901"/>
      <c r="B901"/>
      <c r="C901"/>
      <c r="D901"/>
      <c r="E901"/>
      <c r="F901"/>
      <c r="G901" s="23"/>
      <c r="H901"/>
      <c r="I901"/>
      <c r="J901"/>
      <c r="K901"/>
      <c r="L901"/>
      <c r="M901"/>
      <c r="N901"/>
      <c r="O901"/>
      <c r="P901"/>
      <c r="Q901"/>
      <c r="R901"/>
      <c r="S901"/>
      <c r="T901"/>
      <c r="U901"/>
      <c r="V901"/>
      <c r="W901"/>
      <c r="X901"/>
      <c r="Y901"/>
      <c r="Z901"/>
      <c r="AA901"/>
      <c r="AB901"/>
      <c r="AC901"/>
      <c r="AD901"/>
      <c r="AE901"/>
    </row>
    <row r="902" spans="1:31" ht="15" x14ac:dyDescent="0.2">
      <c r="A902"/>
      <c r="B902"/>
      <c r="C902"/>
      <c r="D902"/>
      <c r="E902"/>
      <c r="F902"/>
      <c r="G902" s="23"/>
      <c r="H902"/>
      <c r="I902"/>
      <c r="J902"/>
      <c r="K902"/>
      <c r="L902"/>
      <c r="M902"/>
      <c r="N902"/>
      <c r="O902"/>
      <c r="P902"/>
      <c r="Q902"/>
      <c r="R902"/>
      <c r="S902"/>
      <c r="T902"/>
      <c r="U902"/>
      <c r="V902"/>
      <c r="W902"/>
      <c r="X902"/>
      <c r="Y902"/>
      <c r="Z902"/>
      <c r="AA902"/>
      <c r="AB902"/>
      <c r="AC902"/>
      <c r="AD902"/>
      <c r="AE902"/>
    </row>
    <row r="903" spans="1:31" ht="15" x14ac:dyDescent="0.2">
      <c r="A903"/>
      <c r="B903"/>
      <c r="C903"/>
      <c r="D903"/>
      <c r="E903"/>
      <c r="F903"/>
      <c r="G903" s="23"/>
      <c r="H903"/>
      <c r="I903"/>
      <c r="J903"/>
      <c r="K903"/>
      <c r="L903"/>
      <c r="M903"/>
      <c r="N903"/>
      <c r="O903"/>
      <c r="P903"/>
      <c r="Q903"/>
      <c r="R903"/>
      <c r="S903"/>
      <c r="T903"/>
      <c r="U903"/>
      <c r="V903"/>
      <c r="W903"/>
      <c r="X903"/>
      <c r="Y903"/>
      <c r="Z903"/>
      <c r="AA903"/>
      <c r="AB903"/>
      <c r="AC903"/>
      <c r="AD903"/>
      <c r="AE903"/>
    </row>
    <row r="904" spans="1:31" ht="15" x14ac:dyDescent="0.2">
      <c r="A904"/>
      <c r="B904"/>
      <c r="C904"/>
      <c r="D904"/>
      <c r="E904"/>
      <c r="F904"/>
      <c r="G904" s="23"/>
      <c r="H904"/>
      <c r="I904"/>
      <c r="J904"/>
      <c r="K904"/>
      <c r="L904"/>
      <c r="M904"/>
      <c r="N904"/>
      <c r="O904"/>
      <c r="P904"/>
      <c r="Q904"/>
      <c r="R904"/>
      <c r="S904"/>
      <c r="T904"/>
      <c r="U904"/>
      <c r="V904"/>
      <c r="W904"/>
      <c r="X904"/>
      <c r="Y904"/>
      <c r="Z904"/>
      <c r="AA904"/>
      <c r="AB904"/>
      <c r="AC904"/>
      <c r="AD904"/>
      <c r="AE904"/>
    </row>
    <row r="905" spans="1:31" ht="15" x14ac:dyDescent="0.2">
      <c r="A905"/>
      <c r="B905"/>
      <c r="C905"/>
      <c r="D905"/>
      <c r="E905"/>
      <c r="F905"/>
      <c r="G905" s="23"/>
      <c r="H905"/>
      <c r="I905"/>
      <c r="J905"/>
      <c r="K905"/>
      <c r="L905"/>
      <c r="M905"/>
      <c r="N905"/>
      <c r="O905"/>
      <c r="P905"/>
      <c r="Q905"/>
      <c r="R905"/>
      <c r="S905"/>
      <c r="T905"/>
      <c r="U905"/>
      <c r="V905"/>
      <c r="W905"/>
      <c r="X905"/>
      <c r="Y905"/>
      <c r="Z905"/>
      <c r="AA905"/>
      <c r="AB905"/>
      <c r="AC905"/>
      <c r="AD905"/>
      <c r="AE905"/>
    </row>
    <row r="906" spans="1:31" ht="15" x14ac:dyDescent="0.2">
      <c r="A906"/>
      <c r="B906"/>
      <c r="C906"/>
      <c r="D906"/>
      <c r="E906"/>
      <c r="F906"/>
      <c r="G906" s="23"/>
      <c r="H906"/>
      <c r="I906"/>
      <c r="J906"/>
      <c r="K906"/>
      <c r="L906"/>
      <c r="M906"/>
      <c r="N906"/>
      <c r="O906"/>
      <c r="P906"/>
      <c r="Q906"/>
      <c r="R906"/>
      <c r="S906"/>
      <c r="T906"/>
      <c r="U906"/>
      <c r="V906"/>
      <c r="W906"/>
      <c r="X906"/>
      <c r="Y906"/>
      <c r="Z906"/>
      <c r="AA906"/>
      <c r="AB906"/>
      <c r="AC906"/>
      <c r="AD906"/>
      <c r="AE906"/>
    </row>
    <row r="907" spans="1:31" ht="15" x14ac:dyDescent="0.2">
      <c r="A907"/>
      <c r="B907"/>
      <c r="C907"/>
      <c r="D907"/>
      <c r="E907"/>
      <c r="F907"/>
      <c r="G907" s="23"/>
      <c r="H907"/>
      <c r="I907"/>
      <c r="J907"/>
      <c r="K907"/>
      <c r="L907"/>
      <c r="M907"/>
      <c r="N907"/>
      <c r="O907"/>
      <c r="P907"/>
      <c r="Q907"/>
      <c r="R907"/>
      <c r="S907"/>
      <c r="T907"/>
      <c r="U907"/>
      <c r="V907"/>
      <c r="W907"/>
      <c r="X907"/>
      <c r="Y907"/>
      <c r="Z907"/>
      <c r="AA907"/>
      <c r="AB907"/>
      <c r="AC907"/>
      <c r="AD907"/>
      <c r="AE907"/>
    </row>
    <row r="908" spans="1:31" ht="15" x14ac:dyDescent="0.2">
      <c r="A908"/>
      <c r="B908"/>
      <c r="C908"/>
      <c r="D908"/>
      <c r="E908"/>
      <c r="F908"/>
      <c r="G908" s="23"/>
      <c r="H908"/>
      <c r="I908"/>
      <c r="J908"/>
      <c r="K908"/>
      <c r="L908"/>
      <c r="M908"/>
      <c r="N908"/>
      <c r="O908"/>
      <c r="P908"/>
      <c r="Q908"/>
      <c r="R908"/>
      <c r="S908"/>
      <c r="T908"/>
      <c r="U908"/>
      <c r="V908"/>
      <c r="W908"/>
      <c r="X908"/>
      <c r="Y908"/>
      <c r="Z908"/>
      <c r="AA908"/>
      <c r="AB908"/>
      <c r="AC908"/>
      <c r="AD908"/>
      <c r="AE908"/>
    </row>
    <row r="909" spans="1:31" ht="15" x14ac:dyDescent="0.2">
      <c r="A909"/>
      <c r="B909"/>
      <c r="C909"/>
      <c r="D909"/>
      <c r="E909"/>
      <c r="F909"/>
      <c r="G909" s="23"/>
      <c r="H909"/>
      <c r="I909"/>
      <c r="J909"/>
      <c r="K909"/>
      <c r="L909"/>
      <c r="M909"/>
      <c r="N909"/>
      <c r="O909"/>
      <c r="P909"/>
      <c r="Q909"/>
      <c r="R909"/>
      <c r="S909"/>
      <c r="T909"/>
      <c r="U909"/>
      <c r="V909"/>
      <c r="W909"/>
      <c r="X909"/>
      <c r="Y909"/>
      <c r="Z909"/>
      <c r="AA909"/>
      <c r="AB909"/>
      <c r="AC909"/>
      <c r="AD909"/>
      <c r="AE909"/>
    </row>
    <row r="910" spans="1:31" ht="15" x14ac:dyDescent="0.2">
      <c r="A910"/>
      <c r="B910"/>
      <c r="C910"/>
      <c r="D910"/>
      <c r="E910"/>
      <c r="F910"/>
      <c r="G910" s="23"/>
      <c r="H910"/>
      <c r="I910"/>
      <c r="J910"/>
      <c r="K910"/>
      <c r="L910"/>
      <c r="M910"/>
      <c r="N910"/>
      <c r="O910"/>
      <c r="P910"/>
      <c r="Q910"/>
      <c r="R910"/>
      <c r="S910"/>
      <c r="T910"/>
      <c r="U910"/>
      <c r="V910"/>
      <c r="W910"/>
      <c r="X910"/>
      <c r="Y910"/>
      <c r="Z910"/>
      <c r="AA910"/>
      <c r="AB910"/>
      <c r="AC910"/>
      <c r="AD910"/>
      <c r="AE910"/>
    </row>
    <row r="911" spans="1:31" ht="15" x14ac:dyDescent="0.2">
      <c r="A911"/>
      <c r="B911"/>
      <c r="C911"/>
      <c r="D911"/>
      <c r="E911"/>
      <c r="F911"/>
      <c r="G911" s="23"/>
      <c r="H911"/>
      <c r="I911"/>
      <c r="J911"/>
      <c r="K911"/>
      <c r="L911"/>
      <c r="M911"/>
      <c r="N911"/>
      <c r="O911"/>
      <c r="P911"/>
      <c r="Q911"/>
      <c r="R911"/>
      <c r="S911"/>
      <c r="T911"/>
      <c r="U911"/>
      <c r="V911"/>
      <c r="W911"/>
      <c r="X911"/>
      <c r="Y911"/>
      <c r="Z911"/>
      <c r="AA911"/>
      <c r="AB911"/>
      <c r="AC911"/>
      <c r="AD911"/>
      <c r="AE911"/>
    </row>
    <row r="912" spans="1:31" ht="15" x14ac:dyDescent="0.2">
      <c r="A912"/>
      <c r="B912"/>
      <c r="C912"/>
      <c r="D912"/>
      <c r="E912"/>
      <c r="F912"/>
      <c r="G912" s="23"/>
      <c r="H912"/>
      <c r="I912"/>
      <c r="J912"/>
      <c r="K912"/>
      <c r="L912"/>
      <c r="M912"/>
      <c r="N912"/>
      <c r="O912"/>
      <c r="P912"/>
      <c r="Q912"/>
      <c r="R912"/>
      <c r="S912"/>
      <c r="T912"/>
      <c r="U912"/>
      <c r="V912"/>
      <c r="W912"/>
      <c r="X912"/>
      <c r="Y912"/>
      <c r="Z912"/>
      <c r="AA912"/>
      <c r="AB912"/>
      <c r="AC912"/>
      <c r="AD912"/>
      <c r="AE912"/>
    </row>
    <row r="913" spans="1:31" ht="15" x14ac:dyDescent="0.2">
      <c r="A913"/>
      <c r="B913"/>
      <c r="C913"/>
      <c r="D913"/>
      <c r="E913"/>
      <c r="F913"/>
      <c r="G913" s="23"/>
      <c r="H913"/>
      <c r="I913"/>
      <c r="J913"/>
      <c r="K913"/>
      <c r="L913"/>
      <c r="M913"/>
      <c r="N913"/>
      <c r="O913"/>
      <c r="P913"/>
      <c r="Q913"/>
      <c r="R913"/>
      <c r="S913"/>
      <c r="T913"/>
      <c r="U913"/>
      <c r="V913"/>
      <c r="W913"/>
      <c r="X913"/>
      <c r="Y913"/>
      <c r="Z913"/>
      <c r="AA913"/>
      <c r="AB913"/>
      <c r="AC913"/>
      <c r="AD913"/>
      <c r="AE913"/>
    </row>
    <row r="914" spans="1:31" ht="15" x14ac:dyDescent="0.2">
      <c r="A914"/>
      <c r="B914"/>
      <c r="C914"/>
      <c r="D914"/>
      <c r="E914"/>
      <c r="F914"/>
      <c r="G914" s="23"/>
      <c r="H914"/>
      <c r="I914"/>
      <c r="J914"/>
      <c r="K914"/>
      <c r="L914"/>
      <c r="M914"/>
      <c r="N914"/>
      <c r="O914"/>
      <c r="P914"/>
      <c r="Q914"/>
      <c r="R914"/>
      <c r="S914"/>
      <c r="T914"/>
      <c r="U914"/>
      <c r="V914"/>
      <c r="W914"/>
      <c r="X914"/>
      <c r="Y914"/>
      <c r="Z914"/>
      <c r="AA914"/>
      <c r="AB914"/>
      <c r="AC914"/>
      <c r="AD914"/>
      <c r="AE914"/>
    </row>
    <row r="915" spans="1:31" ht="15" x14ac:dyDescent="0.2">
      <c r="A915"/>
      <c r="B915"/>
      <c r="C915"/>
      <c r="D915"/>
      <c r="E915"/>
      <c r="F915"/>
      <c r="G915" s="23"/>
      <c r="H915"/>
      <c r="I915"/>
      <c r="J915"/>
      <c r="K915"/>
      <c r="L915"/>
      <c r="M915"/>
      <c r="N915"/>
      <c r="O915"/>
      <c r="P915"/>
      <c r="Q915"/>
      <c r="R915"/>
      <c r="S915"/>
      <c r="T915"/>
      <c r="U915"/>
      <c r="V915"/>
      <c r="W915"/>
      <c r="X915"/>
      <c r="Y915"/>
      <c r="Z915"/>
      <c r="AA915"/>
      <c r="AB915"/>
      <c r="AC915"/>
      <c r="AD915"/>
      <c r="AE915"/>
    </row>
    <row r="916" spans="1:31" ht="15" x14ac:dyDescent="0.2">
      <c r="A916"/>
      <c r="B916"/>
      <c r="C916"/>
      <c r="D916"/>
      <c r="E916"/>
      <c r="F916"/>
      <c r="G916" s="23"/>
      <c r="H916"/>
      <c r="I916"/>
      <c r="J916"/>
      <c r="K916"/>
      <c r="L916"/>
      <c r="M916"/>
      <c r="N916"/>
      <c r="O916"/>
      <c r="P916"/>
      <c r="Q916"/>
      <c r="R916"/>
      <c r="S916"/>
      <c r="T916"/>
      <c r="U916"/>
      <c r="V916"/>
      <c r="W916"/>
      <c r="X916"/>
      <c r="Y916"/>
      <c r="Z916"/>
      <c r="AA916"/>
      <c r="AB916"/>
      <c r="AC916"/>
      <c r="AD916"/>
      <c r="AE916"/>
    </row>
    <row r="917" spans="1:31" ht="15" x14ac:dyDescent="0.2">
      <c r="A917"/>
      <c r="B917"/>
      <c r="C917"/>
      <c r="D917"/>
      <c r="E917"/>
      <c r="F917"/>
      <c r="G917" s="23"/>
      <c r="H917"/>
      <c r="I917"/>
      <c r="J917"/>
      <c r="K917"/>
      <c r="L917"/>
      <c r="M917"/>
      <c r="N917"/>
      <c r="O917"/>
      <c r="P917"/>
      <c r="Q917"/>
      <c r="R917"/>
      <c r="S917"/>
      <c r="T917"/>
      <c r="U917"/>
      <c r="V917"/>
      <c r="W917"/>
      <c r="X917"/>
      <c r="Y917"/>
      <c r="Z917"/>
      <c r="AA917"/>
      <c r="AB917"/>
      <c r="AC917"/>
      <c r="AD917"/>
      <c r="AE917"/>
    </row>
    <row r="918" spans="1:31" ht="15" x14ac:dyDescent="0.2">
      <c r="A918"/>
      <c r="B918"/>
      <c r="C918"/>
      <c r="D918"/>
      <c r="E918"/>
      <c r="F918"/>
      <c r="G918" s="23"/>
      <c r="H918"/>
      <c r="I918"/>
      <c r="J918"/>
      <c r="K918"/>
      <c r="L918"/>
      <c r="M918"/>
      <c r="N918"/>
      <c r="O918"/>
      <c r="P918"/>
      <c r="Q918"/>
      <c r="R918"/>
      <c r="S918"/>
      <c r="T918"/>
      <c r="U918"/>
      <c r="V918"/>
      <c r="W918"/>
      <c r="X918"/>
      <c r="Y918"/>
      <c r="Z918"/>
      <c r="AA918"/>
      <c r="AB918"/>
      <c r="AC918"/>
      <c r="AD918"/>
      <c r="AE918"/>
    </row>
    <row r="919" spans="1:31" ht="15" x14ac:dyDescent="0.2">
      <c r="A919"/>
      <c r="B919"/>
      <c r="C919"/>
      <c r="D919"/>
      <c r="E919"/>
      <c r="F919"/>
      <c r="G919" s="23"/>
      <c r="H919"/>
      <c r="I919"/>
      <c r="J919"/>
      <c r="K919"/>
      <c r="L919"/>
      <c r="M919"/>
      <c r="N919"/>
      <c r="O919"/>
      <c r="P919"/>
      <c r="Q919"/>
      <c r="R919"/>
      <c r="S919"/>
      <c r="T919"/>
      <c r="U919"/>
      <c r="V919"/>
      <c r="W919"/>
      <c r="X919"/>
      <c r="Y919"/>
      <c r="Z919"/>
      <c r="AA919"/>
      <c r="AB919"/>
      <c r="AC919"/>
      <c r="AD919"/>
      <c r="AE919"/>
    </row>
    <row r="920" spans="1:31" ht="15" x14ac:dyDescent="0.2">
      <c r="A920"/>
      <c r="B920"/>
      <c r="C920"/>
      <c r="D920"/>
      <c r="E920"/>
      <c r="F920"/>
      <c r="G920" s="23"/>
      <c r="H920"/>
      <c r="I920"/>
      <c r="J920"/>
      <c r="K920"/>
      <c r="L920"/>
      <c r="M920"/>
      <c r="N920"/>
      <c r="O920"/>
      <c r="P920"/>
      <c r="Q920"/>
      <c r="R920"/>
      <c r="S920"/>
      <c r="T920"/>
      <c r="U920"/>
      <c r="V920"/>
      <c r="W920"/>
      <c r="X920"/>
      <c r="Y920"/>
      <c r="Z920"/>
      <c r="AA920"/>
      <c r="AB920"/>
      <c r="AC920"/>
      <c r="AD920"/>
      <c r="AE920"/>
    </row>
    <row r="921" spans="1:31" ht="15" x14ac:dyDescent="0.2">
      <c r="A921"/>
      <c r="B921"/>
      <c r="C921"/>
      <c r="D921"/>
      <c r="E921"/>
      <c r="F921"/>
      <c r="G921" s="23"/>
      <c r="H921"/>
      <c r="I921"/>
      <c r="J921"/>
      <c r="K921"/>
      <c r="L921"/>
      <c r="M921"/>
      <c r="N921"/>
      <c r="O921"/>
      <c r="P921"/>
      <c r="Q921"/>
      <c r="R921"/>
      <c r="S921"/>
      <c r="T921"/>
      <c r="U921"/>
      <c r="V921"/>
      <c r="W921"/>
      <c r="X921"/>
      <c r="Y921"/>
      <c r="Z921"/>
      <c r="AA921"/>
      <c r="AB921"/>
      <c r="AC921"/>
      <c r="AD921"/>
      <c r="AE921"/>
    </row>
    <row r="922" spans="1:31" ht="15" x14ac:dyDescent="0.2">
      <c r="A922"/>
      <c r="B922"/>
      <c r="C922"/>
      <c r="D922"/>
      <c r="E922"/>
      <c r="F922"/>
      <c r="G922" s="23"/>
      <c r="H922"/>
      <c r="I922"/>
      <c r="J922"/>
      <c r="K922"/>
      <c r="L922"/>
      <c r="M922"/>
      <c r="N922"/>
      <c r="O922"/>
      <c r="P922"/>
      <c r="Q922"/>
      <c r="R922"/>
      <c r="S922"/>
      <c r="T922"/>
      <c r="U922"/>
      <c r="V922"/>
      <c r="W922"/>
      <c r="X922"/>
      <c r="Y922"/>
      <c r="Z922"/>
      <c r="AA922"/>
      <c r="AB922"/>
      <c r="AC922"/>
      <c r="AD922"/>
      <c r="AE922"/>
    </row>
    <row r="923" spans="1:31" ht="15" x14ac:dyDescent="0.2">
      <c r="A923"/>
      <c r="B923"/>
      <c r="C923"/>
      <c r="D923"/>
      <c r="E923"/>
      <c r="F923"/>
      <c r="G923" s="23"/>
      <c r="H923"/>
      <c r="I923"/>
      <c r="J923"/>
      <c r="K923"/>
      <c r="L923"/>
      <c r="M923"/>
      <c r="N923"/>
      <c r="O923"/>
      <c r="P923"/>
      <c r="Q923"/>
      <c r="R923"/>
      <c r="S923"/>
      <c r="T923"/>
      <c r="U923"/>
      <c r="V923"/>
      <c r="W923"/>
      <c r="X923"/>
      <c r="Y923"/>
      <c r="Z923"/>
      <c r="AA923"/>
      <c r="AB923"/>
      <c r="AC923"/>
      <c r="AD923"/>
      <c r="AE923"/>
    </row>
    <row r="924" spans="1:31" ht="15" x14ac:dyDescent="0.2">
      <c r="A924"/>
      <c r="B924"/>
      <c r="C924"/>
      <c r="D924"/>
      <c r="E924"/>
      <c r="F924"/>
      <c r="G924" s="23"/>
      <c r="H924"/>
      <c r="I924"/>
      <c r="J924"/>
      <c r="K924"/>
      <c r="L924"/>
      <c r="M924"/>
      <c r="N924"/>
      <c r="O924"/>
      <c r="P924"/>
      <c r="Q924"/>
      <c r="R924"/>
      <c r="S924"/>
      <c r="T924"/>
      <c r="U924"/>
      <c r="V924"/>
      <c r="W924"/>
      <c r="X924"/>
      <c r="Y924"/>
      <c r="Z924"/>
      <c r="AA924"/>
      <c r="AB924"/>
      <c r="AC924"/>
      <c r="AD924"/>
      <c r="AE924"/>
    </row>
    <row r="925" spans="1:31" ht="15" x14ac:dyDescent="0.2">
      <c r="A925"/>
      <c r="B925"/>
      <c r="C925"/>
      <c r="D925"/>
      <c r="E925"/>
      <c r="F925"/>
      <c r="G925" s="23"/>
      <c r="H925"/>
      <c r="I925"/>
      <c r="J925"/>
      <c r="K925"/>
      <c r="L925"/>
      <c r="M925"/>
      <c r="N925"/>
      <c r="O925"/>
      <c r="P925"/>
      <c r="Q925"/>
      <c r="R925"/>
      <c r="S925"/>
      <c r="T925"/>
      <c r="U925"/>
      <c r="V925"/>
      <c r="W925"/>
      <c r="X925"/>
      <c r="Y925"/>
      <c r="Z925"/>
      <c r="AA925"/>
      <c r="AB925"/>
      <c r="AC925"/>
      <c r="AD925"/>
      <c r="AE925"/>
    </row>
    <row r="926" spans="1:31" ht="15" x14ac:dyDescent="0.2">
      <c r="A926"/>
      <c r="B926"/>
      <c r="C926"/>
      <c r="D926"/>
      <c r="E926"/>
      <c r="F926"/>
      <c r="G926" s="23"/>
      <c r="H926"/>
      <c r="I926"/>
      <c r="J926"/>
      <c r="K926"/>
      <c r="L926"/>
      <c r="M926"/>
      <c r="N926"/>
      <c r="O926"/>
      <c r="P926"/>
      <c r="Q926"/>
      <c r="R926"/>
      <c r="S926"/>
      <c r="T926"/>
      <c r="U926"/>
      <c r="V926"/>
      <c r="W926"/>
      <c r="X926"/>
      <c r="Y926"/>
      <c r="Z926"/>
      <c r="AA926"/>
      <c r="AB926"/>
      <c r="AC926"/>
      <c r="AD926"/>
      <c r="AE926"/>
    </row>
    <row r="927" spans="1:31" ht="15" x14ac:dyDescent="0.2">
      <c r="A927"/>
      <c r="B927"/>
      <c r="C927"/>
      <c r="D927"/>
      <c r="E927"/>
      <c r="F927"/>
      <c r="G927" s="23"/>
      <c r="H927"/>
      <c r="I927"/>
      <c r="J927"/>
      <c r="K927"/>
      <c r="L927"/>
      <c r="M927"/>
      <c r="N927"/>
      <c r="O927"/>
      <c r="P927"/>
      <c r="Q927"/>
      <c r="R927"/>
      <c r="S927"/>
      <c r="T927"/>
      <c r="U927"/>
      <c r="V927"/>
      <c r="W927"/>
      <c r="X927"/>
      <c r="Y927"/>
      <c r="Z927"/>
      <c r="AA927"/>
      <c r="AB927"/>
      <c r="AC927"/>
      <c r="AD927"/>
      <c r="AE927"/>
    </row>
    <row r="928" spans="1:31" ht="15" x14ac:dyDescent="0.2">
      <c r="A928"/>
      <c r="B928"/>
      <c r="C928"/>
      <c r="D928"/>
      <c r="E928"/>
      <c r="F928"/>
      <c r="G928" s="23"/>
      <c r="H928"/>
      <c r="I928"/>
      <c r="J928"/>
      <c r="K928"/>
      <c r="L928"/>
      <c r="M928"/>
      <c r="N928"/>
      <c r="O928"/>
      <c r="P928"/>
      <c r="Q928"/>
      <c r="R928"/>
      <c r="S928"/>
      <c r="T928"/>
      <c r="U928"/>
      <c r="V928"/>
      <c r="W928"/>
      <c r="X928"/>
      <c r="Y928"/>
      <c r="Z928"/>
      <c r="AA928"/>
      <c r="AB928"/>
      <c r="AC928"/>
      <c r="AD928"/>
      <c r="AE928"/>
    </row>
    <row r="929" spans="1:31" ht="15" x14ac:dyDescent="0.2">
      <c r="A929"/>
      <c r="B929"/>
      <c r="C929"/>
      <c r="D929"/>
      <c r="E929"/>
      <c r="F929"/>
      <c r="G929" s="23"/>
      <c r="H929"/>
      <c r="I929"/>
      <c r="J929"/>
      <c r="K929"/>
      <c r="L929"/>
      <c r="M929"/>
      <c r="N929"/>
      <c r="O929"/>
      <c r="P929"/>
      <c r="Q929"/>
      <c r="R929"/>
      <c r="S929"/>
      <c r="T929"/>
      <c r="U929"/>
      <c r="V929"/>
      <c r="W929"/>
      <c r="X929"/>
      <c r="Y929"/>
      <c r="Z929"/>
      <c r="AA929"/>
      <c r="AB929"/>
      <c r="AC929"/>
      <c r="AD929"/>
      <c r="AE929"/>
    </row>
    <row r="930" spans="1:31" ht="15" x14ac:dyDescent="0.2">
      <c r="A930"/>
      <c r="B930"/>
      <c r="C930"/>
      <c r="D930"/>
      <c r="E930"/>
      <c r="F930"/>
      <c r="G930" s="23"/>
      <c r="H930"/>
      <c r="I930"/>
      <c r="J930"/>
      <c r="K930"/>
      <c r="L930"/>
      <c r="M930"/>
      <c r="N930"/>
      <c r="O930"/>
      <c r="P930"/>
      <c r="Q930"/>
      <c r="R930"/>
      <c r="S930"/>
      <c r="T930"/>
      <c r="U930"/>
      <c r="V930"/>
      <c r="W930"/>
      <c r="X930"/>
      <c r="Y930"/>
      <c r="Z930"/>
      <c r="AA930"/>
      <c r="AB930"/>
      <c r="AC930"/>
      <c r="AD930"/>
      <c r="AE930"/>
    </row>
    <row r="931" spans="1:31" ht="15" x14ac:dyDescent="0.2">
      <c r="A931"/>
      <c r="B931"/>
      <c r="C931"/>
      <c r="D931"/>
      <c r="E931"/>
      <c r="F931"/>
      <c r="G931" s="23"/>
      <c r="H931"/>
      <c r="I931"/>
      <c r="J931"/>
      <c r="K931"/>
      <c r="L931"/>
      <c r="M931"/>
      <c r="N931"/>
      <c r="O931"/>
      <c r="P931"/>
      <c r="Q931"/>
      <c r="R931"/>
      <c r="S931"/>
      <c r="T931"/>
      <c r="U931"/>
      <c r="V931"/>
      <c r="W931"/>
      <c r="X931"/>
      <c r="Y931"/>
      <c r="Z931"/>
      <c r="AA931"/>
      <c r="AB931"/>
      <c r="AC931"/>
      <c r="AD931"/>
      <c r="AE931"/>
    </row>
    <row r="932" spans="1:31" ht="15" x14ac:dyDescent="0.2">
      <c r="A932"/>
      <c r="B932"/>
      <c r="C932"/>
      <c r="D932"/>
      <c r="E932"/>
      <c r="F932"/>
      <c r="G932" s="23"/>
      <c r="H932"/>
      <c r="I932"/>
      <c r="J932"/>
      <c r="K932"/>
      <c r="L932"/>
      <c r="M932"/>
      <c r="N932"/>
      <c r="O932"/>
      <c r="P932"/>
      <c r="Q932"/>
      <c r="R932"/>
      <c r="S932"/>
      <c r="T932"/>
      <c r="U932"/>
      <c r="V932"/>
      <c r="W932"/>
      <c r="X932"/>
      <c r="Y932"/>
      <c r="Z932"/>
      <c r="AA932"/>
      <c r="AB932"/>
      <c r="AC932"/>
      <c r="AD932"/>
      <c r="AE932"/>
    </row>
    <row r="933" spans="1:31" ht="15" x14ac:dyDescent="0.2">
      <c r="A933"/>
      <c r="B933"/>
      <c r="C933"/>
      <c r="D933"/>
      <c r="E933"/>
      <c r="F933"/>
      <c r="G933" s="23"/>
      <c r="H933"/>
      <c r="I933"/>
      <c r="J933"/>
      <c r="K933"/>
      <c r="L933"/>
      <c r="M933"/>
      <c r="N933"/>
      <c r="O933"/>
      <c r="P933"/>
      <c r="Q933"/>
      <c r="R933"/>
      <c r="S933"/>
      <c r="T933"/>
      <c r="U933"/>
      <c r="V933"/>
      <c r="W933"/>
      <c r="X933"/>
      <c r="Y933"/>
      <c r="Z933"/>
      <c r="AA933"/>
      <c r="AB933"/>
      <c r="AC933"/>
      <c r="AD933"/>
      <c r="AE933"/>
    </row>
    <row r="934" spans="1:31" ht="15" x14ac:dyDescent="0.2">
      <c r="A934"/>
      <c r="B934"/>
      <c r="C934"/>
      <c r="D934"/>
      <c r="E934"/>
      <c r="F934"/>
      <c r="G934" s="23"/>
      <c r="H934"/>
      <c r="I934"/>
      <c r="J934"/>
      <c r="K934"/>
      <c r="L934"/>
      <c r="M934"/>
      <c r="N934"/>
      <c r="O934"/>
      <c r="P934"/>
      <c r="Q934"/>
      <c r="R934"/>
      <c r="S934"/>
      <c r="T934"/>
      <c r="U934"/>
      <c r="V934"/>
      <c r="W934"/>
      <c r="X934"/>
      <c r="Y934"/>
      <c r="Z934"/>
      <c r="AA934"/>
      <c r="AB934"/>
      <c r="AC934"/>
      <c r="AD934"/>
      <c r="AE934"/>
    </row>
    <row r="935" spans="1:31" ht="15" x14ac:dyDescent="0.2">
      <c r="A935"/>
      <c r="B935"/>
      <c r="C935"/>
      <c r="D935"/>
      <c r="E935"/>
      <c r="F935"/>
      <c r="G935" s="23"/>
      <c r="H935"/>
      <c r="I935"/>
      <c r="J935"/>
      <c r="K935"/>
      <c r="L935"/>
      <c r="M935"/>
      <c r="N935"/>
      <c r="O935"/>
      <c r="P935"/>
      <c r="Q935"/>
      <c r="R935"/>
      <c r="S935"/>
      <c r="T935"/>
      <c r="U935"/>
      <c r="V935"/>
      <c r="W935"/>
      <c r="X935"/>
      <c r="Y935"/>
      <c r="Z935"/>
      <c r="AA935"/>
      <c r="AB935"/>
      <c r="AC935"/>
      <c r="AD935"/>
      <c r="AE935"/>
    </row>
    <row r="936" spans="1:31" ht="15" x14ac:dyDescent="0.2">
      <c r="A936"/>
      <c r="B936"/>
      <c r="C936"/>
      <c r="D936"/>
      <c r="E936"/>
      <c r="F936"/>
      <c r="G936" s="23"/>
      <c r="H936"/>
      <c r="I936"/>
      <c r="J936"/>
      <c r="K936"/>
      <c r="L936"/>
      <c r="M936"/>
      <c r="N936"/>
      <c r="O936"/>
      <c r="P936"/>
      <c r="Q936"/>
      <c r="R936"/>
      <c r="S936"/>
      <c r="T936"/>
      <c r="U936"/>
      <c r="V936"/>
      <c r="W936"/>
      <c r="X936"/>
      <c r="Y936"/>
      <c r="Z936"/>
      <c r="AA936"/>
      <c r="AB936"/>
      <c r="AC936"/>
      <c r="AD936"/>
      <c r="AE936"/>
    </row>
    <row r="937" spans="1:31" ht="15" x14ac:dyDescent="0.2">
      <c r="A937"/>
      <c r="B937"/>
      <c r="C937"/>
      <c r="D937"/>
      <c r="E937"/>
      <c r="F937"/>
      <c r="G937" s="23"/>
      <c r="H937"/>
      <c r="I937"/>
      <c r="J937"/>
      <c r="K937"/>
      <c r="L937"/>
      <c r="M937"/>
      <c r="N937"/>
      <c r="O937"/>
      <c r="P937"/>
      <c r="Q937"/>
      <c r="R937"/>
      <c r="S937"/>
      <c r="T937"/>
      <c r="U937"/>
      <c r="V937"/>
      <c r="W937"/>
      <c r="X937"/>
      <c r="Y937"/>
      <c r="Z937"/>
      <c r="AA937"/>
      <c r="AB937"/>
      <c r="AC937"/>
      <c r="AD937"/>
      <c r="AE937"/>
    </row>
    <row r="938" spans="1:31" ht="15" x14ac:dyDescent="0.2">
      <c r="A938"/>
      <c r="B938"/>
      <c r="C938"/>
      <c r="D938"/>
      <c r="E938"/>
      <c r="F938"/>
      <c r="G938" s="23"/>
      <c r="H938"/>
      <c r="I938"/>
      <c r="J938"/>
      <c r="K938"/>
      <c r="L938"/>
      <c r="M938"/>
      <c r="N938"/>
      <c r="O938"/>
      <c r="P938"/>
      <c r="Q938"/>
      <c r="R938"/>
      <c r="S938"/>
      <c r="T938"/>
      <c r="U938"/>
      <c r="V938"/>
      <c r="W938"/>
      <c r="X938"/>
      <c r="Y938"/>
      <c r="Z938"/>
      <c r="AA938"/>
      <c r="AB938"/>
      <c r="AC938"/>
      <c r="AD938"/>
      <c r="AE938"/>
    </row>
    <row r="939" spans="1:31" ht="15" x14ac:dyDescent="0.2">
      <c r="A939"/>
      <c r="B939"/>
      <c r="C939"/>
      <c r="D939"/>
      <c r="E939"/>
      <c r="F939"/>
      <c r="G939" s="23"/>
      <c r="H939"/>
      <c r="I939"/>
      <c r="J939"/>
      <c r="K939"/>
      <c r="L939"/>
      <c r="M939"/>
      <c r="N939"/>
      <c r="O939"/>
      <c r="P939"/>
      <c r="Q939"/>
      <c r="R939"/>
      <c r="S939"/>
      <c r="T939"/>
      <c r="U939"/>
      <c r="V939"/>
      <c r="W939"/>
      <c r="X939"/>
      <c r="Y939"/>
      <c r="Z939"/>
      <c r="AA939"/>
      <c r="AB939"/>
      <c r="AC939"/>
      <c r="AD939"/>
      <c r="AE939"/>
    </row>
    <row r="940" spans="1:31" ht="15" x14ac:dyDescent="0.2">
      <c r="A940"/>
      <c r="B940"/>
      <c r="C940"/>
      <c r="D940"/>
      <c r="E940"/>
      <c r="F940"/>
      <c r="G940" s="23"/>
      <c r="H940"/>
      <c r="I940"/>
      <c r="J940"/>
      <c r="K940"/>
      <c r="L940"/>
      <c r="M940"/>
      <c r="N940"/>
      <c r="O940"/>
      <c r="P940"/>
      <c r="Q940"/>
      <c r="R940"/>
      <c r="S940"/>
      <c r="T940"/>
      <c r="U940"/>
      <c r="V940"/>
      <c r="W940"/>
      <c r="X940"/>
      <c r="Y940"/>
      <c r="Z940"/>
      <c r="AA940"/>
      <c r="AB940"/>
      <c r="AC940"/>
      <c r="AD940"/>
      <c r="AE940"/>
    </row>
    <row r="941" spans="1:31" ht="15" x14ac:dyDescent="0.2">
      <c r="A941"/>
      <c r="B941"/>
      <c r="C941"/>
      <c r="D941"/>
      <c r="E941"/>
      <c r="F941"/>
      <c r="G941" s="23"/>
      <c r="H941"/>
      <c r="I941"/>
      <c r="J941"/>
      <c r="K941"/>
      <c r="L941"/>
      <c r="M941"/>
      <c r="N941"/>
      <c r="O941"/>
      <c r="P941"/>
      <c r="Q941"/>
      <c r="R941"/>
      <c r="S941"/>
      <c r="T941"/>
      <c r="U941"/>
      <c r="V941"/>
      <c r="W941"/>
      <c r="X941"/>
      <c r="Y941"/>
      <c r="Z941"/>
      <c r="AA941"/>
      <c r="AB941"/>
      <c r="AC941"/>
      <c r="AD941"/>
      <c r="AE941"/>
    </row>
    <row r="942" spans="1:31" ht="15" x14ac:dyDescent="0.2">
      <c r="A942"/>
      <c r="B942"/>
      <c r="C942"/>
      <c r="D942"/>
      <c r="E942"/>
      <c r="F942"/>
      <c r="G942" s="23"/>
      <c r="H942"/>
      <c r="I942"/>
      <c r="J942"/>
      <c r="K942"/>
      <c r="L942"/>
      <c r="M942"/>
      <c r="N942"/>
      <c r="O942"/>
      <c r="P942"/>
      <c r="Q942"/>
      <c r="R942"/>
      <c r="S942"/>
      <c r="T942"/>
      <c r="U942"/>
      <c r="V942"/>
      <c r="W942"/>
      <c r="X942"/>
      <c r="Y942"/>
      <c r="Z942"/>
      <c r="AA942"/>
      <c r="AB942"/>
      <c r="AC942"/>
      <c r="AD942"/>
      <c r="AE942"/>
    </row>
    <row r="943" spans="1:31" ht="15" x14ac:dyDescent="0.2">
      <c r="A943"/>
      <c r="B943"/>
      <c r="C943"/>
      <c r="D943"/>
      <c r="E943"/>
      <c r="F943"/>
      <c r="G943" s="23"/>
      <c r="H943"/>
      <c r="I943"/>
      <c r="J943"/>
      <c r="K943"/>
      <c r="L943"/>
      <c r="M943"/>
      <c r="N943"/>
      <c r="O943"/>
      <c r="P943"/>
      <c r="Q943"/>
      <c r="R943"/>
      <c r="S943"/>
      <c r="T943"/>
      <c r="U943"/>
      <c r="V943"/>
      <c r="W943"/>
      <c r="X943"/>
      <c r="Y943"/>
      <c r="Z943"/>
      <c r="AA943"/>
      <c r="AB943"/>
      <c r="AC943"/>
      <c r="AD943"/>
      <c r="AE943"/>
    </row>
    <row r="944" spans="1:31" ht="15" x14ac:dyDescent="0.2">
      <c r="A944"/>
      <c r="B944"/>
      <c r="C944"/>
      <c r="D944"/>
      <c r="E944"/>
      <c r="F944"/>
      <c r="G944" s="23"/>
      <c r="H944"/>
      <c r="I944"/>
      <c r="J944"/>
      <c r="K944"/>
      <c r="L944"/>
      <c r="M944"/>
      <c r="N944"/>
      <c r="O944"/>
      <c r="P944"/>
      <c r="Q944"/>
      <c r="R944"/>
      <c r="S944"/>
      <c r="T944"/>
      <c r="U944"/>
      <c r="V944"/>
      <c r="W944"/>
      <c r="X944"/>
      <c r="Y944"/>
      <c r="Z944"/>
      <c r="AA944"/>
      <c r="AB944"/>
      <c r="AC944"/>
      <c r="AD944"/>
      <c r="AE944"/>
    </row>
    <row r="945" spans="1:31" ht="15" x14ac:dyDescent="0.2">
      <c r="A945"/>
      <c r="B945"/>
      <c r="C945"/>
      <c r="D945"/>
      <c r="E945"/>
      <c r="F945"/>
      <c r="G945" s="23"/>
      <c r="H945"/>
      <c r="I945"/>
      <c r="J945"/>
      <c r="K945"/>
      <c r="L945"/>
      <c r="M945"/>
      <c r="N945"/>
      <c r="O945"/>
      <c r="P945"/>
      <c r="Q945"/>
      <c r="R945"/>
      <c r="S945"/>
      <c r="T945"/>
      <c r="U945"/>
      <c r="V945"/>
      <c r="W945"/>
      <c r="X945"/>
      <c r="Y945"/>
      <c r="Z945"/>
      <c r="AA945"/>
      <c r="AB945"/>
      <c r="AC945"/>
      <c r="AD945"/>
      <c r="AE945"/>
    </row>
    <row r="946" spans="1:31" ht="15" x14ac:dyDescent="0.2">
      <c r="A946"/>
      <c r="B946"/>
      <c r="C946"/>
      <c r="D946"/>
      <c r="E946"/>
      <c r="F946"/>
      <c r="G946" s="23"/>
      <c r="H946"/>
      <c r="I946"/>
      <c r="J946"/>
      <c r="K946"/>
      <c r="L946"/>
      <c r="M946"/>
      <c r="N946"/>
      <c r="O946"/>
      <c r="P946"/>
      <c r="Q946"/>
      <c r="R946"/>
      <c r="S946"/>
      <c r="T946"/>
      <c r="U946"/>
      <c r="V946"/>
      <c r="W946"/>
      <c r="X946"/>
      <c r="Y946"/>
      <c r="Z946"/>
      <c r="AA946"/>
      <c r="AB946"/>
      <c r="AC946"/>
      <c r="AD946"/>
      <c r="AE946"/>
    </row>
    <row r="947" spans="1:31" ht="15" x14ac:dyDescent="0.2">
      <c r="A947"/>
      <c r="B947"/>
      <c r="C947"/>
      <c r="D947"/>
      <c r="E947"/>
      <c r="F947"/>
      <c r="G947" s="23"/>
      <c r="H947"/>
      <c r="I947"/>
      <c r="J947"/>
      <c r="K947"/>
      <c r="L947"/>
      <c r="M947"/>
      <c r="N947"/>
      <c r="O947"/>
      <c r="P947"/>
      <c r="Q947"/>
      <c r="R947"/>
      <c r="S947"/>
      <c r="T947"/>
      <c r="U947"/>
      <c r="V947"/>
      <c r="W947"/>
      <c r="X947"/>
      <c r="Y947"/>
      <c r="Z947"/>
      <c r="AA947"/>
      <c r="AB947"/>
      <c r="AC947"/>
      <c r="AD947"/>
      <c r="AE947"/>
    </row>
    <row r="948" spans="1:31" ht="15" x14ac:dyDescent="0.2">
      <c r="A948"/>
      <c r="B948"/>
      <c r="C948"/>
      <c r="D948"/>
      <c r="E948"/>
      <c r="F948"/>
      <c r="G948" s="23"/>
      <c r="H948"/>
      <c r="I948"/>
      <c r="J948"/>
      <c r="K948"/>
      <c r="L948"/>
      <c r="M948"/>
      <c r="N948"/>
      <c r="O948"/>
      <c r="P948"/>
      <c r="Q948"/>
      <c r="R948"/>
      <c r="S948"/>
      <c r="T948"/>
      <c r="U948"/>
      <c r="V948"/>
      <c r="W948"/>
      <c r="X948"/>
      <c r="Y948"/>
      <c r="Z948"/>
      <c r="AA948"/>
      <c r="AB948"/>
      <c r="AC948"/>
      <c r="AD948"/>
      <c r="AE948"/>
    </row>
    <row r="949" spans="1:31" ht="15" x14ac:dyDescent="0.2">
      <c r="A949"/>
      <c r="B949"/>
      <c r="C949"/>
      <c r="D949"/>
      <c r="E949"/>
      <c r="F949"/>
      <c r="G949" s="23"/>
      <c r="H949"/>
      <c r="I949"/>
      <c r="J949"/>
      <c r="K949"/>
      <c r="L949"/>
      <c r="M949"/>
      <c r="N949"/>
      <c r="O949"/>
      <c r="P949"/>
      <c r="Q949"/>
      <c r="R949"/>
      <c r="S949"/>
      <c r="T949"/>
      <c r="U949"/>
      <c r="V949"/>
      <c r="W949"/>
      <c r="X949"/>
      <c r="Y949"/>
      <c r="Z949"/>
      <c r="AA949"/>
      <c r="AB949"/>
      <c r="AC949"/>
      <c r="AD949"/>
      <c r="AE949"/>
    </row>
    <row r="950" spans="1:31" ht="15" x14ac:dyDescent="0.2">
      <c r="A950"/>
      <c r="B950"/>
      <c r="C950"/>
      <c r="D950"/>
      <c r="E950"/>
      <c r="F950"/>
      <c r="G950" s="23"/>
      <c r="H950"/>
      <c r="I950"/>
      <c r="J950"/>
      <c r="K950"/>
      <c r="L950"/>
      <c r="M950"/>
      <c r="N950"/>
      <c r="O950"/>
      <c r="P950"/>
      <c r="Q950"/>
      <c r="R950"/>
      <c r="S950"/>
      <c r="T950"/>
      <c r="U950"/>
      <c r="V950"/>
      <c r="W950"/>
      <c r="X950"/>
      <c r="Y950"/>
      <c r="Z950"/>
      <c r="AA950"/>
      <c r="AB950"/>
      <c r="AC950"/>
      <c r="AD950"/>
      <c r="AE950"/>
    </row>
    <row r="951" spans="1:31" ht="15" x14ac:dyDescent="0.2">
      <c r="A951"/>
      <c r="B951"/>
      <c r="C951"/>
      <c r="D951"/>
      <c r="E951"/>
      <c r="F951"/>
      <c r="G951" s="23"/>
      <c r="H951"/>
      <c r="I951"/>
      <c r="J951"/>
      <c r="K951"/>
      <c r="L951"/>
      <c r="M951"/>
      <c r="N951"/>
      <c r="O951"/>
      <c r="P951"/>
      <c r="Q951"/>
      <c r="R951"/>
      <c r="S951"/>
      <c r="T951"/>
      <c r="U951"/>
      <c r="V951"/>
      <c r="W951"/>
      <c r="X951"/>
      <c r="Y951"/>
      <c r="Z951"/>
      <c r="AA951"/>
      <c r="AB951"/>
      <c r="AC951"/>
      <c r="AD951"/>
      <c r="AE951"/>
    </row>
    <row r="952" spans="1:31" ht="15" x14ac:dyDescent="0.2">
      <c r="A952"/>
      <c r="B952"/>
      <c r="C952"/>
      <c r="D952"/>
      <c r="E952"/>
      <c r="F952"/>
      <c r="G952" s="23"/>
      <c r="H952"/>
      <c r="I952"/>
      <c r="J952"/>
      <c r="K952"/>
      <c r="L952"/>
      <c r="M952"/>
      <c r="N952"/>
      <c r="O952"/>
      <c r="P952"/>
      <c r="Q952"/>
      <c r="R952"/>
      <c r="S952"/>
      <c r="T952"/>
      <c r="U952"/>
      <c r="V952"/>
      <c r="W952"/>
      <c r="X952"/>
      <c r="Y952"/>
      <c r="Z952"/>
      <c r="AA952"/>
      <c r="AB952"/>
      <c r="AC952"/>
      <c r="AD952"/>
      <c r="AE952"/>
    </row>
    <row r="953" spans="1:31" ht="15" x14ac:dyDescent="0.2">
      <c r="A953"/>
      <c r="B953"/>
      <c r="C953"/>
      <c r="D953"/>
      <c r="E953"/>
      <c r="F953"/>
      <c r="G953" s="23"/>
      <c r="H953"/>
      <c r="I953"/>
      <c r="J953"/>
      <c r="K953"/>
      <c r="L953"/>
      <c r="M953"/>
      <c r="N953"/>
      <c r="O953"/>
      <c r="P953"/>
      <c r="Q953"/>
      <c r="R953"/>
      <c r="S953"/>
      <c r="T953"/>
      <c r="U953"/>
      <c r="V953"/>
      <c r="W953"/>
      <c r="X953"/>
      <c r="Y953"/>
      <c r="Z953"/>
      <c r="AA953"/>
      <c r="AB953"/>
      <c r="AC953"/>
      <c r="AD953"/>
      <c r="AE953"/>
    </row>
    <row r="954" spans="1:31" ht="15" x14ac:dyDescent="0.2">
      <c r="A954"/>
      <c r="B954"/>
      <c r="C954"/>
      <c r="D954"/>
      <c r="E954"/>
      <c r="F954"/>
      <c r="G954" s="23"/>
      <c r="H954"/>
      <c r="I954"/>
      <c r="J954"/>
      <c r="K954"/>
      <c r="L954"/>
      <c r="M954"/>
      <c r="N954"/>
      <c r="O954"/>
      <c r="P954"/>
      <c r="Q954"/>
      <c r="R954"/>
      <c r="S954"/>
      <c r="T954"/>
      <c r="U954"/>
      <c r="V954"/>
      <c r="W954"/>
      <c r="X954"/>
      <c r="Y954"/>
      <c r="Z954"/>
      <c r="AA954"/>
      <c r="AB954"/>
      <c r="AC954"/>
      <c r="AD954"/>
      <c r="AE954"/>
    </row>
    <row r="955" spans="1:31" ht="15" x14ac:dyDescent="0.2">
      <c r="A955"/>
      <c r="B955"/>
      <c r="C955"/>
      <c r="D955"/>
      <c r="E955"/>
      <c r="F955"/>
      <c r="G955" s="23"/>
      <c r="H955"/>
      <c r="I955"/>
      <c r="J955"/>
      <c r="K955"/>
      <c r="L955"/>
      <c r="M955"/>
      <c r="N955"/>
      <c r="O955"/>
      <c r="P955"/>
      <c r="Q955"/>
      <c r="R955"/>
      <c r="S955"/>
      <c r="T955"/>
      <c r="U955"/>
      <c r="V955"/>
      <c r="W955"/>
      <c r="X955"/>
      <c r="Y955"/>
      <c r="Z955"/>
      <c r="AA955"/>
      <c r="AB955"/>
      <c r="AC955"/>
      <c r="AD955"/>
      <c r="AE955"/>
    </row>
    <row r="956" spans="1:31" ht="15" x14ac:dyDescent="0.2">
      <c r="A956"/>
      <c r="B956"/>
      <c r="C956"/>
      <c r="D956"/>
      <c r="E956"/>
      <c r="F956"/>
      <c r="G956" s="23"/>
      <c r="H956"/>
      <c r="I956"/>
      <c r="J956"/>
      <c r="K956"/>
      <c r="L956"/>
      <c r="M956"/>
      <c r="N956"/>
      <c r="O956"/>
      <c r="P956"/>
      <c r="Q956"/>
      <c r="R956"/>
      <c r="S956"/>
      <c r="T956"/>
      <c r="U956"/>
      <c r="V956"/>
      <c r="W956"/>
      <c r="X956"/>
      <c r="Y956"/>
      <c r="Z956"/>
      <c r="AA956"/>
      <c r="AB956"/>
      <c r="AC956"/>
      <c r="AD956"/>
      <c r="AE956"/>
    </row>
    <row r="957" spans="1:31" ht="15" x14ac:dyDescent="0.2">
      <c r="A957"/>
      <c r="B957"/>
      <c r="C957"/>
      <c r="D957"/>
      <c r="E957"/>
      <c r="F957"/>
      <c r="G957" s="23"/>
      <c r="H957"/>
      <c r="I957"/>
      <c r="J957"/>
      <c r="K957"/>
      <c r="L957"/>
      <c r="M957"/>
      <c r="N957"/>
      <c r="O957"/>
      <c r="P957"/>
      <c r="Q957"/>
      <c r="R957"/>
      <c r="S957"/>
      <c r="T957"/>
      <c r="U957"/>
      <c r="V957"/>
      <c r="W957"/>
      <c r="X957"/>
      <c r="Y957"/>
      <c r="Z957"/>
      <c r="AA957"/>
      <c r="AB957"/>
      <c r="AC957"/>
      <c r="AD957"/>
      <c r="AE957"/>
    </row>
    <row r="958" spans="1:31" ht="15" x14ac:dyDescent="0.2">
      <c r="A958"/>
      <c r="B958"/>
      <c r="C958"/>
      <c r="D958"/>
      <c r="E958"/>
      <c r="F958"/>
      <c r="G958" s="23"/>
      <c r="H958"/>
      <c r="I958"/>
      <c r="J958"/>
      <c r="K958"/>
      <c r="L958"/>
      <c r="M958"/>
      <c r="N958"/>
      <c r="O958"/>
      <c r="P958"/>
      <c r="Q958"/>
      <c r="R958"/>
      <c r="S958"/>
      <c r="T958"/>
      <c r="U958"/>
      <c r="V958"/>
      <c r="W958"/>
      <c r="X958"/>
      <c r="Y958"/>
      <c r="Z958"/>
      <c r="AA958"/>
      <c r="AB958"/>
      <c r="AC958"/>
      <c r="AD958"/>
      <c r="AE958"/>
    </row>
    <row r="959" spans="1:31" ht="15" x14ac:dyDescent="0.2">
      <c r="A959"/>
      <c r="B959"/>
      <c r="C959"/>
      <c r="D959"/>
      <c r="E959"/>
      <c r="F959"/>
      <c r="G959" s="23"/>
      <c r="H959"/>
      <c r="I959"/>
      <c r="J959"/>
      <c r="K959"/>
      <c r="L959"/>
      <c r="M959"/>
      <c r="N959"/>
      <c r="O959"/>
      <c r="P959"/>
      <c r="Q959"/>
      <c r="R959"/>
      <c r="S959"/>
      <c r="T959"/>
      <c r="U959"/>
      <c r="V959"/>
      <c r="W959"/>
      <c r="X959"/>
      <c r="Y959"/>
      <c r="Z959"/>
      <c r="AA959"/>
      <c r="AB959"/>
      <c r="AC959"/>
      <c r="AD959"/>
      <c r="AE959"/>
    </row>
    <row r="960" spans="1:31" ht="15" x14ac:dyDescent="0.2">
      <c r="A960"/>
      <c r="B960"/>
      <c r="C960"/>
      <c r="D960"/>
      <c r="E960"/>
      <c r="F960"/>
      <c r="G960" s="23"/>
      <c r="H960"/>
      <c r="I960"/>
      <c r="J960"/>
      <c r="K960"/>
      <c r="L960"/>
      <c r="M960"/>
      <c r="N960"/>
      <c r="O960"/>
      <c r="P960"/>
      <c r="Q960"/>
      <c r="R960"/>
      <c r="S960"/>
      <c r="T960"/>
      <c r="U960"/>
      <c r="V960"/>
      <c r="W960"/>
      <c r="X960"/>
      <c r="Y960"/>
      <c r="Z960"/>
      <c r="AA960"/>
      <c r="AB960"/>
      <c r="AC960"/>
      <c r="AD960"/>
      <c r="AE960"/>
    </row>
    <row r="961" spans="1:31" ht="15" x14ac:dyDescent="0.2">
      <c r="A961"/>
      <c r="B961"/>
      <c r="C961"/>
      <c r="D961"/>
      <c r="E961"/>
      <c r="F961"/>
      <c r="G961" s="23"/>
      <c r="H961"/>
      <c r="I961"/>
      <c r="J961"/>
      <c r="K961"/>
      <c r="L961"/>
      <c r="M961"/>
      <c r="N961"/>
      <c r="O961"/>
      <c r="P961"/>
      <c r="Q961"/>
      <c r="R961"/>
      <c r="S961"/>
      <c r="T961"/>
      <c r="U961"/>
      <c r="V961"/>
      <c r="W961"/>
      <c r="X961"/>
      <c r="Y961"/>
      <c r="Z961"/>
      <c r="AA961"/>
      <c r="AB961"/>
      <c r="AC961"/>
      <c r="AD961"/>
      <c r="AE961"/>
    </row>
    <row r="962" spans="1:31" ht="15" x14ac:dyDescent="0.2">
      <c r="A962"/>
      <c r="B962"/>
      <c r="C962"/>
      <c r="D962"/>
      <c r="E962"/>
      <c r="F962"/>
      <c r="G962" s="23"/>
      <c r="H962"/>
      <c r="I962"/>
      <c r="J962"/>
      <c r="K962"/>
      <c r="L962"/>
      <c r="M962"/>
      <c r="N962"/>
      <c r="O962"/>
      <c r="P962"/>
      <c r="Q962"/>
      <c r="R962"/>
      <c r="S962"/>
      <c r="T962"/>
      <c r="U962"/>
      <c r="V962"/>
      <c r="W962"/>
      <c r="X962"/>
      <c r="Y962"/>
      <c r="Z962"/>
      <c r="AA962"/>
      <c r="AB962"/>
      <c r="AC962"/>
      <c r="AD962"/>
      <c r="AE962"/>
    </row>
    <row r="963" spans="1:31" ht="15" x14ac:dyDescent="0.2">
      <c r="A963"/>
      <c r="B963"/>
      <c r="C963"/>
      <c r="D963"/>
      <c r="E963"/>
      <c r="F963"/>
      <c r="G963" s="23"/>
      <c r="H963"/>
      <c r="I963"/>
      <c r="J963"/>
      <c r="K963"/>
      <c r="L963"/>
      <c r="M963"/>
      <c r="N963"/>
      <c r="O963"/>
      <c r="P963"/>
      <c r="Q963"/>
      <c r="R963"/>
      <c r="S963"/>
      <c r="T963"/>
      <c r="U963"/>
      <c r="V963"/>
      <c r="W963"/>
      <c r="X963"/>
      <c r="Y963"/>
      <c r="Z963"/>
      <c r="AA963"/>
      <c r="AB963"/>
      <c r="AC963"/>
      <c r="AD963"/>
      <c r="AE963"/>
    </row>
    <row r="964" spans="1:31" ht="15" x14ac:dyDescent="0.2">
      <c r="A964"/>
      <c r="B964"/>
      <c r="C964"/>
      <c r="D964"/>
      <c r="E964"/>
      <c r="F964"/>
      <c r="G964" s="23"/>
      <c r="H964"/>
      <c r="I964"/>
      <c r="J964"/>
      <c r="K964"/>
      <c r="L964"/>
      <c r="M964"/>
      <c r="N964"/>
      <c r="O964"/>
      <c r="P964"/>
      <c r="Q964"/>
      <c r="R964"/>
      <c r="S964"/>
      <c r="T964"/>
      <c r="U964"/>
      <c r="V964"/>
      <c r="W964"/>
      <c r="X964"/>
      <c r="Y964"/>
      <c r="Z964"/>
      <c r="AA964"/>
      <c r="AB964"/>
      <c r="AC964"/>
      <c r="AD964"/>
      <c r="AE964"/>
    </row>
    <row r="965" spans="1:31" ht="15" x14ac:dyDescent="0.2">
      <c r="A965"/>
      <c r="B965"/>
      <c r="C965"/>
      <c r="D965"/>
      <c r="E965"/>
      <c r="F965"/>
      <c r="G965" s="23"/>
      <c r="H965"/>
      <c r="I965"/>
      <c r="J965"/>
      <c r="K965"/>
      <c r="L965"/>
      <c r="M965"/>
      <c r="N965"/>
      <c r="O965"/>
      <c r="P965"/>
      <c r="Q965"/>
      <c r="R965"/>
      <c r="S965"/>
      <c r="T965"/>
      <c r="U965"/>
      <c r="V965"/>
      <c r="W965"/>
      <c r="X965"/>
      <c r="Y965"/>
      <c r="Z965"/>
      <c r="AA965"/>
      <c r="AB965"/>
      <c r="AC965"/>
      <c r="AD965"/>
      <c r="AE965"/>
    </row>
    <row r="966" spans="1:31" ht="15" x14ac:dyDescent="0.2">
      <c r="A966"/>
      <c r="B966"/>
      <c r="C966"/>
      <c r="D966"/>
      <c r="E966"/>
      <c r="F966"/>
      <c r="G966" s="23"/>
      <c r="H966"/>
      <c r="I966"/>
      <c r="J966"/>
      <c r="K966"/>
      <c r="L966"/>
      <c r="M966"/>
      <c r="N966"/>
      <c r="O966"/>
      <c r="P966"/>
      <c r="Q966"/>
      <c r="R966"/>
      <c r="S966"/>
      <c r="T966"/>
      <c r="U966"/>
      <c r="V966"/>
      <c r="W966"/>
      <c r="X966"/>
      <c r="Y966"/>
      <c r="Z966"/>
      <c r="AA966"/>
      <c r="AB966"/>
      <c r="AC966"/>
      <c r="AD966"/>
      <c r="AE966"/>
    </row>
    <row r="967" spans="1:31" ht="15" x14ac:dyDescent="0.2">
      <c r="A967"/>
      <c r="B967"/>
      <c r="C967"/>
      <c r="D967"/>
      <c r="E967"/>
      <c r="F967"/>
      <c r="G967" s="23"/>
      <c r="H967"/>
      <c r="I967"/>
      <c r="J967"/>
      <c r="K967"/>
      <c r="L967"/>
      <c r="M967"/>
      <c r="N967"/>
      <c r="O967"/>
      <c r="P967"/>
      <c r="Q967"/>
      <c r="R967"/>
      <c r="S967"/>
      <c r="T967"/>
      <c r="U967"/>
      <c r="V967"/>
      <c r="W967"/>
      <c r="X967"/>
      <c r="Y967"/>
      <c r="Z967"/>
      <c r="AA967"/>
      <c r="AB967"/>
      <c r="AC967"/>
      <c r="AD967"/>
      <c r="AE967"/>
    </row>
    <row r="968" spans="1:31" ht="15" x14ac:dyDescent="0.2">
      <c r="A968"/>
      <c r="B968"/>
      <c r="C968"/>
      <c r="D968"/>
      <c r="E968"/>
      <c r="F968"/>
      <c r="G968" s="23"/>
      <c r="H968"/>
      <c r="I968"/>
      <c r="J968"/>
      <c r="K968"/>
      <c r="L968"/>
      <c r="M968"/>
      <c r="N968"/>
      <c r="O968"/>
      <c r="P968"/>
      <c r="Q968"/>
      <c r="R968"/>
      <c r="S968"/>
      <c r="T968"/>
      <c r="U968"/>
      <c r="V968"/>
      <c r="W968"/>
      <c r="X968"/>
      <c r="Y968"/>
      <c r="Z968"/>
      <c r="AA968"/>
      <c r="AB968"/>
      <c r="AC968"/>
      <c r="AD968"/>
      <c r="AE968"/>
    </row>
    <row r="969" spans="1:31" ht="15" x14ac:dyDescent="0.2">
      <c r="A969"/>
      <c r="B969"/>
      <c r="C969"/>
      <c r="D969"/>
      <c r="E969"/>
      <c r="F969"/>
      <c r="G969" s="23"/>
      <c r="H969"/>
      <c r="I969"/>
      <c r="J969"/>
      <c r="K969"/>
      <c r="L969"/>
      <c r="M969"/>
      <c r="N969"/>
      <c r="O969"/>
      <c r="P969"/>
      <c r="Q969"/>
      <c r="R969"/>
      <c r="S969"/>
      <c r="T969"/>
      <c r="U969"/>
      <c r="V969"/>
      <c r="W969"/>
      <c r="X969"/>
      <c r="Y969"/>
      <c r="Z969"/>
      <c r="AA969"/>
      <c r="AB969"/>
      <c r="AC969"/>
      <c r="AD969"/>
      <c r="AE969"/>
    </row>
    <row r="970" spans="1:31" ht="15" x14ac:dyDescent="0.2">
      <c r="A970"/>
      <c r="B970"/>
      <c r="C970"/>
      <c r="D970"/>
      <c r="E970"/>
      <c r="F970"/>
      <c r="G970" s="23"/>
      <c r="H970"/>
      <c r="I970"/>
      <c r="J970"/>
      <c r="K970"/>
      <c r="L970"/>
      <c r="M970"/>
      <c r="N970"/>
      <c r="O970"/>
      <c r="P970"/>
      <c r="Q970"/>
      <c r="R970"/>
      <c r="S970"/>
      <c r="T970"/>
      <c r="U970"/>
      <c r="V970"/>
      <c r="W970"/>
      <c r="X970"/>
      <c r="Y970"/>
      <c r="Z970"/>
      <c r="AA970"/>
      <c r="AB970"/>
      <c r="AC970"/>
      <c r="AD970"/>
      <c r="AE970"/>
    </row>
    <row r="971" spans="1:31" ht="15" x14ac:dyDescent="0.2">
      <c r="A971"/>
      <c r="B971"/>
      <c r="C971"/>
      <c r="D971"/>
      <c r="E971"/>
      <c r="F971"/>
      <c r="G971" s="23"/>
      <c r="H971"/>
      <c r="I971"/>
      <c r="J971"/>
      <c r="K971"/>
      <c r="L971"/>
      <c r="M971"/>
      <c r="N971"/>
      <c r="O971"/>
      <c r="P971"/>
      <c r="Q971"/>
      <c r="R971"/>
      <c r="S971"/>
      <c r="T971"/>
      <c r="U971"/>
      <c r="V971"/>
      <c r="W971"/>
      <c r="X971"/>
      <c r="Y971"/>
      <c r="Z971"/>
      <c r="AA971"/>
      <c r="AB971"/>
      <c r="AC971"/>
      <c r="AD971"/>
      <c r="AE971"/>
    </row>
    <row r="972" spans="1:31" ht="15" x14ac:dyDescent="0.2">
      <c r="A972"/>
      <c r="B972"/>
      <c r="C972"/>
      <c r="D972"/>
      <c r="E972"/>
      <c r="F972"/>
      <c r="G972" s="23"/>
      <c r="H972"/>
      <c r="I972"/>
      <c r="J972"/>
      <c r="K972"/>
      <c r="L972"/>
      <c r="M972"/>
      <c r="N972"/>
      <c r="O972"/>
      <c r="P972"/>
      <c r="Q972"/>
      <c r="R972"/>
      <c r="S972"/>
      <c r="T972"/>
      <c r="U972"/>
      <c r="V972"/>
      <c r="W972"/>
      <c r="X972"/>
      <c r="Y972"/>
      <c r="Z972"/>
      <c r="AA972"/>
      <c r="AB972"/>
      <c r="AC972"/>
      <c r="AD972"/>
      <c r="AE972"/>
    </row>
    <row r="973" spans="1:31" ht="15" x14ac:dyDescent="0.2">
      <c r="A973"/>
      <c r="B973"/>
      <c r="C973"/>
      <c r="D973"/>
      <c r="E973"/>
      <c r="F973"/>
      <c r="G973" s="23"/>
      <c r="H973"/>
      <c r="I973"/>
      <c r="J973"/>
      <c r="K973"/>
      <c r="L973"/>
      <c r="M973"/>
      <c r="N973"/>
      <c r="O973"/>
      <c r="P973"/>
      <c r="Q973"/>
      <c r="R973"/>
      <c r="S973"/>
      <c r="T973"/>
      <c r="U973"/>
      <c r="V973"/>
      <c r="W973"/>
      <c r="X973"/>
      <c r="Y973"/>
      <c r="Z973"/>
      <c r="AA973"/>
      <c r="AB973"/>
      <c r="AC973"/>
      <c r="AD973"/>
      <c r="AE973"/>
    </row>
    <row r="974" spans="1:31" ht="15" x14ac:dyDescent="0.2">
      <c r="A974"/>
      <c r="B974"/>
      <c r="C974"/>
      <c r="D974"/>
      <c r="E974"/>
      <c r="F974"/>
      <c r="G974" s="23"/>
      <c r="H974"/>
      <c r="I974"/>
      <c r="J974"/>
      <c r="K974"/>
      <c r="L974"/>
      <c r="M974"/>
      <c r="N974"/>
      <c r="O974"/>
      <c r="P974"/>
      <c r="Q974"/>
      <c r="R974"/>
      <c r="S974"/>
      <c r="T974"/>
      <c r="U974"/>
      <c r="V974"/>
      <c r="W974"/>
      <c r="X974"/>
      <c r="Y974"/>
      <c r="Z974"/>
      <c r="AA974"/>
      <c r="AB974"/>
      <c r="AC974"/>
      <c r="AD974"/>
      <c r="AE974"/>
    </row>
    <row r="975" spans="1:31" ht="15" x14ac:dyDescent="0.2">
      <c r="A975"/>
      <c r="B975"/>
      <c r="C975"/>
      <c r="D975"/>
      <c r="E975"/>
      <c r="F975"/>
      <c r="G975" s="23"/>
      <c r="H975"/>
      <c r="I975"/>
      <c r="J975"/>
      <c r="K975"/>
      <c r="L975"/>
      <c r="M975"/>
      <c r="N975"/>
      <c r="O975"/>
      <c r="P975"/>
      <c r="Q975"/>
      <c r="R975"/>
      <c r="S975"/>
      <c r="T975"/>
      <c r="U975"/>
      <c r="V975"/>
      <c r="W975"/>
      <c r="X975"/>
      <c r="Y975"/>
      <c r="Z975"/>
      <c r="AA975"/>
      <c r="AB975"/>
      <c r="AC975"/>
      <c r="AD975"/>
      <c r="AE975"/>
    </row>
    <row r="976" spans="1:31" ht="15" x14ac:dyDescent="0.2">
      <c r="A976"/>
      <c r="B976"/>
      <c r="C976"/>
      <c r="D976"/>
      <c r="E976"/>
      <c r="F976"/>
      <c r="G976" s="23"/>
      <c r="H976"/>
      <c r="I976"/>
      <c r="J976"/>
      <c r="K976"/>
      <c r="L976"/>
      <c r="M976"/>
      <c r="N976"/>
      <c r="O976"/>
      <c r="P976"/>
      <c r="Q976"/>
      <c r="R976"/>
      <c r="S976"/>
      <c r="T976"/>
      <c r="U976"/>
      <c r="V976"/>
      <c r="W976"/>
      <c r="X976"/>
      <c r="Y976"/>
      <c r="Z976"/>
      <c r="AA976"/>
      <c r="AB976"/>
      <c r="AC976"/>
      <c r="AD976"/>
      <c r="AE976"/>
    </row>
    <row r="977" spans="1:31" ht="15" x14ac:dyDescent="0.2">
      <c r="A977"/>
      <c r="B977"/>
      <c r="C977"/>
      <c r="D977"/>
      <c r="E977"/>
      <c r="F977"/>
      <c r="G977" s="23"/>
      <c r="H977"/>
      <c r="I977"/>
      <c r="J977"/>
      <c r="K977"/>
      <c r="L977"/>
      <c r="M977"/>
      <c r="N977"/>
      <c r="O977"/>
      <c r="P977"/>
      <c r="Q977"/>
      <c r="R977"/>
      <c r="S977"/>
      <c r="T977"/>
      <c r="U977"/>
      <c r="V977"/>
      <c r="W977"/>
      <c r="X977"/>
      <c r="Y977"/>
      <c r="Z977"/>
      <c r="AA977"/>
      <c r="AB977"/>
      <c r="AC977"/>
      <c r="AD977"/>
      <c r="AE977"/>
    </row>
    <row r="978" spans="1:31" ht="15" x14ac:dyDescent="0.2">
      <c r="A978"/>
      <c r="B978"/>
      <c r="C978"/>
      <c r="D978"/>
      <c r="E978"/>
      <c r="F978"/>
      <c r="G978" s="23"/>
      <c r="H978"/>
      <c r="I978"/>
      <c r="J978"/>
      <c r="K978"/>
      <c r="L978"/>
      <c r="M978"/>
      <c r="N978"/>
      <c r="O978"/>
      <c r="P978"/>
      <c r="Q978"/>
      <c r="R978"/>
      <c r="S978"/>
      <c r="T978"/>
      <c r="U978"/>
      <c r="V978"/>
      <c r="W978"/>
      <c r="X978"/>
      <c r="Y978"/>
      <c r="Z978"/>
      <c r="AA978"/>
      <c r="AB978"/>
      <c r="AC978"/>
      <c r="AD978"/>
      <c r="AE978"/>
    </row>
    <row r="979" spans="1:31" ht="15" x14ac:dyDescent="0.2">
      <c r="A979"/>
      <c r="B979"/>
      <c r="C979"/>
      <c r="D979"/>
      <c r="E979"/>
      <c r="F979"/>
      <c r="G979" s="23"/>
      <c r="H979"/>
      <c r="I979"/>
      <c r="J979"/>
      <c r="K979"/>
      <c r="L979"/>
      <c r="M979"/>
      <c r="N979"/>
      <c r="O979"/>
      <c r="P979"/>
      <c r="Q979"/>
      <c r="R979"/>
      <c r="S979"/>
      <c r="T979"/>
      <c r="U979"/>
      <c r="V979"/>
      <c r="W979"/>
      <c r="X979"/>
      <c r="Y979"/>
      <c r="Z979"/>
      <c r="AA979"/>
      <c r="AB979"/>
      <c r="AC979"/>
      <c r="AD979"/>
      <c r="AE979"/>
    </row>
    <row r="980" spans="1:31" ht="15" x14ac:dyDescent="0.2">
      <c r="A980"/>
      <c r="B980"/>
      <c r="C980"/>
      <c r="D980"/>
      <c r="E980"/>
      <c r="F980"/>
      <c r="G980" s="23"/>
      <c r="H980"/>
      <c r="I980"/>
      <c r="J980"/>
      <c r="K980"/>
      <c r="L980"/>
      <c r="M980"/>
      <c r="N980"/>
      <c r="O980"/>
      <c r="P980"/>
      <c r="Q980"/>
      <c r="R980"/>
      <c r="S980"/>
      <c r="T980"/>
      <c r="U980"/>
      <c r="V980"/>
      <c r="W980"/>
      <c r="X980"/>
      <c r="Y980"/>
      <c r="Z980"/>
      <c r="AA980"/>
      <c r="AB980"/>
      <c r="AC980"/>
      <c r="AD980"/>
      <c r="AE980"/>
    </row>
    <row r="981" spans="1:31" ht="15" x14ac:dyDescent="0.2">
      <c r="A981"/>
      <c r="B981"/>
      <c r="C981"/>
      <c r="D981"/>
      <c r="E981"/>
      <c r="F981"/>
      <c r="G981" s="23"/>
      <c r="H981"/>
      <c r="I981"/>
      <c r="J981"/>
      <c r="K981"/>
      <c r="L981"/>
      <c r="M981"/>
      <c r="N981"/>
      <c r="O981"/>
      <c r="P981"/>
      <c r="Q981"/>
      <c r="R981"/>
      <c r="S981"/>
      <c r="T981"/>
      <c r="U981"/>
      <c r="V981"/>
      <c r="W981"/>
      <c r="X981"/>
      <c r="Y981"/>
      <c r="Z981"/>
      <c r="AA981"/>
      <c r="AB981"/>
      <c r="AC981"/>
      <c r="AD981"/>
      <c r="AE981"/>
    </row>
    <row r="982" spans="1:31" ht="15" x14ac:dyDescent="0.2">
      <c r="A982"/>
      <c r="B982"/>
      <c r="C982"/>
      <c r="D982"/>
      <c r="E982"/>
      <c r="F982"/>
      <c r="G982" s="23"/>
      <c r="H982"/>
      <c r="I982"/>
      <c r="J982"/>
      <c r="K982"/>
      <c r="L982"/>
      <c r="M982"/>
      <c r="N982"/>
      <c r="O982"/>
      <c r="P982"/>
      <c r="Q982"/>
      <c r="R982"/>
      <c r="S982"/>
      <c r="T982"/>
      <c r="U982"/>
      <c r="V982"/>
      <c r="W982"/>
      <c r="X982"/>
      <c r="Y982"/>
      <c r="Z982"/>
      <c r="AA982"/>
      <c r="AB982"/>
      <c r="AC982"/>
      <c r="AD982"/>
      <c r="AE982"/>
    </row>
    <row r="983" spans="1:31" ht="15" x14ac:dyDescent="0.2">
      <c r="A983"/>
      <c r="B983"/>
      <c r="C983"/>
      <c r="D983"/>
      <c r="E983"/>
      <c r="F983"/>
      <c r="G983" s="23"/>
      <c r="H983"/>
      <c r="I983"/>
      <c r="J983"/>
      <c r="K983"/>
      <c r="L983"/>
      <c r="M983"/>
      <c r="N983"/>
      <c r="O983"/>
      <c r="P983"/>
      <c r="Q983"/>
      <c r="R983"/>
      <c r="S983"/>
      <c r="T983"/>
      <c r="U983"/>
      <c r="V983"/>
      <c r="W983"/>
      <c r="X983"/>
      <c r="Y983"/>
      <c r="Z983"/>
      <c r="AA983"/>
      <c r="AB983"/>
      <c r="AC983"/>
      <c r="AD983"/>
      <c r="AE983"/>
    </row>
    <row r="984" spans="1:31" ht="15" x14ac:dyDescent="0.2">
      <c r="A984"/>
      <c r="B984"/>
      <c r="C984"/>
      <c r="D984"/>
      <c r="E984"/>
      <c r="F984"/>
      <c r="G984" s="23"/>
      <c r="H984"/>
      <c r="I984"/>
      <c r="J984"/>
      <c r="K984"/>
      <c r="L984"/>
      <c r="M984"/>
      <c r="N984"/>
      <c r="O984"/>
      <c r="P984"/>
      <c r="Q984"/>
      <c r="R984"/>
      <c r="S984"/>
      <c r="T984"/>
      <c r="U984"/>
      <c r="V984"/>
      <c r="W984"/>
      <c r="X984"/>
      <c r="Y984"/>
      <c r="Z984"/>
      <c r="AA984"/>
      <c r="AB984"/>
      <c r="AC984"/>
      <c r="AD984"/>
      <c r="AE984"/>
    </row>
    <row r="985" spans="1:31" ht="15" x14ac:dyDescent="0.2">
      <c r="A985"/>
      <c r="B985"/>
      <c r="C985"/>
      <c r="D985"/>
      <c r="E985"/>
      <c r="F985"/>
      <c r="G985" s="23"/>
      <c r="H985"/>
      <c r="I985"/>
      <c r="J985"/>
      <c r="K985"/>
      <c r="L985"/>
      <c r="M985"/>
      <c r="N985"/>
      <c r="O985"/>
      <c r="P985"/>
      <c r="Q985"/>
      <c r="R985"/>
      <c r="S985"/>
      <c r="T985"/>
      <c r="U985"/>
      <c r="V985"/>
      <c r="W985"/>
      <c r="X985"/>
      <c r="Y985"/>
      <c r="Z985"/>
      <c r="AA985"/>
      <c r="AB985"/>
      <c r="AC985"/>
      <c r="AD985"/>
      <c r="AE985"/>
    </row>
    <row r="986" spans="1:31" ht="15" x14ac:dyDescent="0.2">
      <c r="A986"/>
      <c r="B986"/>
      <c r="C986"/>
      <c r="D986"/>
      <c r="E986"/>
      <c r="F986"/>
      <c r="G986" s="23"/>
      <c r="H986"/>
      <c r="I986"/>
      <c r="J986"/>
      <c r="K986"/>
      <c r="L986"/>
      <c r="M986"/>
      <c r="N986"/>
      <c r="O986"/>
      <c r="P986"/>
      <c r="Q986"/>
      <c r="R986"/>
      <c r="S986"/>
      <c r="T986"/>
      <c r="U986"/>
      <c r="V986"/>
      <c r="W986"/>
      <c r="X986"/>
      <c r="Y986"/>
      <c r="Z986"/>
      <c r="AA986"/>
      <c r="AB986"/>
      <c r="AC986"/>
      <c r="AD986"/>
      <c r="AE986"/>
    </row>
    <row r="987" spans="1:31" ht="15" x14ac:dyDescent="0.2">
      <c r="A987"/>
      <c r="B987"/>
      <c r="C987"/>
      <c r="D987"/>
      <c r="E987"/>
      <c r="F987"/>
      <c r="G987" s="23"/>
      <c r="H987"/>
      <c r="I987"/>
      <c r="J987"/>
      <c r="K987"/>
      <c r="L987"/>
      <c r="M987"/>
      <c r="N987"/>
      <c r="O987"/>
      <c r="P987"/>
      <c r="Q987"/>
      <c r="R987"/>
      <c r="S987"/>
      <c r="T987"/>
      <c r="U987"/>
      <c r="V987"/>
      <c r="W987"/>
      <c r="X987"/>
      <c r="Y987"/>
      <c r="Z987"/>
      <c r="AA987"/>
      <c r="AB987"/>
      <c r="AC987"/>
      <c r="AD987"/>
      <c r="AE987"/>
    </row>
    <row r="988" spans="1:31" ht="15" x14ac:dyDescent="0.2">
      <c r="A988"/>
      <c r="B988"/>
      <c r="C988"/>
      <c r="D988"/>
      <c r="E988"/>
      <c r="F988"/>
      <c r="G988" s="23"/>
      <c r="H988"/>
      <c r="I988"/>
      <c r="J988"/>
      <c r="K988"/>
      <c r="L988"/>
      <c r="M988"/>
      <c r="N988"/>
      <c r="O988"/>
      <c r="P988"/>
      <c r="Q988"/>
      <c r="R988"/>
      <c r="S988"/>
      <c r="T988"/>
      <c r="U988"/>
      <c r="V988"/>
      <c r="W988"/>
      <c r="X988"/>
      <c r="Y988"/>
      <c r="Z988"/>
      <c r="AA988"/>
      <c r="AB988"/>
      <c r="AC988"/>
      <c r="AD988"/>
      <c r="AE988"/>
    </row>
    <row r="989" spans="1:31" ht="15" x14ac:dyDescent="0.2">
      <c r="A989"/>
      <c r="B989"/>
      <c r="C989"/>
      <c r="D989"/>
      <c r="E989"/>
      <c r="F989"/>
      <c r="G989" s="23"/>
      <c r="H989"/>
      <c r="I989"/>
      <c r="J989"/>
      <c r="K989"/>
      <c r="L989"/>
      <c r="M989"/>
      <c r="N989"/>
      <c r="O989"/>
      <c r="P989"/>
      <c r="Q989"/>
      <c r="R989"/>
      <c r="S989"/>
      <c r="T989"/>
      <c r="U989"/>
      <c r="V989"/>
      <c r="W989"/>
      <c r="X989"/>
      <c r="Y989"/>
      <c r="Z989"/>
      <c r="AA989"/>
      <c r="AB989"/>
      <c r="AC989"/>
      <c r="AD989"/>
      <c r="AE989"/>
    </row>
    <row r="990" spans="1:31" ht="15" x14ac:dyDescent="0.2">
      <c r="A990"/>
      <c r="B990"/>
      <c r="C990"/>
      <c r="D990"/>
      <c r="E990"/>
      <c r="F990"/>
      <c r="G990" s="23"/>
      <c r="H990"/>
      <c r="I990"/>
      <c r="J990"/>
      <c r="K990"/>
      <c r="L990"/>
      <c r="M990"/>
      <c r="N990"/>
      <c r="O990"/>
      <c r="P990"/>
      <c r="Q990"/>
      <c r="R990"/>
      <c r="S990"/>
      <c r="T990"/>
      <c r="U990"/>
      <c r="V990"/>
      <c r="W990"/>
      <c r="X990"/>
      <c r="Y990"/>
      <c r="Z990"/>
      <c r="AA990"/>
      <c r="AB990"/>
      <c r="AC990"/>
      <c r="AD990"/>
      <c r="AE990"/>
    </row>
    <row r="991" spans="1:31" ht="15" x14ac:dyDescent="0.2">
      <c r="A991"/>
      <c r="B991"/>
      <c r="C991"/>
      <c r="D991"/>
      <c r="E991"/>
      <c r="F991"/>
      <c r="G991" s="23"/>
      <c r="H991"/>
      <c r="I991"/>
      <c r="J991"/>
      <c r="K991"/>
      <c r="L991"/>
      <c r="M991"/>
      <c r="N991"/>
      <c r="O991"/>
      <c r="P991"/>
      <c r="Q991"/>
      <c r="R991"/>
      <c r="S991"/>
      <c r="T991"/>
      <c r="U991"/>
      <c r="V991"/>
      <c r="W991"/>
      <c r="X991"/>
      <c r="Y991"/>
      <c r="Z991"/>
      <c r="AA991"/>
      <c r="AB991"/>
      <c r="AC991"/>
      <c r="AD991"/>
      <c r="AE991"/>
    </row>
    <row r="992" spans="1:31" ht="15" x14ac:dyDescent="0.2">
      <c r="A992"/>
      <c r="B992"/>
      <c r="C992"/>
      <c r="D992"/>
      <c r="E992"/>
      <c r="F992"/>
      <c r="G992" s="23"/>
      <c r="H992"/>
      <c r="I992"/>
      <c r="J992"/>
      <c r="K992"/>
      <c r="L992"/>
      <c r="M992"/>
      <c r="N992"/>
      <c r="O992"/>
      <c r="P992"/>
      <c r="Q992"/>
      <c r="R992"/>
      <c r="S992"/>
      <c r="T992"/>
      <c r="U992"/>
      <c r="V992"/>
      <c r="W992"/>
      <c r="X992"/>
      <c r="Y992"/>
      <c r="Z992"/>
      <c r="AA992"/>
      <c r="AB992"/>
      <c r="AC992"/>
      <c r="AD992"/>
      <c r="AE992"/>
    </row>
    <row r="993" spans="1:31" ht="15" x14ac:dyDescent="0.2">
      <c r="A993"/>
      <c r="B993"/>
      <c r="C993"/>
      <c r="D993"/>
      <c r="E993"/>
      <c r="F993"/>
      <c r="G993" s="23"/>
      <c r="H993"/>
      <c r="I993"/>
      <c r="J993"/>
      <c r="K993"/>
      <c r="L993"/>
      <c r="M993"/>
      <c r="N993"/>
      <c r="O993"/>
      <c r="P993"/>
      <c r="Q993"/>
      <c r="R993"/>
      <c r="S993"/>
      <c r="T993"/>
      <c r="U993"/>
      <c r="V993"/>
      <c r="W993"/>
      <c r="X993"/>
      <c r="Y993"/>
      <c r="Z993"/>
      <c r="AA993"/>
      <c r="AB993"/>
      <c r="AC993"/>
      <c r="AD993"/>
      <c r="AE993"/>
    </row>
    <row r="994" spans="1:31" ht="15" x14ac:dyDescent="0.2">
      <c r="A994"/>
      <c r="B994"/>
      <c r="C994"/>
      <c r="D994"/>
      <c r="E994"/>
      <c r="F994"/>
      <c r="G994" s="23"/>
      <c r="H994"/>
      <c r="I994"/>
      <c r="J994"/>
      <c r="K994"/>
      <c r="L994"/>
      <c r="M994"/>
      <c r="N994"/>
      <c r="O994"/>
      <c r="P994"/>
      <c r="Q994"/>
      <c r="R994"/>
      <c r="S994"/>
      <c r="T994"/>
      <c r="U994"/>
      <c r="V994"/>
      <c r="W994"/>
      <c r="X994"/>
      <c r="Y994"/>
      <c r="Z994"/>
      <c r="AA994"/>
      <c r="AB994"/>
      <c r="AC994"/>
      <c r="AD994"/>
      <c r="AE994"/>
    </row>
    <row r="995" spans="1:31" ht="15" x14ac:dyDescent="0.2">
      <c r="A995"/>
      <c r="B995"/>
      <c r="C995"/>
      <c r="D995"/>
      <c r="E995"/>
      <c r="F995"/>
      <c r="G995" s="23"/>
      <c r="H995"/>
      <c r="I995"/>
      <c r="J995"/>
      <c r="K995"/>
      <c r="L995"/>
      <c r="M995"/>
      <c r="N995"/>
      <c r="O995"/>
      <c r="P995"/>
      <c r="Q995"/>
      <c r="R995"/>
      <c r="S995"/>
      <c r="T995"/>
      <c r="U995"/>
      <c r="V995"/>
      <c r="W995"/>
      <c r="X995"/>
      <c r="Y995"/>
      <c r="Z995"/>
      <c r="AA995"/>
      <c r="AB995"/>
      <c r="AC995"/>
      <c r="AD995"/>
      <c r="AE995"/>
    </row>
    <row r="996" spans="1:31" ht="15" x14ac:dyDescent="0.2">
      <c r="A996"/>
      <c r="B996"/>
      <c r="C996"/>
      <c r="D996"/>
      <c r="E996"/>
      <c r="F996"/>
      <c r="G996" s="23"/>
      <c r="H996"/>
      <c r="I996"/>
      <c r="J996"/>
      <c r="K996"/>
      <c r="L996"/>
      <c r="M996"/>
      <c r="N996"/>
      <c r="O996"/>
      <c r="P996"/>
      <c r="Q996"/>
      <c r="R996"/>
      <c r="S996"/>
      <c r="T996"/>
      <c r="U996"/>
      <c r="V996"/>
      <c r="W996"/>
      <c r="X996"/>
      <c r="Y996"/>
      <c r="Z996"/>
      <c r="AA996"/>
      <c r="AB996"/>
      <c r="AC996"/>
      <c r="AD996"/>
      <c r="AE996"/>
    </row>
    <row r="997" spans="1:31" ht="15" x14ac:dyDescent="0.2">
      <c r="A997"/>
      <c r="B997"/>
      <c r="C997"/>
      <c r="D997"/>
      <c r="E997"/>
      <c r="F997"/>
      <c r="G997" s="23"/>
      <c r="H997"/>
      <c r="I997"/>
      <c r="J997"/>
      <c r="K997"/>
      <c r="L997"/>
      <c r="M997"/>
      <c r="N997"/>
      <c r="O997"/>
      <c r="P997"/>
      <c r="Q997"/>
      <c r="R997"/>
      <c r="S997"/>
      <c r="T997"/>
      <c r="U997"/>
      <c r="V997"/>
      <c r="W997"/>
      <c r="X997"/>
      <c r="Y997"/>
      <c r="Z997"/>
      <c r="AA997"/>
      <c r="AB997"/>
      <c r="AC997"/>
      <c r="AD997"/>
      <c r="AE997"/>
    </row>
    <row r="998" spans="1:31" ht="15" x14ac:dyDescent="0.2">
      <c r="A998"/>
      <c r="B998"/>
      <c r="C998"/>
      <c r="D998"/>
      <c r="E998"/>
      <c r="F998"/>
      <c r="G998" s="23"/>
      <c r="H998"/>
      <c r="I998"/>
      <c r="J998"/>
      <c r="K998"/>
      <c r="L998"/>
      <c r="M998"/>
      <c r="N998"/>
      <c r="O998"/>
      <c r="P998"/>
      <c r="Q998"/>
      <c r="R998"/>
      <c r="S998"/>
      <c r="T998"/>
      <c r="U998"/>
      <c r="V998"/>
      <c r="W998"/>
      <c r="X998"/>
      <c r="Y998"/>
      <c r="Z998"/>
      <c r="AA998"/>
      <c r="AB998"/>
      <c r="AC998"/>
      <c r="AD998"/>
      <c r="AE998"/>
    </row>
    <row r="999" spans="1:31" ht="15" x14ac:dyDescent="0.2">
      <c r="A999"/>
      <c r="B999"/>
      <c r="C999"/>
      <c r="D999"/>
      <c r="E999"/>
      <c r="F999"/>
      <c r="G999" s="23"/>
      <c r="H999"/>
      <c r="I999"/>
      <c r="J999"/>
      <c r="K999"/>
      <c r="L999"/>
      <c r="M999"/>
      <c r="N999"/>
      <c r="O999"/>
      <c r="P999"/>
      <c r="Q999"/>
      <c r="R999"/>
      <c r="S999"/>
      <c r="T999"/>
      <c r="U999"/>
      <c r="V999"/>
      <c r="W999"/>
      <c r="X999"/>
      <c r="Y999"/>
      <c r="Z999"/>
      <c r="AA999"/>
      <c r="AB999"/>
      <c r="AC999"/>
      <c r="AD999"/>
      <c r="AE999"/>
    </row>
    <row r="1000" spans="1:31" ht="15" x14ac:dyDescent="0.2">
      <c r="A1000"/>
      <c r="B1000"/>
      <c r="C1000"/>
      <c r="D1000"/>
      <c r="E1000"/>
      <c r="F1000"/>
      <c r="G1000" s="23"/>
      <c r="H1000"/>
      <c r="I1000"/>
      <c r="J1000"/>
      <c r="K1000"/>
      <c r="L1000"/>
      <c r="M1000"/>
      <c r="N1000"/>
      <c r="O1000"/>
      <c r="P1000"/>
      <c r="Q1000"/>
      <c r="R1000"/>
      <c r="S1000"/>
      <c r="T1000"/>
      <c r="U1000"/>
      <c r="V1000"/>
      <c r="W1000"/>
      <c r="X1000"/>
      <c r="Y1000"/>
      <c r="Z1000"/>
      <c r="AA1000"/>
      <c r="AB1000"/>
      <c r="AC1000"/>
      <c r="AD1000"/>
      <c r="AE1000"/>
    </row>
    <row r="1001" spans="1:31" ht="15" x14ac:dyDescent="0.2">
      <c r="A1001"/>
      <c r="B1001"/>
      <c r="C1001"/>
      <c r="D1001"/>
      <c r="E1001"/>
      <c r="F1001"/>
      <c r="G1001" s="23"/>
      <c r="H1001"/>
      <c r="I1001"/>
      <c r="J1001"/>
      <c r="K1001"/>
      <c r="L1001"/>
      <c r="M1001"/>
      <c r="N1001"/>
      <c r="O1001"/>
      <c r="P1001"/>
      <c r="Q1001"/>
      <c r="R1001"/>
      <c r="S1001"/>
      <c r="T1001"/>
      <c r="U1001"/>
      <c r="V1001"/>
      <c r="W1001"/>
      <c r="X1001"/>
      <c r="Y1001"/>
      <c r="Z1001"/>
      <c r="AA1001"/>
      <c r="AB1001"/>
      <c r="AC1001"/>
      <c r="AD1001"/>
      <c r="AE1001"/>
    </row>
    <row r="1002" spans="1:31" ht="15" x14ac:dyDescent="0.2">
      <c r="A1002"/>
      <c r="B1002"/>
      <c r="C1002"/>
      <c r="D1002"/>
      <c r="E1002"/>
      <c r="F1002"/>
      <c r="G1002" s="23"/>
      <c r="H1002"/>
      <c r="I1002"/>
      <c r="J1002"/>
      <c r="K1002"/>
      <c r="L1002"/>
      <c r="M1002"/>
      <c r="N1002"/>
      <c r="O1002"/>
      <c r="P1002"/>
      <c r="Q1002"/>
      <c r="R1002"/>
      <c r="S1002"/>
      <c r="T1002"/>
      <c r="U1002"/>
      <c r="V1002"/>
      <c r="W1002"/>
      <c r="X1002"/>
      <c r="Y1002"/>
      <c r="Z1002"/>
      <c r="AA1002"/>
      <c r="AB1002"/>
      <c r="AC1002"/>
      <c r="AD1002"/>
      <c r="AE1002"/>
    </row>
    <row r="1003" spans="1:31" ht="15" x14ac:dyDescent="0.2">
      <c r="A1003"/>
      <c r="B1003"/>
      <c r="C1003"/>
      <c r="D1003"/>
      <c r="E1003"/>
      <c r="F1003"/>
      <c r="G1003" s="23"/>
      <c r="H1003"/>
      <c r="I1003"/>
      <c r="J1003"/>
      <c r="K1003"/>
      <c r="L1003"/>
      <c r="M1003"/>
      <c r="N1003"/>
      <c r="O1003"/>
      <c r="P1003"/>
      <c r="Q1003"/>
      <c r="R1003"/>
      <c r="S1003"/>
      <c r="T1003"/>
      <c r="U1003"/>
      <c r="V1003"/>
      <c r="W1003"/>
      <c r="X1003"/>
      <c r="Y1003"/>
      <c r="Z1003"/>
      <c r="AA1003"/>
      <c r="AB1003"/>
      <c r="AC1003"/>
      <c r="AD1003"/>
      <c r="AE1003"/>
    </row>
    <row r="1004" spans="1:31" ht="15" x14ac:dyDescent="0.2">
      <c r="A1004"/>
      <c r="B1004"/>
      <c r="C1004"/>
      <c r="D1004"/>
      <c r="E1004"/>
      <c r="F1004"/>
      <c r="G1004" s="23"/>
      <c r="H1004"/>
      <c r="I1004"/>
      <c r="J1004"/>
      <c r="K1004"/>
      <c r="L1004"/>
      <c r="M1004"/>
      <c r="N1004"/>
      <c r="O1004"/>
      <c r="P1004"/>
      <c r="Q1004"/>
      <c r="R1004"/>
      <c r="S1004"/>
      <c r="T1004"/>
      <c r="U1004"/>
      <c r="V1004"/>
      <c r="W1004"/>
      <c r="X1004"/>
      <c r="Y1004"/>
      <c r="Z1004"/>
      <c r="AA1004"/>
      <c r="AB1004"/>
      <c r="AC1004"/>
      <c r="AD1004"/>
      <c r="AE1004"/>
    </row>
    <row r="1005" spans="1:31" ht="15" x14ac:dyDescent="0.2">
      <c r="A1005"/>
      <c r="B1005"/>
      <c r="C1005"/>
      <c r="D1005"/>
      <c r="E1005"/>
      <c r="F1005"/>
      <c r="G1005" s="23"/>
      <c r="H1005"/>
      <c r="I1005"/>
      <c r="J1005"/>
      <c r="K1005"/>
      <c r="L1005"/>
      <c r="M1005"/>
      <c r="N1005"/>
      <c r="O1005"/>
      <c r="P1005"/>
      <c r="Q1005"/>
      <c r="R1005"/>
      <c r="S1005"/>
      <c r="T1005"/>
      <c r="U1005"/>
      <c r="V1005"/>
      <c r="W1005"/>
      <c r="X1005"/>
      <c r="Y1005"/>
      <c r="Z1005"/>
      <c r="AA1005"/>
      <c r="AB1005"/>
      <c r="AC1005"/>
      <c r="AD1005"/>
      <c r="AE1005"/>
    </row>
    <row r="1006" spans="1:31" ht="15" x14ac:dyDescent="0.2">
      <c r="A1006"/>
      <c r="B1006"/>
      <c r="C1006"/>
      <c r="D1006"/>
      <c r="E1006"/>
      <c r="F1006"/>
      <c r="G1006" s="23"/>
      <c r="H1006"/>
      <c r="I1006"/>
      <c r="J1006"/>
      <c r="K1006"/>
      <c r="L1006"/>
      <c r="M1006"/>
      <c r="N1006"/>
      <c r="O1006"/>
      <c r="P1006"/>
      <c r="Q1006"/>
      <c r="R1006"/>
      <c r="S1006"/>
      <c r="T1006"/>
      <c r="U1006"/>
      <c r="V1006"/>
      <c r="W1006"/>
      <c r="X1006"/>
      <c r="Y1006"/>
      <c r="Z1006"/>
      <c r="AA1006"/>
      <c r="AB1006"/>
      <c r="AC1006"/>
      <c r="AD1006"/>
      <c r="AE1006"/>
    </row>
    <row r="1007" spans="1:31" ht="15" x14ac:dyDescent="0.2">
      <c r="A1007"/>
      <c r="B1007"/>
      <c r="C1007"/>
      <c r="D1007"/>
      <c r="E1007"/>
      <c r="F1007"/>
      <c r="G1007" s="23"/>
      <c r="H1007"/>
      <c r="I1007"/>
      <c r="J1007"/>
      <c r="K1007"/>
      <c r="L1007"/>
      <c r="M1007"/>
      <c r="N1007"/>
      <c r="O1007"/>
      <c r="P1007"/>
      <c r="Q1007"/>
      <c r="R1007"/>
      <c r="S1007"/>
      <c r="T1007"/>
      <c r="U1007"/>
      <c r="V1007"/>
      <c r="W1007"/>
      <c r="X1007"/>
      <c r="Y1007"/>
      <c r="Z1007"/>
      <c r="AA1007"/>
      <c r="AB1007"/>
      <c r="AC1007"/>
      <c r="AD1007"/>
      <c r="AE1007"/>
    </row>
    <row r="1008" spans="1:31" ht="15" x14ac:dyDescent="0.2">
      <c r="A1008"/>
      <c r="B1008"/>
      <c r="C1008"/>
      <c r="D1008"/>
      <c r="E1008"/>
      <c r="F1008"/>
      <c r="G1008" s="23"/>
      <c r="H1008"/>
      <c r="I1008"/>
      <c r="J1008"/>
      <c r="K1008"/>
      <c r="L1008"/>
      <c r="M1008"/>
      <c r="N1008"/>
      <c r="O1008"/>
      <c r="P1008"/>
      <c r="Q1008"/>
      <c r="R1008"/>
      <c r="S1008"/>
      <c r="T1008"/>
      <c r="U1008"/>
      <c r="V1008"/>
      <c r="W1008"/>
      <c r="X1008"/>
      <c r="Y1008"/>
      <c r="Z1008"/>
      <c r="AA1008"/>
      <c r="AB1008"/>
      <c r="AC1008"/>
      <c r="AD1008"/>
      <c r="AE1008"/>
    </row>
    <row r="1009" spans="1:31" ht="15" x14ac:dyDescent="0.2">
      <c r="A1009"/>
      <c r="B1009"/>
      <c r="C1009"/>
      <c r="D1009"/>
      <c r="E1009"/>
      <c r="F1009"/>
      <c r="G1009" s="23"/>
      <c r="H1009"/>
      <c r="I1009"/>
      <c r="J1009"/>
      <c r="K1009"/>
      <c r="L1009"/>
      <c r="M1009"/>
      <c r="N1009"/>
      <c r="O1009"/>
      <c r="P1009"/>
      <c r="Q1009"/>
      <c r="R1009"/>
      <c r="S1009"/>
      <c r="T1009"/>
      <c r="U1009"/>
      <c r="V1009"/>
      <c r="W1009"/>
      <c r="X1009"/>
      <c r="Y1009"/>
      <c r="Z1009"/>
      <c r="AA1009"/>
      <c r="AB1009"/>
      <c r="AC1009"/>
      <c r="AD1009"/>
      <c r="AE1009"/>
    </row>
    <row r="1010" spans="1:31" ht="15" x14ac:dyDescent="0.2">
      <c r="A1010"/>
      <c r="B1010"/>
      <c r="C1010"/>
      <c r="D1010"/>
      <c r="E1010"/>
      <c r="F1010"/>
      <c r="G1010" s="23"/>
      <c r="H1010"/>
      <c r="I1010"/>
      <c r="J1010"/>
      <c r="K1010"/>
      <c r="L1010"/>
      <c r="M1010"/>
      <c r="N1010"/>
      <c r="O1010"/>
      <c r="P1010"/>
      <c r="Q1010"/>
      <c r="R1010"/>
      <c r="S1010"/>
      <c r="T1010"/>
      <c r="U1010"/>
      <c r="V1010"/>
      <c r="W1010"/>
      <c r="X1010"/>
      <c r="Y1010"/>
      <c r="Z1010"/>
      <c r="AA1010"/>
      <c r="AB1010"/>
      <c r="AC1010"/>
      <c r="AD1010"/>
      <c r="AE1010"/>
    </row>
    <row r="1011" spans="1:31" ht="15" x14ac:dyDescent="0.2">
      <c r="A1011"/>
      <c r="B1011"/>
      <c r="C1011"/>
      <c r="D1011"/>
      <c r="E1011"/>
      <c r="F1011"/>
      <c r="G1011" s="23"/>
      <c r="H1011"/>
      <c r="I1011"/>
      <c r="J1011"/>
      <c r="K1011"/>
      <c r="L1011"/>
      <c r="M1011"/>
      <c r="N1011"/>
      <c r="O1011"/>
      <c r="P1011"/>
      <c r="Q1011"/>
      <c r="R1011"/>
      <c r="S1011"/>
      <c r="T1011"/>
      <c r="U1011"/>
      <c r="V1011"/>
      <c r="W1011"/>
      <c r="X1011"/>
      <c r="Y1011"/>
      <c r="Z1011"/>
      <c r="AA1011"/>
      <c r="AB1011"/>
      <c r="AC1011"/>
      <c r="AD1011"/>
      <c r="AE1011"/>
    </row>
    <row r="1012" spans="1:31" ht="15" x14ac:dyDescent="0.2">
      <c r="A1012"/>
      <c r="B1012"/>
      <c r="C1012"/>
      <c r="D1012"/>
      <c r="E1012"/>
      <c r="F1012"/>
      <c r="G1012" s="23"/>
      <c r="H1012"/>
      <c r="I1012"/>
      <c r="J1012"/>
      <c r="K1012"/>
      <c r="L1012"/>
      <c r="M1012"/>
      <c r="N1012"/>
      <c r="O1012"/>
      <c r="P1012"/>
      <c r="Q1012"/>
      <c r="R1012"/>
      <c r="S1012"/>
      <c r="T1012"/>
      <c r="U1012"/>
      <c r="V1012"/>
      <c r="W1012"/>
      <c r="X1012"/>
      <c r="Y1012"/>
      <c r="Z1012"/>
      <c r="AA1012"/>
      <c r="AB1012"/>
      <c r="AC1012"/>
      <c r="AD1012"/>
      <c r="AE1012"/>
    </row>
    <row r="1013" spans="1:31" ht="15" x14ac:dyDescent="0.2">
      <c r="A1013"/>
      <c r="B1013"/>
      <c r="C1013"/>
      <c r="D1013"/>
      <c r="E1013"/>
      <c r="F1013"/>
      <c r="G1013" s="23"/>
      <c r="H1013"/>
      <c r="I1013"/>
      <c r="J1013"/>
      <c r="K1013"/>
      <c r="L1013"/>
      <c r="M1013"/>
      <c r="N1013"/>
      <c r="O1013"/>
      <c r="P1013"/>
      <c r="Q1013"/>
      <c r="R1013"/>
      <c r="S1013"/>
      <c r="T1013"/>
      <c r="U1013"/>
      <c r="V1013"/>
      <c r="W1013"/>
      <c r="X1013"/>
      <c r="Y1013"/>
      <c r="Z1013"/>
      <c r="AA1013"/>
      <c r="AB1013"/>
      <c r="AC1013"/>
      <c r="AD1013"/>
      <c r="AE1013"/>
    </row>
    <row r="1014" spans="1:31" ht="15" x14ac:dyDescent="0.2">
      <c r="A1014"/>
      <c r="B1014"/>
      <c r="C1014"/>
      <c r="D1014"/>
      <c r="E1014"/>
      <c r="F1014"/>
      <c r="G1014" s="23"/>
      <c r="H1014"/>
      <c r="I1014"/>
      <c r="J1014"/>
      <c r="K1014"/>
      <c r="L1014"/>
      <c r="M1014"/>
      <c r="N1014"/>
      <c r="O1014"/>
      <c r="P1014"/>
      <c r="Q1014"/>
      <c r="R1014"/>
      <c r="S1014"/>
      <c r="T1014"/>
      <c r="U1014"/>
      <c r="V1014"/>
      <c r="W1014"/>
      <c r="X1014"/>
      <c r="Y1014"/>
      <c r="Z1014"/>
      <c r="AA1014"/>
      <c r="AB1014"/>
      <c r="AC1014"/>
      <c r="AD1014"/>
      <c r="AE1014"/>
    </row>
    <row r="1015" spans="1:31" ht="15" x14ac:dyDescent="0.2">
      <c r="A1015"/>
      <c r="B1015"/>
      <c r="C1015"/>
      <c r="D1015"/>
      <c r="E1015"/>
      <c r="F1015"/>
      <c r="G1015" s="23"/>
      <c r="H1015"/>
      <c r="I1015"/>
      <c r="J1015"/>
      <c r="K1015"/>
      <c r="L1015"/>
      <c r="M1015"/>
      <c r="N1015"/>
      <c r="O1015"/>
      <c r="P1015"/>
      <c r="Q1015"/>
      <c r="R1015"/>
      <c r="S1015"/>
      <c r="T1015"/>
      <c r="U1015"/>
      <c r="V1015"/>
      <c r="W1015"/>
      <c r="X1015"/>
      <c r="Y1015"/>
      <c r="Z1015"/>
      <c r="AA1015"/>
      <c r="AB1015"/>
      <c r="AC1015"/>
      <c r="AD1015"/>
      <c r="AE1015"/>
    </row>
    <row r="1016" spans="1:31" ht="15" x14ac:dyDescent="0.2">
      <c r="A1016"/>
      <c r="B1016"/>
      <c r="C1016"/>
      <c r="D1016"/>
      <c r="E1016"/>
      <c r="F1016"/>
      <c r="G1016" s="23"/>
      <c r="H1016"/>
      <c r="I1016"/>
      <c r="J1016"/>
      <c r="K1016"/>
      <c r="L1016"/>
      <c r="M1016"/>
      <c r="N1016"/>
      <c r="O1016"/>
      <c r="P1016"/>
      <c r="Q1016"/>
      <c r="R1016"/>
      <c r="S1016"/>
      <c r="T1016"/>
      <c r="U1016"/>
      <c r="V1016"/>
      <c r="W1016"/>
      <c r="X1016"/>
      <c r="Y1016"/>
      <c r="Z1016"/>
      <c r="AA1016"/>
      <c r="AB1016"/>
      <c r="AC1016"/>
      <c r="AD1016"/>
      <c r="AE1016"/>
    </row>
    <row r="1017" spans="1:31" ht="15" x14ac:dyDescent="0.2">
      <c r="A1017"/>
      <c r="B1017"/>
      <c r="C1017"/>
      <c r="D1017"/>
      <c r="E1017"/>
      <c r="F1017"/>
      <c r="G1017" s="23"/>
      <c r="H1017"/>
      <c r="I1017"/>
      <c r="J1017"/>
      <c r="K1017"/>
      <c r="L1017"/>
      <c r="M1017"/>
      <c r="N1017"/>
      <c r="O1017"/>
      <c r="P1017"/>
      <c r="Q1017"/>
      <c r="R1017"/>
      <c r="S1017"/>
      <c r="T1017"/>
      <c r="U1017"/>
      <c r="V1017"/>
      <c r="W1017"/>
      <c r="X1017"/>
      <c r="Y1017"/>
      <c r="Z1017"/>
      <c r="AA1017"/>
      <c r="AB1017"/>
      <c r="AC1017"/>
      <c r="AD1017"/>
      <c r="AE1017"/>
    </row>
    <row r="1018" spans="1:31" ht="15" x14ac:dyDescent="0.2">
      <c r="A1018"/>
      <c r="B1018"/>
      <c r="C1018"/>
      <c r="D1018"/>
      <c r="E1018"/>
      <c r="F1018"/>
      <c r="G1018" s="23"/>
      <c r="H1018"/>
      <c r="I1018"/>
      <c r="J1018"/>
      <c r="K1018"/>
      <c r="L1018"/>
      <c r="M1018"/>
      <c r="N1018"/>
      <c r="O1018"/>
      <c r="P1018"/>
      <c r="Q1018"/>
      <c r="R1018"/>
      <c r="S1018"/>
      <c r="T1018"/>
      <c r="U1018"/>
      <c r="V1018"/>
      <c r="W1018"/>
      <c r="X1018"/>
      <c r="Y1018"/>
      <c r="Z1018"/>
      <c r="AA1018"/>
      <c r="AB1018"/>
      <c r="AC1018"/>
      <c r="AD1018"/>
      <c r="AE1018"/>
    </row>
    <row r="1019" spans="1:31" ht="15" x14ac:dyDescent="0.2">
      <c r="A1019"/>
      <c r="B1019"/>
      <c r="C1019"/>
      <c r="D1019"/>
      <c r="E1019"/>
      <c r="F1019"/>
      <c r="G1019" s="23"/>
      <c r="H1019"/>
      <c r="I1019"/>
      <c r="J1019"/>
      <c r="K1019"/>
      <c r="L1019"/>
      <c r="M1019"/>
      <c r="N1019"/>
      <c r="O1019"/>
      <c r="P1019"/>
      <c r="Q1019"/>
      <c r="R1019"/>
      <c r="S1019"/>
      <c r="T1019"/>
      <c r="U1019"/>
      <c r="V1019"/>
      <c r="W1019"/>
      <c r="X1019"/>
      <c r="Y1019"/>
      <c r="Z1019"/>
      <c r="AA1019"/>
      <c r="AB1019"/>
      <c r="AC1019"/>
      <c r="AD1019"/>
      <c r="AE1019"/>
    </row>
    <row r="1020" spans="1:31" ht="15" x14ac:dyDescent="0.2">
      <c r="A1020"/>
      <c r="B1020"/>
      <c r="C1020"/>
      <c r="D1020"/>
      <c r="E1020"/>
      <c r="F1020"/>
      <c r="G1020" s="23"/>
      <c r="H1020"/>
      <c r="I1020"/>
      <c r="J1020"/>
      <c r="K1020"/>
      <c r="L1020"/>
      <c r="M1020"/>
      <c r="N1020"/>
      <c r="O1020"/>
      <c r="P1020"/>
      <c r="Q1020"/>
      <c r="R1020"/>
      <c r="S1020"/>
      <c r="T1020"/>
      <c r="U1020"/>
      <c r="V1020"/>
      <c r="W1020"/>
      <c r="X1020"/>
      <c r="Y1020"/>
      <c r="Z1020"/>
      <c r="AA1020"/>
      <c r="AB1020"/>
      <c r="AC1020"/>
      <c r="AD1020"/>
      <c r="AE1020"/>
    </row>
    <row r="1021" spans="1:31" ht="15" x14ac:dyDescent="0.2">
      <c r="A1021"/>
      <c r="B1021"/>
      <c r="C1021"/>
      <c r="D1021"/>
      <c r="E1021"/>
      <c r="F1021"/>
      <c r="G1021" s="23"/>
      <c r="H1021"/>
      <c r="I1021"/>
      <c r="J1021"/>
      <c r="K1021"/>
      <c r="L1021"/>
      <c r="M1021"/>
      <c r="N1021"/>
      <c r="O1021"/>
      <c r="P1021"/>
      <c r="Q1021"/>
      <c r="R1021"/>
      <c r="S1021"/>
      <c r="T1021"/>
      <c r="U1021"/>
      <c r="V1021"/>
      <c r="W1021"/>
      <c r="X1021"/>
      <c r="Y1021"/>
      <c r="Z1021"/>
      <c r="AA1021"/>
      <c r="AB1021"/>
      <c r="AC1021"/>
      <c r="AD1021"/>
      <c r="AE1021"/>
    </row>
    <row r="1022" spans="1:31" ht="15" x14ac:dyDescent="0.2">
      <c r="A1022"/>
      <c r="B1022"/>
      <c r="C1022"/>
      <c r="D1022"/>
      <c r="E1022"/>
      <c r="F1022"/>
      <c r="G1022" s="23"/>
      <c r="H1022"/>
      <c r="I1022"/>
      <c r="J1022"/>
      <c r="K1022"/>
      <c r="L1022"/>
      <c r="M1022"/>
      <c r="N1022"/>
      <c r="O1022"/>
      <c r="P1022"/>
      <c r="Q1022"/>
      <c r="R1022"/>
      <c r="S1022"/>
      <c r="T1022"/>
      <c r="U1022"/>
      <c r="V1022"/>
      <c r="W1022"/>
      <c r="X1022"/>
      <c r="Y1022"/>
      <c r="Z1022"/>
      <c r="AA1022"/>
      <c r="AB1022"/>
      <c r="AC1022"/>
      <c r="AD1022"/>
      <c r="AE1022"/>
    </row>
    <row r="1023" spans="1:31" ht="15" x14ac:dyDescent="0.2">
      <c r="A1023"/>
      <c r="B1023"/>
      <c r="C1023"/>
      <c r="D1023"/>
      <c r="E1023"/>
      <c r="F1023"/>
      <c r="G1023" s="23"/>
      <c r="H1023"/>
      <c r="I1023"/>
      <c r="J1023"/>
      <c r="K1023"/>
      <c r="L1023"/>
      <c r="M1023"/>
      <c r="N1023"/>
      <c r="O1023"/>
      <c r="P1023"/>
      <c r="Q1023"/>
      <c r="R1023"/>
      <c r="S1023"/>
      <c r="T1023"/>
      <c r="U1023"/>
      <c r="V1023"/>
      <c r="W1023"/>
      <c r="X1023"/>
      <c r="Y1023"/>
      <c r="Z1023"/>
      <c r="AA1023"/>
      <c r="AB1023"/>
      <c r="AC1023"/>
      <c r="AD1023"/>
      <c r="AE1023"/>
    </row>
    <row r="1024" spans="1:31" ht="15" x14ac:dyDescent="0.2">
      <c r="A1024"/>
      <c r="B1024"/>
      <c r="C1024"/>
      <c r="D1024"/>
      <c r="E1024"/>
      <c r="F1024"/>
      <c r="G1024" s="23"/>
      <c r="H1024"/>
      <c r="I1024"/>
      <c r="J1024"/>
      <c r="K1024"/>
      <c r="L1024"/>
      <c r="M1024"/>
      <c r="N1024"/>
      <c r="O1024"/>
      <c r="P1024"/>
      <c r="Q1024"/>
      <c r="R1024"/>
      <c r="S1024"/>
      <c r="T1024"/>
      <c r="U1024"/>
      <c r="V1024"/>
      <c r="W1024"/>
      <c r="X1024"/>
      <c r="Y1024"/>
      <c r="Z1024"/>
      <c r="AA1024"/>
      <c r="AB1024"/>
      <c r="AC1024"/>
      <c r="AD1024"/>
      <c r="AE1024"/>
    </row>
    <row r="1025" spans="1:31" ht="15" x14ac:dyDescent="0.2">
      <c r="A1025"/>
      <c r="B1025"/>
      <c r="C1025"/>
      <c r="D1025"/>
      <c r="E1025"/>
      <c r="F1025"/>
      <c r="G1025" s="23"/>
      <c r="H1025"/>
      <c r="I1025"/>
      <c r="J1025"/>
      <c r="K1025"/>
      <c r="L1025"/>
      <c r="M1025"/>
      <c r="N1025"/>
      <c r="O1025"/>
      <c r="P1025"/>
      <c r="Q1025"/>
      <c r="R1025"/>
      <c r="S1025"/>
      <c r="T1025"/>
      <c r="U1025"/>
      <c r="V1025"/>
      <c r="W1025"/>
      <c r="X1025"/>
      <c r="Y1025"/>
      <c r="Z1025"/>
      <c r="AA1025"/>
      <c r="AB1025"/>
      <c r="AC1025"/>
      <c r="AD1025"/>
      <c r="AE1025"/>
    </row>
    <row r="1026" spans="1:31" ht="15" x14ac:dyDescent="0.2">
      <c r="A1026"/>
      <c r="B1026"/>
      <c r="C1026"/>
      <c r="D1026"/>
      <c r="E1026"/>
      <c r="F1026"/>
      <c r="G1026" s="23"/>
      <c r="H1026"/>
      <c r="I1026"/>
      <c r="J1026"/>
      <c r="K1026"/>
      <c r="L1026"/>
      <c r="M1026"/>
      <c r="N1026"/>
      <c r="O1026"/>
      <c r="P1026"/>
      <c r="Q1026"/>
      <c r="R1026"/>
      <c r="S1026"/>
      <c r="T1026"/>
      <c r="U1026"/>
      <c r="V1026"/>
      <c r="W1026"/>
      <c r="X1026"/>
      <c r="Y1026"/>
      <c r="Z1026"/>
      <c r="AA1026"/>
      <c r="AB1026"/>
      <c r="AC1026"/>
      <c r="AD1026"/>
      <c r="AE1026"/>
    </row>
    <row r="1027" spans="1:31" ht="15" x14ac:dyDescent="0.2">
      <c r="A1027"/>
      <c r="B1027"/>
      <c r="C1027"/>
      <c r="D1027"/>
      <c r="E1027"/>
      <c r="F1027"/>
      <c r="G1027" s="23"/>
      <c r="H1027"/>
      <c r="I1027"/>
      <c r="J1027"/>
      <c r="K1027"/>
      <c r="L1027"/>
      <c r="M1027"/>
      <c r="N1027"/>
      <c r="O1027"/>
      <c r="P1027"/>
      <c r="Q1027"/>
      <c r="R1027"/>
      <c r="S1027"/>
      <c r="T1027"/>
      <c r="U1027"/>
      <c r="V1027"/>
      <c r="W1027"/>
      <c r="X1027"/>
      <c r="Y1027"/>
      <c r="Z1027"/>
      <c r="AA1027"/>
      <c r="AB1027"/>
      <c r="AC1027"/>
      <c r="AD1027"/>
      <c r="AE1027"/>
    </row>
    <row r="1028" spans="1:31" ht="15" x14ac:dyDescent="0.2">
      <c r="A1028"/>
      <c r="B1028"/>
      <c r="C1028"/>
      <c r="D1028"/>
      <c r="E1028"/>
      <c r="F1028"/>
      <c r="G1028" s="23"/>
      <c r="H1028"/>
      <c r="I1028"/>
      <c r="J1028"/>
      <c r="K1028"/>
      <c r="L1028"/>
      <c r="M1028"/>
      <c r="N1028"/>
      <c r="O1028"/>
      <c r="P1028"/>
      <c r="Q1028"/>
      <c r="R1028"/>
      <c r="S1028"/>
      <c r="T1028"/>
      <c r="U1028"/>
      <c r="V1028"/>
      <c r="W1028"/>
      <c r="X1028"/>
      <c r="Y1028"/>
      <c r="Z1028"/>
      <c r="AA1028"/>
      <c r="AB1028"/>
      <c r="AC1028"/>
      <c r="AD1028"/>
      <c r="AE1028"/>
    </row>
    <row r="1029" spans="1:31" ht="15" x14ac:dyDescent="0.2">
      <c r="A1029"/>
      <c r="B1029"/>
      <c r="C1029"/>
      <c r="D1029"/>
      <c r="E1029"/>
      <c r="F1029"/>
      <c r="G1029" s="23"/>
      <c r="H1029"/>
      <c r="I1029"/>
      <c r="J1029"/>
      <c r="K1029"/>
      <c r="L1029"/>
      <c r="M1029"/>
      <c r="N1029"/>
      <c r="O1029"/>
      <c r="P1029"/>
      <c r="Q1029"/>
      <c r="R1029"/>
      <c r="S1029"/>
      <c r="T1029"/>
      <c r="U1029"/>
      <c r="V1029"/>
      <c r="W1029"/>
      <c r="X1029"/>
      <c r="Y1029"/>
      <c r="Z1029"/>
      <c r="AA1029"/>
      <c r="AB1029"/>
      <c r="AC1029"/>
      <c r="AD1029"/>
      <c r="AE1029"/>
    </row>
    <row r="1030" spans="1:31" ht="15" x14ac:dyDescent="0.2">
      <c r="A1030"/>
      <c r="B1030"/>
      <c r="C1030"/>
      <c r="D1030"/>
      <c r="E1030"/>
      <c r="F1030"/>
      <c r="G1030" s="23"/>
      <c r="H1030"/>
      <c r="I1030"/>
      <c r="J1030"/>
      <c r="K1030"/>
      <c r="L1030"/>
      <c r="M1030"/>
      <c r="N1030"/>
      <c r="O1030"/>
      <c r="P1030"/>
      <c r="Q1030"/>
      <c r="R1030"/>
      <c r="S1030"/>
      <c r="T1030"/>
      <c r="U1030"/>
      <c r="V1030"/>
      <c r="W1030"/>
      <c r="X1030"/>
      <c r="Y1030"/>
      <c r="Z1030"/>
      <c r="AA1030"/>
      <c r="AB1030"/>
      <c r="AC1030"/>
      <c r="AD1030"/>
      <c r="AE1030"/>
    </row>
    <row r="1031" spans="1:31" ht="15" x14ac:dyDescent="0.2">
      <c r="A1031"/>
      <c r="B1031"/>
      <c r="C1031"/>
      <c r="D1031"/>
      <c r="E1031"/>
      <c r="F1031"/>
      <c r="G1031" s="23"/>
      <c r="H1031"/>
      <c r="I1031"/>
      <c r="J1031"/>
      <c r="K1031"/>
      <c r="L1031"/>
      <c r="M1031"/>
      <c r="N1031"/>
      <c r="O1031"/>
      <c r="P1031"/>
      <c r="Q1031"/>
      <c r="R1031"/>
      <c r="S1031"/>
      <c r="T1031"/>
      <c r="U1031"/>
      <c r="V1031"/>
      <c r="W1031"/>
      <c r="X1031"/>
      <c r="Y1031"/>
      <c r="Z1031"/>
      <c r="AA1031"/>
      <c r="AB1031"/>
      <c r="AC1031"/>
      <c r="AD1031"/>
      <c r="AE1031"/>
    </row>
    <row r="1032" spans="1:31" ht="15" x14ac:dyDescent="0.2">
      <c r="A1032"/>
      <c r="B1032"/>
      <c r="C1032"/>
      <c r="D1032"/>
      <c r="E1032"/>
      <c r="F1032"/>
      <c r="G1032" s="23"/>
      <c r="H1032"/>
      <c r="I1032"/>
      <c r="J1032"/>
      <c r="K1032"/>
      <c r="L1032"/>
      <c r="M1032"/>
      <c r="N1032"/>
      <c r="O1032"/>
      <c r="P1032"/>
      <c r="Q1032"/>
      <c r="R1032"/>
      <c r="S1032"/>
      <c r="T1032"/>
      <c r="U1032"/>
      <c r="V1032"/>
      <c r="W1032"/>
      <c r="X1032"/>
      <c r="Y1032"/>
      <c r="Z1032"/>
      <c r="AA1032"/>
      <c r="AB1032"/>
      <c r="AC1032"/>
      <c r="AD1032"/>
      <c r="AE1032"/>
    </row>
    <row r="1033" spans="1:31" ht="15" x14ac:dyDescent="0.2">
      <c r="A1033"/>
      <c r="B1033"/>
      <c r="C1033"/>
      <c r="D1033"/>
      <c r="E1033"/>
      <c r="F1033"/>
      <c r="G1033" s="23"/>
      <c r="H1033"/>
      <c r="I1033"/>
      <c r="J1033"/>
      <c r="K1033"/>
      <c r="L1033"/>
      <c r="M1033"/>
      <c r="N1033"/>
      <c r="O1033"/>
      <c r="P1033"/>
      <c r="Q1033"/>
      <c r="R1033"/>
      <c r="S1033"/>
      <c r="T1033"/>
      <c r="U1033"/>
      <c r="V1033"/>
      <c r="W1033"/>
      <c r="X1033"/>
      <c r="Y1033"/>
      <c r="Z1033"/>
      <c r="AA1033"/>
      <c r="AB1033"/>
      <c r="AC1033"/>
      <c r="AD1033"/>
      <c r="AE1033"/>
    </row>
    <row r="1034" spans="1:31" ht="15" x14ac:dyDescent="0.2">
      <c r="A1034"/>
      <c r="B1034"/>
      <c r="C1034"/>
      <c r="D1034"/>
      <c r="E1034"/>
      <c r="F1034"/>
      <c r="G1034" s="23"/>
      <c r="H1034"/>
      <c r="I1034"/>
      <c r="J1034"/>
      <c r="K1034"/>
      <c r="L1034"/>
      <c r="M1034"/>
      <c r="N1034"/>
      <c r="O1034"/>
      <c r="P1034"/>
      <c r="Q1034"/>
      <c r="R1034"/>
      <c r="S1034"/>
      <c r="T1034"/>
      <c r="U1034"/>
      <c r="V1034"/>
      <c r="W1034"/>
      <c r="X1034"/>
      <c r="Y1034"/>
      <c r="Z1034"/>
      <c r="AA1034"/>
      <c r="AB1034"/>
      <c r="AC1034"/>
      <c r="AD1034"/>
      <c r="AE1034"/>
    </row>
    <row r="1035" spans="1:31" ht="15" x14ac:dyDescent="0.2">
      <c r="A1035"/>
      <c r="B1035"/>
      <c r="C1035"/>
      <c r="D1035"/>
      <c r="E1035"/>
      <c r="F1035"/>
      <c r="G1035" s="23"/>
      <c r="H1035"/>
      <c r="I1035"/>
      <c r="J1035"/>
      <c r="K1035"/>
      <c r="L1035"/>
      <c r="M1035"/>
      <c r="N1035"/>
      <c r="O1035"/>
      <c r="P1035"/>
      <c r="Q1035"/>
      <c r="R1035"/>
      <c r="S1035"/>
      <c r="T1035"/>
      <c r="U1035"/>
      <c r="V1035"/>
      <c r="W1035"/>
      <c r="X1035"/>
      <c r="Y1035"/>
      <c r="Z1035"/>
      <c r="AA1035"/>
      <c r="AB1035"/>
      <c r="AC1035"/>
      <c r="AD1035"/>
      <c r="AE1035"/>
    </row>
    <row r="1036" spans="1:31" ht="15" x14ac:dyDescent="0.2">
      <c r="A1036"/>
      <c r="B1036"/>
      <c r="C1036"/>
      <c r="D1036"/>
      <c r="E1036"/>
      <c r="F1036"/>
      <c r="G1036" s="23"/>
      <c r="H1036"/>
      <c r="I1036"/>
      <c r="J1036"/>
      <c r="K1036"/>
      <c r="L1036"/>
      <c r="M1036"/>
      <c r="N1036"/>
      <c r="O1036"/>
      <c r="P1036"/>
      <c r="Q1036"/>
      <c r="R1036"/>
      <c r="S1036"/>
      <c r="T1036"/>
      <c r="U1036"/>
      <c r="V1036"/>
      <c r="W1036"/>
      <c r="X1036"/>
      <c r="Y1036"/>
      <c r="Z1036"/>
      <c r="AA1036"/>
      <c r="AB1036"/>
      <c r="AC1036"/>
      <c r="AD1036"/>
      <c r="AE1036"/>
    </row>
    <row r="1037" spans="1:31" ht="15" x14ac:dyDescent="0.2">
      <c r="A1037"/>
      <c r="B1037"/>
      <c r="C1037"/>
      <c r="D1037"/>
      <c r="E1037"/>
      <c r="F1037"/>
      <c r="G1037" s="23"/>
      <c r="H1037"/>
      <c r="I1037"/>
      <c r="J1037"/>
      <c r="K1037"/>
      <c r="L1037"/>
      <c r="M1037"/>
      <c r="N1037"/>
      <c r="O1037"/>
      <c r="P1037"/>
      <c r="Q1037"/>
      <c r="R1037"/>
      <c r="S1037"/>
      <c r="T1037"/>
      <c r="U1037"/>
      <c r="V1037"/>
      <c r="W1037"/>
      <c r="X1037"/>
      <c r="Y1037"/>
      <c r="Z1037"/>
      <c r="AA1037"/>
      <c r="AB1037"/>
      <c r="AC1037"/>
      <c r="AD1037"/>
      <c r="AE1037"/>
    </row>
    <row r="1038" spans="1:31" ht="15" x14ac:dyDescent="0.2">
      <c r="A1038"/>
      <c r="B1038"/>
      <c r="C1038"/>
      <c r="D1038"/>
      <c r="E1038"/>
      <c r="F1038"/>
      <c r="G1038" s="23"/>
      <c r="H1038"/>
      <c r="I1038"/>
      <c r="J1038"/>
      <c r="K1038"/>
      <c r="L1038"/>
      <c r="M1038"/>
      <c r="N1038"/>
      <c r="O1038"/>
      <c r="P1038"/>
      <c r="Q1038"/>
      <c r="R1038"/>
      <c r="S1038"/>
      <c r="T1038"/>
      <c r="U1038"/>
      <c r="V1038"/>
      <c r="W1038"/>
      <c r="X1038"/>
      <c r="Y1038"/>
      <c r="Z1038"/>
      <c r="AA1038"/>
      <c r="AB1038"/>
      <c r="AC1038"/>
      <c r="AD1038"/>
      <c r="AE1038"/>
    </row>
    <row r="1039" spans="1:31" ht="15" x14ac:dyDescent="0.2">
      <c r="A1039"/>
      <c r="B1039"/>
      <c r="C1039"/>
      <c r="D1039"/>
      <c r="E1039"/>
      <c r="F1039"/>
      <c r="G1039" s="23"/>
      <c r="H1039"/>
      <c r="I1039"/>
      <c r="J1039"/>
      <c r="K1039"/>
      <c r="L1039"/>
      <c r="M1039"/>
      <c r="N1039"/>
      <c r="O1039"/>
      <c r="P1039"/>
      <c r="Q1039"/>
      <c r="R1039"/>
      <c r="S1039"/>
      <c r="T1039"/>
      <c r="U1039"/>
      <c r="V1039"/>
      <c r="W1039"/>
      <c r="X1039"/>
      <c r="Y1039"/>
      <c r="Z1039"/>
      <c r="AA1039"/>
      <c r="AB1039"/>
      <c r="AC1039"/>
      <c r="AD1039"/>
      <c r="AE1039"/>
    </row>
    <row r="1040" spans="1:31" ht="15" x14ac:dyDescent="0.2">
      <c r="A1040"/>
      <c r="B1040"/>
      <c r="C1040"/>
      <c r="D1040"/>
      <c r="E1040"/>
      <c r="F1040"/>
      <c r="G1040" s="23"/>
      <c r="H1040"/>
      <c r="I1040"/>
      <c r="J1040"/>
      <c r="K1040"/>
      <c r="L1040"/>
      <c r="M1040"/>
      <c r="N1040"/>
      <c r="O1040"/>
      <c r="P1040"/>
      <c r="Q1040"/>
      <c r="R1040"/>
      <c r="S1040"/>
      <c r="T1040"/>
      <c r="U1040"/>
      <c r="V1040"/>
      <c r="W1040"/>
      <c r="X1040"/>
      <c r="Y1040"/>
      <c r="Z1040"/>
      <c r="AA1040"/>
      <c r="AB1040"/>
      <c r="AC1040"/>
      <c r="AD1040"/>
      <c r="AE1040"/>
    </row>
    <row r="1041" spans="1:31" ht="15" x14ac:dyDescent="0.2">
      <c r="A1041"/>
      <c r="B1041"/>
      <c r="C1041"/>
      <c r="D1041"/>
      <c r="E1041"/>
      <c r="F1041"/>
      <c r="G1041" s="23"/>
      <c r="H1041"/>
      <c r="I1041"/>
      <c r="J1041"/>
      <c r="K1041"/>
      <c r="L1041"/>
      <c r="M1041"/>
      <c r="N1041"/>
      <c r="O1041"/>
      <c r="P1041"/>
      <c r="Q1041"/>
      <c r="R1041"/>
      <c r="S1041"/>
      <c r="T1041"/>
      <c r="U1041"/>
      <c r="V1041"/>
      <c r="W1041"/>
      <c r="X1041"/>
      <c r="Y1041"/>
      <c r="Z1041"/>
      <c r="AA1041"/>
      <c r="AB1041"/>
      <c r="AC1041"/>
      <c r="AD1041"/>
      <c r="AE1041"/>
    </row>
    <row r="1042" spans="1:31" ht="15" x14ac:dyDescent="0.2">
      <c r="A1042"/>
      <c r="B1042"/>
      <c r="C1042"/>
      <c r="D1042"/>
      <c r="E1042"/>
      <c r="F1042"/>
      <c r="G1042" s="23"/>
      <c r="H1042"/>
      <c r="I1042"/>
      <c r="J1042"/>
      <c r="K1042"/>
      <c r="L1042"/>
      <c r="M1042"/>
      <c r="N1042"/>
      <c r="O1042"/>
      <c r="P1042"/>
      <c r="Q1042"/>
      <c r="R1042"/>
      <c r="S1042"/>
      <c r="T1042"/>
      <c r="U1042"/>
      <c r="V1042"/>
      <c r="W1042"/>
      <c r="X1042"/>
      <c r="Y1042"/>
      <c r="Z1042"/>
      <c r="AA1042"/>
      <c r="AB1042"/>
      <c r="AC1042"/>
      <c r="AD1042"/>
      <c r="AE1042"/>
    </row>
    <row r="1043" spans="1:31" ht="15" x14ac:dyDescent="0.2">
      <c r="A1043"/>
      <c r="B1043"/>
      <c r="C1043"/>
      <c r="D1043"/>
      <c r="E1043"/>
      <c r="F1043"/>
      <c r="G1043" s="23"/>
      <c r="H1043"/>
      <c r="I1043"/>
      <c r="J1043"/>
      <c r="K1043"/>
      <c r="L1043"/>
      <c r="M1043"/>
      <c r="N1043"/>
      <c r="O1043"/>
      <c r="P1043"/>
      <c r="Q1043"/>
      <c r="R1043"/>
      <c r="S1043"/>
      <c r="T1043"/>
      <c r="U1043"/>
      <c r="V1043"/>
      <c r="W1043"/>
      <c r="X1043"/>
      <c r="Y1043"/>
      <c r="Z1043"/>
      <c r="AA1043"/>
      <c r="AB1043"/>
      <c r="AC1043"/>
      <c r="AD1043"/>
      <c r="AE1043"/>
    </row>
    <row r="1044" spans="1:31" ht="15" x14ac:dyDescent="0.2">
      <c r="A1044"/>
      <c r="B1044"/>
      <c r="C1044"/>
      <c r="D1044"/>
      <c r="E1044"/>
      <c r="F1044"/>
      <c r="G1044" s="23"/>
      <c r="H1044"/>
      <c r="I1044"/>
      <c r="J1044"/>
      <c r="K1044"/>
      <c r="L1044"/>
      <c r="M1044"/>
      <c r="N1044"/>
      <c r="O1044"/>
      <c r="P1044"/>
      <c r="Q1044"/>
      <c r="R1044"/>
      <c r="S1044"/>
      <c r="T1044"/>
      <c r="U1044"/>
      <c r="V1044"/>
      <c r="W1044"/>
      <c r="X1044"/>
      <c r="Y1044"/>
      <c r="Z1044"/>
      <c r="AA1044"/>
      <c r="AB1044"/>
      <c r="AC1044"/>
      <c r="AD1044"/>
      <c r="AE1044"/>
    </row>
    <row r="1045" spans="1:31" ht="15" x14ac:dyDescent="0.2">
      <c r="A1045"/>
      <c r="B1045"/>
      <c r="C1045"/>
      <c r="D1045"/>
      <c r="E1045"/>
      <c r="F1045"/>
      <c r="G1045" s="23"/>
      <c r="H1045"/>
      <c r="I1045"/>
      <c r="J1045"/>
      <c r="K1045"/>
      <c r="L1045"/>
      <c r="M1045"/>
      <c r="N1045"/>
      <c r="O1045"/>
      <c r="P1045"/>
      <c r="Q1045"/>
      <c r="R1045"/>
      <c r="S1045"/>
      <c r="T1045"/>
      <c r="U1045"/>
      <c r="V1045"/>
      <c r="W1045"/>
      <c r="X1045"/>
      <c r="Y1045"/>
      <c r="Z1045"/>
      <c r="AA1045"/>
      <c r="AB1045"/>
      <c r="AC1045"/>
      <c r="AD1045"/>
      <c r="AE1045"/>
    </row>
    <row r="1046" spans="1:31" ht="15" x14ac:dyDescent="0.2">
      <c r="A1046"/>
      <c r="B1046"/>
      <c r="C1046"/>
      <c r="D1046"/>
      <c r="E1046"/>
      <c r="F1046"/>
      <c r="G1046" s="23"/>
      <c r="H1046"/>
      <c r="I1046"/>
      <c r="J1046"/>
      <c r="K1046"/>
      <c r="L1046"/>
      <c r="M1046"/>
      <c r="N1046"/>
      <c r="O1046"/>
      <c r="P1046"/>
      <c r="Q1046"/>
      <c r="R1046"/>
      <c r="S1046"/>
      <c r="T1046"/>
      <c r="U1046"/>
      <c r="V1046"/>
      <c r="W1046"/>
      <c r="X1046"/>
      <c r="Y1046"/>
      <c r="Z1046"/>
      <c r="AA1046"/>
      <c r="AB1046"/>
      <c r="AC1046"/>
      <c r="AD1046"/>
      <c r="AE1046"/>
    </row>
    <row r="1047" spans="1:31" ht="15" x14ac:dyDescent="0.2">
      <c r="A1047"/>
      <c r="B1047"/>
      <c r="C1047"/>
      <c r="D1047"/>
      <c r="E1047"/>
      <c r="F1047"/>
      <c r="G1047" s="23"/>
      <c r="H1047"/>
      <c r="I1047"/>
      <c r="J1047"/>
      <c r="K1047"/>
      <c r="L1047"/>
      <c r="M1047"/>
      <c r="N1047"/>
      <c r="O1047"/>
      <c r="P1047"/>
      <c r="Q1047"/>
      <c r="R1047"/>
      <c r="S1047"/>
      <c r="T1047"/>
      <c r="U1047"/>
      <c r="V1047"/>
      <c r="W1047"/>
      <c r="X1047"/>
      <c r="Y1047"/>
      <c r="Z1047"/>
      <c r="AA1047"/>
      <c r="AB1047"/>
      <c r="AC1047"/>
      <c r="AD1047"/>
      <c r="AE1047"/>
    </row>
    <row r="1048" spans="1:31" ht="15" x14ac:dyDescent="0.2">
      <c r="A1048"/>
      <c r="B1048"/>
      <c r="C1048"/>
      <c r="D1048"/>
      <c r="E1048"/>
      <c r="F1048"/>
      <c r="G1048" s="23"/>
      <c r="H1048"/>
      <c r="I1048"/>
      <c r="J1048"/>
      <c r="K1048"/>
      <c r="L1048"/>
      <c r="M1048"/>
      <c r="N1048"/>
      <c r="O1048"/>
      <c r="P1048"/>
      <c r="Q1048"/>
      <c r="R1048"/>
      <c r="S1048"/>
      <c r="T1048"/>
      <c r="U1048"/>
      <c r="V1048"/>
      <c r="W1048"/>
      <c r="X1048"/>
      <c r="Y1048"/>
      <c r="Z1048"/>
      <c r="AA1048"/>
      <c r="AB1048"/>
      <c r="AC1048"/>
      <c r="AD1048"/>
      <c r="AE1048"/>
    </row>
    <row r="1049" spans="1:31" ht="15" x14ac:dyDescent="0.2">
      <c r="A1049"/>
      <c r="B1049"/>
      <c r="C1049"/>
      <c r="D1049"/>
      <c r="E1049"/>
      <c r="F1049"/>
      <c r="G1049" s="23"/>
      <c r="H1049"/>
      <c r="I1049"/>
      <c r="J1049"/>
      <c r="K1049"/>
      <c r="L1049"/>
      <c r="M1049"/>
      <c r="N1049"/>
      <c r="O1049"/>
      <c r="P1049"/>
      <c r="Q1049"/>
      <c r="R1049"/>
      <c r="S1049"/>
      <c r="T1049"/>
      <c r="U1049"/>
      <c r="V1049"/>
      <c r="W1049"/>
      <c r="X1049"/>
      <c r="Y1049"/>
      <c r="Z1049"/>
      <c r="AA1049"/>
      <c r="AB1049"/>
      <c r="AC1049"/>
      <c r="AD1049"/>
      <c r="AE1049"/>
    </row>
    <row r="1050" spans="1:31" ht="15" x14ac:dyDescent="0.2">
      <c r="A1050"/>
      <c r="B1050"/>
      <c r="C1050"/>
      <c r="D1050"/>
      <c r="E1050"/>
      <c r="F1050"/>
      <c r="G1050" s="23"/>
      <c r="H1050"/>
      <c r="I1050"/>
      <c r="J1050"/>
      <c r="K1050"/>
      <c r="L1050"/>
      <c r="M1050"/>
      <c r="N1050"/>
      <c r="O1050"/>
      <c r="P1050"/>
      <c r="Q1050"/>
      <c r="R1050"/>
      <c r="S1050"/>
      <c r="T1050"/>
      <c r="U1050"/>
      <c r="V1050"/>
      <c r="W1050"/>
      <c r="X1050"/>
      <c r="Y1050"/>
      <c r="Z1050"/>
      <c r="AA1050"/>
      <c r="AB1050"/>
      <c r="AC1050"/>
      <c r="AD1050"/>
      <c r="AE1050"/>
    </row>
    <row r="1051" spans="1:31" ht="15" x14ac:dyDescent="0.2">
      <c r="A1051"/>
      <c r="B1051"/>
      <c r="C1051"/>
      <c r="D1051"/>
      <c r="E1051"/>
      <c r="F1051"/>
      <c r="G1051" s="23"/>
      <c r="H1051"/>
      <c r="I1051"/>
      <c r="J1051"/>
      <c r="K1051"/>
      <c r="L1051"/>
      <c r="M1051"/>
      <c r="N1051"/>
      <c r="O1051"/>
      <c r="P1051"/>
      <c r="Q1051"/>
      <c r="R1051"/>
      <c r="S1051"/>
      <c r="T1051"/>
      <c r="U1051"/>
      <c r="V1051"/>
      <c r="W1051"/>
      <c r="X1051"/>
      <c r="Y1051"/>
      <c r="Z1051"/>
      <c r="AA1051"/>
      <c r="AB1051"/>
      <c r="AC1051"/>
      <c r="AD1051"/>
      <c r="AE1051"/>
    </row>
    <row r="1052" spans="1:31" ht="15" x14ac:dyDescent="0.2">
      <c r="A1052"/>
      <c r="B1052"/>
      <c r="C1052"/>
      <c r="D1052"/>
      <c r="E1052"/>
      <c r="F1052"/>
      <c r="G1052" s="23"/>
      <c r="H1052"/>
      <c r="I1052"/>
      <c r="J1052"/>
      <c r="K1052"/>
      <c r="L1052"/>
      <c r="M1052"/>
      <c r="N1052"/>
      <c r="O1052"/>
      <c r="P1052"/>
      <c r="Q1052"/>
      <c r="R1052"/>
      <c r="S1052"/>
      <c r="T1052"/>
      <c r="U1052"/>
      <c r="V1052"/>
      <c r="W1052"/>
      <c r="X1052"/>
      <c r="Y1052"/>
      <c r="Z1052"/>
      <c r="AA1052"/>
      <c r="AB1052"/>
      <c r="AC1052"/>
      <c r="AD1052"/>
      <c r="AE1052"/>
    </row>
    <row r="1053" spans="1:31" ht="15" x14ac:dyDescent="0.2">
      <c r="A1053"/>
      <c r="B1053"/>
      <c r="C1053"/>
      <c r="D1053"/>
      <c r="E1053"/>
      <c r="F1053"/>
      <c r="G1053" s="23"/>
      <c r="H1053"/>
      <c r="I1053"/>
      <c r="J1053"/>
      <c r="K1053"/>
      <c r="L1053"/>
      <c r="M1053"/>
      <c r="N1053"/>
      <c r="O1053"/>
      <c r="P1053"/>
      <c r="Q1053"/>
      <c r="R1053"/>
      <c r="S1053"/>
      <c r="T1053"/>
      <c r="U1053"/>
      <c r="V1053"/>
      <c r="W1053"/>
      <c r="X1053"/>
      <c r="Y1053"/>
      <c r="Z1053"/>
      <c r="AA1053"/>
      <c r="AB1053"/>
      <c r="AC1053"/>
      <c r="AD1053"/>
      <c r="AE1053"/>
    </row>
    <row r="1054" spans="1:31" ht="15" x14ac:dyDescent="0.2">
      <c r="A1054"/>
      <c r="B1054"/>
      <c r="C1054"/>
      <c r="D1054"/>
      <c r="E1054"/>
      <c r="F1054"/>
      <c r="G1054" s="23"/>
      <c r="H1054"/>
      <c r="I1054"/>
      <c r="J1054"/>
      <c r="K1054"/>
      <c r="L1054"/>
      <c r="M1054"/>
      <c r="N1054"/>
      <c r="O1054"/>
      <c r="P1054"/>
      <c r="Q1054"/>
      <c r="R1054"/>
      <c r="S1054"/>
      <c r="T1054"/>
      <c r="U1054"/>
      <c r="V1054"/>
      <c r="W1054"/>
      <c r="X1054"/>
      <c r="Y1054"/>
      <c r="Z1054"/>
      <c r="AA1054"/>
      <c r="AB1054"/>
      <c r="AC1054"/>
      <c r="AD1054"/>
      <c r="AE1054"/>
    </row>
    <row r="1055" spans="1:31" ht="15" x14ac:dyDescent="0.2">
      <c r="A1055"/>
      <c r="B1055"/>
      <c r="C1055"/>
      <c r="D1055"/>
      <c r="E1055"/>
      <c r="F1055"/>
      <c r="G1055" s="23"/>
      <c r="H1055"/>
      <c r="I1055"/>
      <c r="J1055"/>
      <c r="K1055"/>
      <c r="L1055"/>
      <c r="M1055"/>
      <c r="N1055"/>
      <c r="O1055"/>
      <c r="P1055"/>
      <c r="Q1055"/>
      <c r="R1055"/>
      <c r="S1055"/>
      <c r="T1055"/>
      <c r="U1055"/>
      <c r="V1055"/>
      <c r="W1055"/>
      <c r="X1055"/>
      <c r="Y1055"/>
      <c r="Z1055"/>
      <c r="AA1055"/>
      <c r="AB1055"/>
      <c r="AC1055"/>
      <c r="AD1055"/>
      <c r="AE1055"/>
    </row>
    <row r="1056" spans="1:31" ht="15" x14ac:dyDescent="0.2">
      <c r="A1056"/>
      <c r="B1056"/>
      <c r="C1056"/>
      <c r="D1056"/>
      <c r="E1056"/>
      <c r="F1056"/>
      <c r="G1056" s="23"/>
      <c r="H1056"/>
      <c r="I1056"/>
      <c r="J1056"/>
      <c r="K1056"/>
      <c r="L1056"/>
      <c r="M1056"/>
      <c r="N1056"/>
      <c r="O1056"/>
      <c r="P1056"/>
      <c r="Q1056"/>
      <c r="R1056"/>
      <c r="S1056"/>
      <c r="T1056"/>
      <c r="U1056"/>
      <c r="V1056"/>
      <c r="W1056"/>
      <c r="X1056"/>
      <c r="Y1056"/>
      <c r="Z1056"/>
      <c r="AA1056"/>
      <c r="AB1056"/>
      <c r="AC1056"/>
      <c r="AD1056"/>
      <c r="AE1056"/>
    </row>
    <row r="1057" spans="1:31" ht="15" x14ac:dyDescent="0.2">
      <c r="A1057"/>
      <c r="B1057"/>
      <c r="C1057"/>
      <c r="D1057"/>
      <c r="E1057"/>
      <c r="F1057"/>
      <c r="G1057" s="23"/>
      <c r="H1057"/>
      <c r="I1057"/>
      <c r="J1057"/>
      <c r="K1057"/>
      <c r="L1057"/>
      <c r="M1057"/>
      <c r="N1057"/>
      <c r="O1057"/>
      <c r="P1057"/>
      <c r="Q1057"/>
      <c r="R1057"/>
      <c r="S1057"/>
      <c r="T1057"/>
      <c r="U1057"/>
      <c r="V1057"/>
      <c r="W1057"/>
      <c r="X1057"/>
      <c r="Y1057"/>
      <c r="Z1057"/>
      <c r="AA1057"/>
      <c r="AB1057"/>
      <c r="AC1057"/>
      <c r="AD1057"/>
      <c r="AE1057"/>
    </row>
    <row r="1058" spans="1:31" ht="15" x14ac:dyDescent="0.2">
      <c r="A1058"/>
      <c r="B1058"/>
      <c r="C1058"/>
      <c r="D1058"/>
      <c r="E1058"/>
      <c r="F1058"/>
      <c r="G1058" s="23"/>
      <c r="H1058"/>
      <c r="I1058"/>
      <c r="J1058"/>
      <c r="K1058"/>
      <c r="L1058"/>
      <c r="M1058"/>
      <c r="N1058"/>
      <c r="O1058"/>
      <c r="P1058"/>
      <c r="Q1058"/>
      <c r="R1058"/>
      <c r="S1058"/>
      <c r="T1058"/>
      <c r="U1058"/>
      <c r="V1058"/>
      <c r="W1058"/>
      <c r="X1058"/>
      <c r="Y1058"/>
      <c r="Z1058"/>
      <c r="AA1058"/>
      <c r="AB1058"/>
      <c r="AC1058"/>
      <c r="AD1058"/>
      <c r="AE1058"/>
    </row>
    <row r="1059" spans="1:31" ht="15" x14ac:dyDescent="0.2">
      <c r="A1059"/>
      <c r="B1059"/>
      <c r="C1059"/>
      <c r="D1059"/>
      <c r="E1059"/>
      <c r="F1059"/>
      <c r="G1059" s="23"/>
      <c r="H1059"/>
      <c r="I1059"/>
      <c r="J1059"/>
      <c r="K1059"/>
      <c r="L1059"/>
      <c r="M1059"/>
      <c r="N1059"/>
      <c r="O1059"/>
      <c r="P1059"/>
      <c r="Q1059"/>
      <c r="R1059"/>
      <c r="S1059"/>
      <c r="T1059"/>
      <c r="U1059"/>
      <c r="V1059"/>
      <c r="W1059"/>
      <c r="X1059"/>
      <c r="Y1059"/>
      <c r="Z1059"/>
      <c r="AA1059"/>
      <c r="AB1059"/>
      <c r="AC1059"/>
      <c r="AD1059"/>
      <c r="AE1059"/>
    </row>
    <row r="1060" spans="1:31" ht="15" x14ac:dyDescent="0.2">
      <c r="A1060"/>
      <c r="B1060"/>
      <c r="C1060"/>
      <c r="D1060"/>
      <c r="E1060"/>
      <c r="F1060"/>
      <c r="G1060" s="23"/>
      <c r="H1060"/>
      <c r="I1060"/>
      <c r="J1060"/>
      <c r="K1060"/>
      <c r="L1060"/>
      <c r="M1060"/>
      <c r="N1060"/>
      <c r="O1060"/>
      <c r="P1060"/>
      <c r="Q1060"/>
      <c r="R1060"/>
      <c r="S1060"/>
      <c r="T1060"/>
      <c r="U1060"/>
      <c r="V1060"/>
      <c r="W1060"/>
      <c r="X1060"/>
      <c r="Y1060"/>
      <c r="Z1060"/>
      <c r="AA1060"/>
      <c r="AB1060"/>
      <c r="AC1060"/>
      <c r="AD1060"/>
      <c r="AE1060"/>
    </row>
    <row r="1061" spans="1:31" ht="15" x14ac:dyDescent="0.2">
      <c r="A1061"/>
      <c r="B1061"/>
      <c r="C1061"/>
      <c r="D1061"/>
      <c r="E1061"/>
      <c r="F1061"/>
      <c r="G1061" s="23"/>
      <c r="H1061"/>
      <c r="I1061"/>
      <c r="J1061"/>
      <c r="K1061"/>
      <c r="L1061"/>
      <c r="M1061"/>
      <c r="N1061"/>
      <c r="O1061"/>
      <c r="P1061"/>
      <c r="Q1061"/>
      <c r="R1061"/>
      <c r="S1061"/>
      <c r="T1061"/>
      <c r="U1061"/>
      <c r="V1061"/>
      <c r="W1061"/>
      <c r="X1061"/>
      <c r="Y1061"/>
      <c r="Z1061"/>
      <c r="AA1061"/>
      <c r="AB1061"/>
      <c r="AC1061"/>
      <c r="AD1061"/>
      <c r="AE1061"/>
    </row>
    <row r="1062" spans="1:31" ht="15" x14ac:dyDescent="0.2">
      <c r="A1062"/>
      <c r="B1062"/>
      <c r="C1062"/>
      <c r="D1062"/>
      <c r="E1062"/>
      <c r="F1062"/>
      <c r="G1062" s="23"/>
      <c r="H1062"/>
      <c r="I1062"/>
      <c r="J1062"/>
      <c r="K1062"/>
      <c r="L1062"/>
      <c r="M1062"/>
      <c r="N1062"/>
      <c r="O1062"/>
      <c r="P1062"/>
      <c r="Q1062"/>
      <c r="R1062"/>
      <c r="S1062"/>
      <c r="T1062"/>
      <c r="U1062"/>
      <c r="V1062"/>
      <c r="W1062"/>
      <c r="X1062"/>
      <c r="Y1062"/>
      <c r="Z1062"/>
      <c r="AA1062"/>
      <c r="AB1062"/>
      <c r="AC1062"/>
      <c r="AD1062"/>
      <c r="AE1062"/>
    </row>
    <row r="1063" spans="1:31" ht="15" x14ac:dyDescent="0.2">
      <c r="A1063"/>
      <c r="B1063"/>
      <c r="C1063"/>
      <c r="D1063"/>
      <c r="E1063"/>
      <c r="F1063"/>
      <c r="G1063" s="23"/>
      <c r="H1063"/>
      <c r="I1063"/>
      <c r="J1063"/>
      <c r="K1063"/>
      <c r="L1063"/>
      <c r="M1063"/>
      <c r="N1063"/>
      <c r="O1063"/>
      <c r="P1063"/>
      <c r="Q1063"/>
      <c r="R1063"/>
      <c r="S1063"/>
      <c r="T1063"/>
      <c r="U1063"/>
      <c r="V1063"/>
      <c r="W1063"/>
      <c r="X1063"/>
      <c r="Y1063"/>
      <c r="Z1063"/>
      <c r="AA1063"/>
      <c r="AB1063"/>
      <c r="AC1063"/>
      <c r="AD1063"/>
      <c r="AE1063"/>
    </row>
    <row r="1064" spans="1:31" ht="15" x14ac:dyDescent="0.2">
      <c r="A1064"/>
      <c r="B1064"/>
      <c r="C1064"/>
      <c r="D1064"/>
      <c r="E1064"/>
      <c r="F1064"/>
      <c r="G1064" s="23"/>
      <c r="H1064"/>
      <c r="I1064"/>
      <c r="J1064"/>
      <c r="K1064"/>
      <c r="L1064"/>
      <c r="M1064"/>
      <c r="N1064"/>
      <c r="O1064"/>
      <c r="P1064"/>
      <c r="Q1064"/>
      <c r="R1064"/>
      <c r="S1064"/>
      <c r="T1064"/>
      <c r="U1064"/>
      <c r="V1064"/>
      <c r="W1064"/>
      <c r="X1064"/>
      <c r="Y1064"/>
      <c r="Z1064"/>
      <c r="AA1064"/>
      <c r="AB1064"/>
      <c r="AC1064"/>
      <c r="AD1064"/>
      <c r="AE1064"/>
    </row>
    <row r="1065" spans="1:31" ht="15" x14ac:dyDescent="0.2">
      <c r="A1065"/>
      <c r="B1065"/>
      <c r="C1065"/>
      <c r="D1065"/>
      <c r="E1065"/>
      <c r="F1065"/>
      <c r="G1065" s="23"/>
      <c r="H1065"/>
      <c r="I1065"/>
      <c r="J1065"/>
      <c r="K1065"/>
      <c r="L1065"/>
      <c r="M1065"/>
      <c r="N1065"/>
      <c r="O1065"/>
      <c r="P1065"/>
      <c r="Q1065"/>
      <c r="R1065"/>
      <c r="S1065"/>
      <c r="T1065"/>
      <c r="U1065"/>
      <c r="V1065"/>
      <c r="W1065"/>
      <c r="X1065"/>
      <c r="Y1065"/>
      <c r="Z1065"/>
      <c r="AA1065"/>
      <c r="AB1065"/>
      <c r="AC1065"/>
      <c r="AD1065"/>
      <c r="AE1065"/>
    </row>
    <row r="1066" spans="1:31" ht="15" x14ac:dyDescent="0.2">
      <c r="A1066"/>
      <c r="B1066"/>
      <c r="C1066"/>
      <c r="D1066"/>
      <c r="E1066"/>
      <c r="F1066"/>
      <c r="G1066" s="23"/>
      <c r="H1066"/>
      <c r="I1066"/>
      <c r="J1066"/>
      <c r="K1066"/>
      <c r="L1066"/>
      <c r="M1066"/>
      <c r="N1066"/>
      <c r="O1066"/>
      <c r="P1066"/>
      <c r="Q1066"/>
      <c r="R1066"/>
      <c r="S1066"/>
      <c r="T1066"/>
      <c r="U1066"/>
      <c r="V1066"/>
      <c r="W1066"/>
      <c r="X1066"/>
      <c r="Y1066"/>
      <c r="Z1066"/>
      <c r="AA1066"/>
      <c r="AB1066"/>
      <c r="AC1066"/>
      <c r="AD1066"/>
      <c r="AE1066"/>
    </row>
    <row r="1067" spans="1:31" ht="15" x14ac:dyDescent="0.2">
      <c r="A1067"/>
      <c r="B1067"/>
      <c r="C1067"/>
      <c r="D1067"/>
      <c r="E1067"/>
      <c r="F1067"/>
      <c r="G1067" s="23"/>
      <c r="H1067"/>
      <c r="I1067"/>
      <c r="J1067"/>
      <c r="K1067"/>
      <c r="L1067"/>
      <c r="M1067"/>
      <c r="N1067"/>
      <c r="O1067"/>
      <c r="P1067"/>
      <c r="Q1067"/>
      <c r="R1067"/>
      <c r="S1067"/>
      <c r="T1067"/>
      <c r="U1067"/>
      <c r="V1067"/>
      <c r="W1067"/>
      <c r="X1067"/>
      <c r="Y1067"/>
      <c r="Z1067"/>
      <c r="AA1067"/>
      <c r="AB1067"/>
      <c r="AC1067"/>
      <c r="AD1067"/>
      <c r="AE1067"/>
    </row>
    <row r="1068" spans="1:31" ht="15" x14ac:dyDescent="0.2">
      <c r="A1068"/>
      <c r="B1068"/>
      <c r="C1068"/>
      <c r="D1068"/>
      <c r="E1068"/>
      <c r="F1068"/>
      <c r="G1068" s="23"/>
      <c r="H1068"/>
      <c r="I1068"/>
      <c r="J1068"/>
      <c r="K1068"/>
      <c r="L1068"/>
      <c r="M1068"/>
      <c r="N1068"/>
      <c r="O1068"/>
      <c r="P1068"/>
      <c r="Q1068"/>
      <c r="R1068"/>
      <c r="S1068"/>
      <c r="T1068"/>
      <c r="U1068"/>
      <c r="V1068"/>
      <c r="W1068"/>
      <c r="X1068"/>
      <c r="Y1068"/>
      <c r="Z1068"/>
      <c r="AA1068"/>
      <c r="AB1068"/>
      <c r="AC1068"/>
      <c r="AD1068"/>
      <c r="AE1068"/>
    </row>
    <row r="1069" spans="1:31" ht="15" x14ac:dyDescent="0.2">
      <c r="A1069"/>
      <c r="B1069"/>
      <c r="C1069"/>
      <c r="D1069"/>
      <c r="E1069"/>
      <c r="F1069"/>
      <c r="G1069" s="23"/>
      <c r="H1069"/>
      <c r="I1069"/>
      <c r="J1069"/>
      <c r="K1069"/>
      <c r="L1069"/>
      <c r="M1069"/>
      <c r="N1069"/>
      <c r="O1069"/>
      <c r="P1069"/>
      <c r="Q1069"/>
      <c r="R1069"/>
      <c r="S1069"/>
      <c r="T1069"/>
      <c r="U1069"/>
      <c r="V1069"/>
      <c r="W1069"/>
      <c r="X1069"/>
      <c r="Y1069"/>
      <c r="Z1069"/>
      <c r="AA1069"/>
      <c r="AB1069"/>
      <c r="AC1069"/>
      <c r="AD1069"/>
      <c r="AE1069"/>
    </row>
    <row r="1070" spans="1:31" ht="15" x14ac:dyDescent="0.2">
      <c r="A1070"/>
      <c r="B1070"/>
      <c r="C1070"/>
      <c r="D1070"/>
      <c r="E1070"/>
      <c r="F1070"/>
      <c r="G1070" s="23"/>
      <c r="H1070"/>
      <c r="I1070"/>
      <c r="J1070"/>
      <c r="K1070"/>
      <c r="L1070"/>
      <c r="M1070"/>
      <c r="N1070"/>
      <c r="O1070"/>
      <c r="P1070"/>
      <c r="Q1070"/>
      <c r="R1070"/>
      <c r="S1070"/>
      <c r="T1070"/>
      <c r="U1070"/>
      <c r="V1070"/>
      <c r="W1070"/>
      <c r="X1070"/>
      <c r="Y1070"/>
      <c r="Z1070"/>
      <c r="AA1070"/>
      <c r="AB1070"/>
      <c r="AC1070"/>
      <c r="AD1070"/>
      <c r="AE1070"/>
    </row>
    <row r="1071" spans="1:31" ht="15" x14ac:dyDescent="0.2">
      <c r="A1071"/>
      <c r="B1071"/>
      <c r="C1071"/>
      <c r="D1071"/>
      <c r="E1071"/>
      <c r="F1071"/>
      <c r="G1071" s="23"/>
      <c r="H1071"/>
      <c r="I1071"/>
      <c r="J1071"/>
      <c r="K1071"/>
      <c r="L1071"/>
      <c r="M1071"/>
      <c r="N1071"/>
      <c r="O1071"/>
      <c r="P1071"/>
      <c r="Q1071"/>
      <c r="R1071"/>
      <c r="S1071"/>
      <c r="T1071"/>
      <c r="U1071"/>
      <c r="V1071"/>
      <c r="W1071"/>
      <c r="X1071"/>
      <c r="Y1071"/>
      <c r="Z1071"/>
      <c r="AA1071"/>
      <c r="AB1071"/>
      <c r="AC1071"/>
      <c r="AD1071"/>
      <c r="AE1071"/>
    </row>
    <row r="1072" spans="1:31" ht="15" x14ac:dyDescent="0.2">
      <c r="A1072"/>
      <c r="B1072"/>
      <c r="C1072"/>
      <c r="D1072"/>
      <c r="E1072"/>
      <c r="F1072"/>
      <c r="G1072" s="23"/>
      <c r="H1072"/>
      <c r="I1072"/>
      <c r="J1072"/>
      <c r="K1072"/>
      <c r="L1072"/>
      <c r="M1072"/>
      <c r="N1072"/>
      <c r="O1072"/>
      <c r="P1072"/>
      <c r="Q1072"/>
      <c r="R1072"/>
      <c r="S1072"/>
      <c r="T1072"/>
      <c r="U1072"/>
      <c r="V1072"/>
      <c r="W1072"/>
      <c r="X1072"/>
      <c r="Y1072"/>
      <c r="Z1072"/>
      <c r="AA1072"/>
      <c r="AB1072"/>
      <c r="AC1072"/>
      <c r="AD1072"/>
      <c r="AE1072"/>
    </row>
    <row r="1073" spans="1:31" ht="15" x14ac:dyDescent="0.2">
      <c r="A1073"/>
      <c r="B1073"/>
      <c r="C1073"/>
      <c r="D1073"/>
      <c r="E1073"/>
      <c r="F1073"/>
      <c r="G1073" s="23"/>
      <c r="H1073"/>
      <c r="I1073"/>
      <c r="J1073"/>
      <c r="K1073"/>
      <c r="L1073"/>
      <c r="M1073"/>
      <c r="N1073"/>
      <c r="O1073"/>
      <c r="P1073"/>
      <c r="Q1073"/>
      <c r="R1073"/>
      <c r="S1073"/>
      <c r="T1073"/>
      <c r="U1073"/>
      <c r="V1073"/>
      <c r="W1073"/>
      <c r="X1073"/>
      <c r="Y1073"/>
      <c r="Z1073"/>
      <c r="AA1073"/>
      <c r="AB1073"/>
      <c r="AC1073"/>
      <c r="AD1073"/>
      <c r="AE1073"/>
    </row>
    <row r="1074" spans="1:31" ht="15" x14ac:dyDescent="0.2">
      <c r="A1074"/>
      <c r="B1074"/>
      <c r="C1074"/>
      <c r="D1074"/>
      <c r="E1074"/>
      <c r="F1074"/>
      <c r="G1074" s="23"/>
      <c r="H1074"/>
      <c r="I1074"/>
      <c r="J1074"/>
      <c r="K1074"/>
      <c r="L1074"/>
      <c r="M1074"/>
      <c r="N1074"/>
      <c r="O1074"/>
      <c r="P1074"/>
      <c r="Q1074"/>
      <c r="R1074"/>
      <c r="S1074"/>
      <c r="T1074"/>
      <c r="U1074"/>
      <c r="V1074"/>
      <c r="W1074"/>
      <c r="X1074"/>
      <c r="Y1074"/>
      <c r="Z1074"/>
      <c r="AA1074"/>
      <c r="AB1074"/>
      <c r="AC1074"/>
      <c r="AD1074"/>
      <c r="AE1074"/>
    </row>
    <row r="1075" spans="1:31" ht="15" x14ac:dyDescent="0.2">
      <c r="A1075"/>
      <c r="B1075"/>
      <c r="C1075"/>
      <c r="D1075"/>
      <c r="E1075"/>
      <c r="F1075"/>
      <c r="G1075" s="23"/>
      <c r="H1075"/>
      <c r="I1075"/>
      <c r="J1075"/>
      <c r="K1075"/>
      <c r="L1075"/>
      <c r="M1075"/>
      <c r="N1075"/>
      <c r="O1075"/>
      <c r="P1075"/>
      <c r="Q1075"/>
      <c r="R1075"/>
      <c r="S1075"/>
      <c r="T1075"/>
      <c r="U1075"/>
      <c r="V1075"/>
      <c r="W1075"/>
      <c r="X1075"/>
      <c r="Y1075"/>
      <c r="Z1075"/>
      <c r="AA1075"/>
      <c r="AB1075"/>
      <c r="AC1075"/>
      <c r="AD1075"/>
      <c r="AE1075"/>
    </row>
    <row r="1076" spans="1:31" ht="15" x14ac:dyDescent="0.2">
      <c r="A1076"/>
      <c r="B1076"/>
      <c r="C1076"/>
      <c r="D1076"/>
      <c r="E1076"/>
      <c r="F1076"/>
      <c r="G1076" s="23"/>
      <c r="H1076"/>
      <c r="I1076"/>
      <c r="J1076"/>
      <c r="K1076"/>
      <c r="L1076"/>
      <c r="M1076"/>
      <c r="N1076"/>
      <c r="O1076"/>
      <c r="P1076"/>
      <c r="Q1076"/>
      <c r="R1076"/>
      <c r="S1076"/>
      <c r="T1076"/>
      <c r="U1076"/>
      <c r="V1076"/>
      <c r="W1076"/>
      <c r="X1076"/>
      <c r="Y1076"/>
      <c r="Z1076"/>
      <c r="AA1076"/>
      <c r="AB1076"/>
      <c r="AC1076"/>
      <c r="AD1076"/>
      <c r="AE1076"/>
    </row>
    <row r="1077" spans="1:31" ht="15" x14ac:dyDescent="0.2">
      <c r="A1077"/>
      <c r="B1077"/>
      <c r="C1077"/>
      <c r="D1077"/>
      <c r="E1077"/>
      <c r="F1077"/>
      <c r="G1077" s="23"/>
      <c r="H1077"/>
      <c r="I1077"/>
      <c r="J1077"/>
      <c r="K1077"/>
      <c r="L1077"/>
      <c r="M1077"/>
      <c r="N1077"/>
      <c r="O1077"/>
      <c r="P1077"/>
      <c r="Q1077"/>
      <c r="R1077"/>
      <c r="S1077"/>
      <c r="T1077"/>
      <c r="U1077"/>
      <c r="V1077"/>
      <c r="W1077"/>
      <c r="X1077"/>
      <c r="Y1077"/>
      <c r="Z1077"/>
      <c r="AA1077"/>
      <c r="AB1077"/>
      <c r="AC1077"/>
      <c r="AD1077"/>
      <c r="AE1077"/>
    </row>
    <row r="1078" spans="1:31" ht="15" x14ac:dyDescent="0.2">
      <c r="A1078"/>
      <c r="B1078"/>
      <c r="C1078"/>
      <c r="D1078"/>
      <c r="E1078"/>
      <c r="F1078"/>
      <c r="G1078" s="23"/>
      <c r="H1078"/>
      <c r="I1078"/>
      <c r="J1078"/>
      <c r="K1078"/>
      <c r="L1078"/>
      <c r="M1078"/>
      <c r="N1078"/>
      <c r="O1078"/>
      <c r="P1078"/>
      <c r="Q1078"/>
      <c r="R1078"/>
      <c r="S1078"/>
      <c r="T1078"/>
      <c r="U1078"/>
      <c r="V1078"/>
      <c r="W1078"/>
      <c r="X1078"/>
      <c r="Y1078"/>
      <c r="Z1078"/>
      <c r="AA1078"/>
      <c r="AB1078"/>
      <c r="AC1078"/>
      <c r="AD1078"/>
      <c r="AE1078"/>
    </row>
    <row r="1079" spans="1:31" ht="15" x14ac:dyDescent="0.2">
      <c r="A1079"/>
      <c r="B1079"/>
      <c r="C1079"/>
      <c r="D1079"/>
      <c r="E1079"/>
      <c r="F1079"/>
      <c r="G1079" s="23"/>
      <c r="H1079"/>
      <c r="I1079"/>
      <c r="J1079"/>
      <c r="K1079"/>
      <c r="L1079"/>
      <c r="M1079"/>
      <c r="N1079"/>
      <c r="O1079"/>
      <c r="P1079"/>
      <c r="Q1079"/>
      <c r="R1079"/>
      <c r="S1079"/>
      <c r="T1079"/>
      <c r="U1079"/>
      <c r="V1079"/>
      <c r="W1079"/>
      <c r="X1079"/>
      <c r="Y1079"/>
      <c r="Z1079"/>
      <c r="AA1079"/>
      <c r="AB1079"/>
      <c r="AC1079"/>
      <c r="AD1079"/>
      <c r="AE1079"/>
    </row>
    <row r="1080" spans="1:31" ht="15" x14ac:dyDescent="0.2">
      <c r="A1080"/>
      <c r="B1080"/>
      <c r="C1080"/>
      <c r="D1080"/>
      <c r="E1080"/>
      <c r="F1080"/>
      <c r="G1080" s="23"/>
      <c r="H1080"/>
      <c r="I1080"/>
      <c r="J1080"/>
      <c r="K1080"/>
      <c r="L1080"/>
      <c r="M1080"/>
      <c r="N1080"/>
      <c r="O1080"/>
      <c r="P1080"/>
      <c r="Q1080"/>
      <c r="R1080"/>
      <c r="S1080"/>
      <c r="T1080"/>
      <c r="U1080"/>
      <c r="V1080"/>
      <c r="W1080"/>
      <c r="X1080"/>
      <c r="Y1080"/>
      <c r="Z1080"/>
      <c r="AA1080"/>
      <c r="AB1080"/>
      <c r="AC1080"/>
      <c r="AD1080"/>
      <c r="AE1080"/>
    </row>
    <row r="1081" spans="1:31" ht="15" x14ac:dyDescent="0.2">
      <c r="A1081"/>
      <c r="B1081"/>
      <c r="C1081"/>
      <c r="D1081"/>
      <c r="E1081"/>
      <c r="F1081"/>
      <c r="G1081" s="23"/>
      <c r="H1081"/>
      <c r="I1081"/>
      <c r="J1081"/>
      <c r="K1081"/>
      <c r="L1081"/>
      <c r="M1081"/>
      <c r="N1081"/>
      <c r="O1081"/>
      <c r="P1081"/>
      <c r="Q1081"/>
      <c r="R1081"/>
      <c r="S1081"/>
      <c r="T1081"/>
      <c r="U1081"/>
      <c r="V1081"/>
      <c r="W1081"/>
      <c r="X1081"/>
      <c r="Y1081"/>
      <c r="Z1081"/>
      <c r="AA1081"/>
      <c r="AB1081"/>
      <c r="AC1081"/>
      <c r="AD1081"/>
      <c r="AE1081"/>
    </row>
    <row r="1082" spans="1:31" ht="15" x14ac:dyDescent="0.2">
      <c r="A1082"/>
      <c r="B1082"/>
      <c r="C1082"/>
      <c r="D1082"/>
      <c r="E1082"/>
      <c r="F1082"/>
      <c r="G1082" s="23"/>
      <c r="H1082"/>
      <c r="I1082"/>
      <c r="J1082"/>
      <c r="K1082"/>
      <c r="L1082"/>
      <c r="M1082"/>
      <c r="N1082"/>
      <c r="O1082"/>
      <c r="P1082"/>
      <c r="Q1082"/>
      <c r="R1082"/>
      <c r="S1082"/>
      <c r="T1082"/>
      <c r="U1082"/>
      <c r="V1082"/>
      <c r="W1082"/>
      <c r="X1082"/>
      <c r="Y1082"/>
      <c r="Z1082"/>
      <c r="AA1082"/>
      <c r="AB1082"/>
      <c r="AC1082"/>
      <c r="AD1082"/>
      <c r="AE1082"/>
    </row>
    <row r="1083" spans="1:31" ht="15" x14ac:dyDescent="0.2">
      <c r="A1083"/>
      <c r="B1083"/>
      <c r="C1083"/>
      <c r="D1083"/>
      <c r="E1083"/>
      <c r="F1083"/>
      <c r="G1083" s="23"/>
      <c r="H1083"/>
      <c r="I1083"/>
      <c r="J1083"/>
      <c r="K1083"/>
      <c r="L1083"/>
      <c r="M1083"/>
      <c r="N1083"/>
      <c r="O1083"/>
      <c r="P1083"/>
      <c r="Q1083"/>
      <c r="R1083"/>
      <c r="S1083"/>
      <c r="T1083"/>
      <c r="U1083"/>
      <c r="V1083"/>
      <c r="W1083"/>
      <c r="X1083"/>
      <c r="Y1083"/>
      <c r="Z1083"/>
      <c r="AA1083"/>
      <c r="AB1083"/>
      <c r="AC1083"/>
      <c r="AD1083"/>
      <c r="AE1083"/>
    </row>
    <row r="1084" spans="1:31" ht="15" x14ac:dyDescent="0.2">
      <c r="A1084"/>
      <c r="B1084"/>
      <c r="C1084"/>
      <c r="D1084"/>
      <c r="E1084"/>
      <c r="F1084"/>
      <c r="G1084" s="23"/>
      <c r="H1084"/>
      <c r="I1084"/>
      <c r="J1084"/>
      <c r="K1084"/>
      <c r="L1084"/>
      <c r="M1084"/>
      <c r="N1084"/>
      <c r="O1084"/>
      <c r="P1084"/>
      <c r="Q1084"/>
      <c r="R1084"/>
      <c r="S1084"/>
      <c r="T1084"/>
      <c r="U1084"/>
      <c r="V1084"/>
      <c r="W1084"/>
      <c r="X1084"/>
      <c r="Y1084"/>
      <c r="Z1084"/>
      <c r="AA1084"/>
      <c r="AB1084"/>
      <c r="AC1084"/>
      <c r="AD1084"/>
      <c r="AE1084"/>
    </row>
    <row r="1085" spans="1:31" ht="15" x14ac:dyDescent="0.2">
      <c r="A1085"/>
      <c r="B1085"/>
      <c r="C1085"/>
      <c r="D1085"/>
      <c r="E1085"/>
      <c r="F1085"/>
      <c r="G1085" s="23"/>
      <c r="H1085"/>
      <c r="I1085"/>
      <c r="J1085"/>
      <c r="K1085"/>
      <c r="L1085"/>
      <c r="M1085"/>
      <c r="N1085"/>
      <c r="O1085"/>
      <c r="P1085"/>
      <c r="Q1085"/>
      <c r="R1085"/>
      <c r="S1085"/>
      <c r="T1085"/>
      <c r="U1085"/>
      <c r="V1085"/>
      <c r="W1085"/>
      <c r="X1085"/>
      <c r="Y1085"/>
      <c r="Z1085"/>
      <c r="AA1085"/>
      <c r="AB1085"/>
      <c r="AC1085"/>
      <c r="AD1085"/>
      <c r="AE1085"/>
    </row>
    <row r="1086" spans="1:31" ht="15" x14ac:dyDescent="0.2">
      <c r="A1086"/>
      <c r="B1086"/>
      <c r="C1086"/>
      <c r="D1086"/>
      <c r="E1086"/>
      <c r="F1086"/>
      <c r="G1086" s="23"/>
      <c r="H1086"/>
      <c r="I1086"/>
      <c r="J1086"/>
      <c r="K1086"/>
      <c r="L1086"/>
      <c r="M1086"/>
      <c r="N1086"/>
      <c r="O1086"/>
      <c r="P1086"/>
      <c r="Q1086"/>
      <c r="R1086"/>
      <c r="S1086"/>
      <c r="T1086"/>
      <c r="U1086"/>
      <c r="V1086"/>
      <c r="W1086"/>
      <c r="X1086"/>
      <c r="Y1086"/>
      <c r="Z1086"/>
      <c r="AA1086"/>
      <c r="AB1086"/>
      <c r="AC1086"/>
      <c r="AD1086"/>
      <c r="AE1086"/>
    </row>
    <row r="1087" spans="1:31" ht="15" x14ac:dyDescent="0.2">
      <c r="A1087"/>
      <c r="B1087"/>
      <c r="C1087"/>
      <c r="D1087"/>
      <c r="E1087"/>
      <c r="F1087"/>
      <c r="G1087" s="23"/>
      <c r="H1087"/>
      <c r="I1087"/>
      <c r="J1087"/>
      <c r="K1087"/>
      <c r="L1087"/>
      <c r="M1087"/>
      <c r="N1087"/>
      <c r="O1087"/>
      <c r="P1087"/>
      <c r="Q1087"/>
      <c r="R1087"/>
      <c r="S1087"/>
      <c r="T1087"/>
      <c r="U1087"/>
      <c r="V1087"/>
      <c r="W1087"/>
      <c r="X1087"/>
      <c r="Y1087"/>
      <c r="Z1087"/>
      <c r="AA1087"/>
      <c r="AB1087"/>
      <c r="AC1087"/>
      <c r="AD1087"/>
      <c r="AE1087"/>
    </row>
    <row r="1088" spans="1:31" ht="15" x14ac:dyDescent="0.2">
      <c r="A1088"/>
      <c r="B1088"/>
      <c r="C1088"/>
      <c r="D1088"/>
      <c r="E1088"/>
      <c r="F1088"/>
      <c r="G1088" s="23"/>
      <c r="H1088"/>
      <c r="I1088"/>
      <c r="J1088"/>
      <c r="K1088"/>
      <c r="L1088"/>
      <c r="M1088"/>
      <c r="N1088"/>
      <c r="O1088"/>
      <c r="P1088"/>
      <c r="Q1088"/>
      <c r="R1088"/>
      <c r="S1088"/>
      <c r="T1088"/>
      <c r="U1088"/>
      <c r="V1088"/>
      <c r="W1088"/>
      <c r="X1088"/>
      <c r="Y1088"/>
      <c r="Z1088"/>
      <c r="AA1088"/>
      <c r="AB1088"/>
      <c r="AC1088"/>
      <c r="AD1088"/>
      <c r="AE1088"/>
    </row>
    <row r="1089" spans="1:31" ht="15" x14ac:dyDescent="0.2">
      <c r="A1089"/>
      <c r="B1089"/>
      <c r="C1089"/>
      <c r="D1089"/>
      <c r="E1089"/>
      <c r="F1089"/>
      <c r="G1089" s="23"/>
      <c r="H1089"/>
      <c r="I1089"/>
      <c r="J1089"/>
      <c r="K1089"/>
      <c r="L1089"/>
      <c r="M1089"/>
      <c r="N1089"/>
      <c r="O1089"/>
      <c r="P1089"/>
      <c r="Q1089"/>
      <c r="R1089"/>
      <c r="S1089"/>
      <c r="T1089"/>
      <c r="U1089"/>
      <c r="V1089"/>
      <c r="W1089"/>
      <c r="X1089"/>
      <c r="Y1089"/>
      <c r="Z1089"/>
      <c r="AA1089"/>
      <c r="AB1089"/>
      <c r="AC1089"/>
      <c r="AD1089"/>
      <c r="AE1089"/>
    </row>
    <row r="1090" spans="1:31" ht="15" x14ac:dyDescent="0.2">
      <c r="A1090"/>
      <c r="B1090"/>
      <c r="C1090"/>
      <c r="D1090"/>
      <c r="E1090"/>
      <c r="F1090"/>
      <c r="G1090" s="23"/>
      <c r="H1090"/>
      <c r="I1090"/>
      <c r="J1090"/>
      <c r="K1090"/>
      <c r="L1090"/>
      <c r="M1090"/>
      <c r="N1090"/>
      <c r="O1090"/>
      <c r="P1090"/>
      <c r="Q1090"/>
      <c r="R1090"/>
      <c r="S1090"/>
      <c r="T1090"/>
      <c r="U1090"/>
      <c r="V1090"/>
      <c r="W1090"/>
      <c r="X1090"/>
      <c r="Y1090"/>
      <c r="Z1090"/>
      <c r="AA1090"/>
      <c r="AB1090"/>
      <c r="AC1090"/>
      <c r="AD1090"/>
      <c r="AE1090"/>
    </row>
    <row r="1091" spans="1:31" ht="15" x14ac:dyDescent="0.2">
      <c r="A1091"/>
      <c r="B1091"/>
      <c r="C1091"/>
      <c r="D1091"/>
      <c r="E1091"/>
      <c r="F1091"/>
      <c r="G1091" s="23"/>
      <c r="H1091"/>
      <c r="I1091"/>
      <c r="J1091"/>
      <c r="K1091"/>
      <c r="L1091"/>
      <c r="M1091"/>
      <c r="N1091"/>
      <c r="O1091"/>
      <c r="P1091"/>
      <c r="Q1091"/>
      <c r="R1091"/>
      <c r="S1091"/>
      <c r="T1091"/>
      <c r="U1091"/>
      <c r="V1091"/>
      <c r="W1091"/>
      <c r="X1091"/>
      <c r="Y1091"/>
      <c r="Z1091"/>
      <c r="AA1091"/>
      <c r="AB1091"/>
      <c r="AC1091"/>
      <c r="AD1091"/>
      <c r="AE1091"/>
    </row>
    <row r="1092" spans="1:31" ht="15" x14ac:dyDescent="0.2">
      <c r="A1092"/>
      <c r="B1092"/>
      <c r="C1092"/>
      <c r="D1092"/>
      <c r="E1092"/>
      <c r="F1092"/>
      <c r="G1092" s="23"/>
      <c r="H1092"/>
      <c r="I1092"/>
      <c r="J1092"/>
      <c r="K1092"/>
      <c r="L1092"/>
      <c r="M1092"/>
      <c r="N1092"/>
      <c r="O1092"/>
      <c r="P1092"/>
      <c r="Q1092"/>
      <c r="R1092"/>
      <c r="S1092"/>
      <c r="T1092"/>
      <c r="U1092"/>
      <c r="V1092"/>
      <c r="W1092"/>
      <c r="X1092"/>
      <c r="Y1092"/>
      <c r="Z1092"/>
      <c r="AA1092"/>
      <c r="AB1092"/>
      <c r="AC1092"/>
      <c r="AD1092"/>
      <c r="AE1092"/>
    </row>
    <row r="1093" spans="1:31" ht="15" x14ac:dyDescent="0.2">
      <c r="A1093"/>
      <c r="B1093"/>
      <c r="C1093"/>
      <c r="D1093"/>
      <c r="E1093"/>
      <c r="F1093"/>
      <c r="G1093" s="23"/>
      <c r="H1093"/>
      <c r="I1093"/>
      <c r="J1093"/>
      <c r="K1093"/>
      <c r="L1093"/>
      <c r="M1093"/>
      <c r="N1093"/>
      <c r="O1093"/>
      <c r="P1093"/>
      <c r="Q1093"/>
      <c r="R1093"/>
      <c r="S1093"/>
      <c r="T1093"/>
      <c r="U1093"/>
      <c r="V1093"/>
      <c r="W1093"/>
      <c r="X1093"/>
      <c r="Y1093"/>
      <c r="Z1093"/>
      <c r="AA1093"/>
      <c r="AB1093"/>
      <c r="AC1093"/>
      <c r="AD1093"/>
      <c r="AE1093"/>
    </row>
    <row r="1094" spans="1:31" ht="15" x14ac:dyDescent="0.2">
      <c r="A1094"/>
      <c r="B1094"/>
      <c r="C1094"/>
      <c r="D1094"/>
      <c r="E1094"/>
      <c r="F1094"/>
      <c r="G1094" s="23"/>
      <c r="H1094"/>
      <c r="I1094"/>
      <c r="J1094"/>
      <c r="K1094"/>
      <c r="L1094"/>
      <c r="M1094"/>
      <c r="N1094"/>
      <c r="O1094"/>
      <c r="P1094"/>
      <c r="Q1094"/>
      <c r="R1094"/>
      <c r="S1094"/>
      <c r="T1094"/>
      <c r="U1094"/>
      <c r="V1094"/>
      <c r="W1094"/>
      <c r="X1094"/>
      <c r="Y1094"/>
      <c r="Z1094"/>
      <c r="AA1094"/>
      <c r="AB1094"/>
      <c r="AC1094"/>
      <c r="AD1094"/>
      <c r="AE1094"/>
    </row>
    <row r="1095" spans="1:31" ht="15" x14ac:dyDescent="0.2">
      <c r="A1095"/>
      <c r="B1095"/>
      <c r="C1095"/>
      <c r="D1095"/>
      <c r="E1095"/>
      <c r="F1095"/>
      <c r="G1095" s="23"/>
      <c r="H1095"/>
      <c r="I1095"/>
      <c r="J1095"/>
      <c r="K1095"/>
      <c r="L1095"/>
      <c r="M1095"/>
      <c r="N1095"/>
      <c r="O1095"/>
      <c r="P1095"/>
      <c r="Q1095"/>
      <c r="R1095"/>
      <c r="S1095"/>
      <c r="T1095"/>
      <c r="U1095"/>
      <c r="V1095"/>
      <c r="W1095"/>
      <c r="X1095"/>
      <c r="Y1095"/>
      <c r="Z1095"/>
      <c r="AA1095"/>
      <c r="AB1095"/>
      <c r="AC1095"/>
      <c r="AD1095"/>
      <c r="AE1095"/>
    </row>
    <row r="1096" spans="1:31" ht="15" x14ac:dyDescent="0.2">
      <c r="A1096"/>
      <c r="B1096"/>
      <c r="C1096"/>
      <c r="D1096"/>
      <c r="E1096"/>
      <c r="F1096"/>
      <c r="G1096" s="23"/>
      <c r="H1096"/>
      <c r="I1096"/>
      <c r="J1096"/>
      <c r="K1096"/>
      <c r="L1096"/>
      <c r="M1096"/>
      <c r="N1096"/>
      <c r="O1096"/>
      <c r="P1096"/>
      <c r="Q1096"/>
      <c r="R1096"/>
      <c r="S1096"/>
      <c r="T1096"/>
      <c r="U1096"/>
      <c r="V1096"/>
      <c r="W1096"/>
      <c r="X1096"/>
      <c r="Y1096"/>
      <c r="Z1096"/>
      <c r="AA1096"/>
      <c r="AB1096"/>
      <c r="AC1096"/>
      <c r="AD1096"/>
      <c r="AE1096"/>
    </row>
    <row r="1097" spans="1:31" ht="15" x14ac:dyDescent="0.2">
      <c r="A1097"/>
      <c r="B1097"/>
      <c r="C1097"/>
      <c r="D1097"/>
      <c r="E1097"/>
      <c r="F1097"/>
      <c r="G1097" s="23"/>
      <c r="H1097"/>
      <c r="I1097"/>
      <c r="J1097"/>
      <c r="K1097"/>
      <c r="L1097"/>
      <c r="M1097"/>
      <c r="N1097"/>
      <c r="O1097"/>
      <c r="P1097"/>
      <c r="Q1097"/>
      <c r="R1097"/>
      <c r="S1097"/>
      <c r="T1097"/>
      <c r="U1097"/>
      <c r="V1097"/>
      <c r="W1097"/>
      <c r="X1097"/>
      <c r="Y1097"/>
      <c r="Z1097"/>
      <c r="AA1097"/>
      <c r="AB1097"/>
      <c r="AC1097"/>
      <c r="AD1097"/>
      <c r="AE1097"/>
    </row>
    <row r="1098" spans="1:31" ht="15" x14ac:dyDescent="0.2">
      <c r="A1098"/>
      <c r="B1098"/>
      <c r="C1098"/>
      <c r="D1098"/>
      <c r="E1098"/>
      <c r="F1098"/>
      <c r="G1098" s="23"/>
      <c r="H1098"/>
      <c r="I1098"/>
      <c r="J1098"/>
      <c r="K1098"/>
      <c r="L1098"/>
      <c r="M1098"/>
      <c r="N1098"/>
      <c r="O1098"/>
      <c r="P1098"/>
      <c r="Q1098"/>
      <c r="R1098"/>
      <c r="S1098"/>
      <c r="T1098"/>
      <c r="U1098"/>
      <c r="V1098"/>
      <c r="W1098"/>
      <c r="X1098"/>
      <c r="Y1098"/>
      <c r="Z1098"/>
      <c r="AA1098"/>
      <c r="AB1098"/>
      <c r="AC1098"/>
      <c r="AD1098"/>
      <c r="AE1098"/>
    </row>
    <row r="1099" spans="1:31" ht="15" x14ac:dyDescent="0.2">
      <c r="A1099"/>
      <c r="B1099"/>
      <c r="C1099"/>
      <c r="D1099"/>
      <c r="E1099"/>
      <c r="F1099"/>
      <c r="G1099" s="23"/>
      <c r="H1099"/>
      <c r="I1099"/>
      <c r="J1099"/>
      <c r="K1099"/>
      <c r="L1099"/>
      <c r="M1099"/>
      <c r="N1099"/>
      <c r="O1099"/>
      <c r="P1099"/>
      <c r="Q1099"/>
      <c r="R1099"/>
      <c r="S1099"/>
      <c r="T1099"/>
      <c r="U1099"/>
      <c r="V1099"/>
      <c r="W1099"/>
      <c r="X1099"/>
      <c r="Y1099"/>
      <c r="Z1099"/>
      <c r="AA1099"/>
      <c r="AB1099"/>
      <c r="AC1099"/>
      <c r="AD1099"/>
      <c r="AE1099"/>
    </row>
    <row r="1100" spans="1:31" ht="15" x14ac:dyDescent="0.2">
      <c r="A1100"/>
      <c r="B1100"/>
      <c r="C1100"/>
      <c r="D1100"/>
      <c r="E1100"/>
      <c r="F1100"/>
      <c r="G1100" s="23"/>
      <c r="H1100"/>
      <c r="I1100"/>
      <c r="J1100"/>
      <c r="K1100"/>
      <c r="L1100"/>
      <c r="M1100"/>
      <c r="N1100"/>
      <c r="O1100"/>
      <c r="P1100"/>
      <c r="Q1100"/>
      <c r="R1100"/>
      <c r="S1100"/>
      <c r="T1100"/>
      <c r="U1100"/>
      <c r="V1100"/>
      <c r="W1100"/>
      <c r="X1100"/>
      <c r="Y1100"/>
      <c r="Z1100"/>
      <c r="AA1100"/>
      <c r="AB1100"/>
      <c r="AC1100"/>
      <c r="AD1100"/>
      <c r="AE1100"/>
    </row>
    <row r="1101" spans="1:31" ht="15" x14ac:dyDescent="0.2">
      <c r="A1101"/>
      <c r="B1101"/>
      <c r="C1101"/>
      <c r="D1101"/>
      <c r="E1101"/>
      <c r="F1101"/>
      <c r="G1101" s="23"/>
      <c r="H1101"/>
      <c r="I1101"/>
      <c r="J1101"/>
      <c r="K1101"/>
      <c r="L1101"/>
      <c r="M1101"/>
      <c r="N1101"/>
      <c r="O1101"/>
      <c r="P1101"/>
      <c r="Q1101"/>
      <c r="R1101"/>
      <c r="S1101"/>
      <c r="T1101"/>
      <c r="U1101"/>
      <c r="V1101"/>
      <c r="W1101"/>
      <c r="X1101"/>
      <c r="Y1101"/>
      <c r="Z1101"/>
      <c r="AA1101"/>
      <c r="AB1101"/>
      <c r="AC1101"/>
      <c r="AD1101"/>
      <c r="AE1101"/>
    </row>
    <row r="1102" spans="1:31" ht="15" x14ac:dyDescent="0.2">
      <c r="A1102"/>
      <c r="B1102"/>
      <c r="C1102"/>
      <c r="D1102"/>
      <c r="E1102"/>
      <c r="F1102"/>
      <c r="G1102" s="23"/>
      <c r="H1102"/>
      <c r="I1102"/>
      <c r="J1102"/>
      <c r="K1102"/>
      <c r="L1102"/>
      <c r="M1102"/>
      <c r="N1102"/>
      <c r="O1102"/>
      <c r="P1102"/>
      <c r="Q1102"/>
      <c r="R1102"/>
      <c r="S1102"/>
      <c r="T1102"/>
      <c r="U1102"/>
      <c r="V1102"/>
      <c r="W1102"/>
      <c r="X1102"/>
      <c r="Y1102"/>
      <c r="Z1102"/>
      <c r="AA1102"/>
      <c r="AB1102"/>
      <c r="AC1102"/>
      <c r="AD1102"/>
      <c r="AE1102"/>
    </row>
    <row r="1103" spans="1:31" ht="15" x14ac:dyDescent="0.2">
      <c r="A1103"/>
      <c r="B1103"/>
      <c r="C1103"/>
      <c r="D1103"/>
      <c r="E1103"/>
      <c r="F1103"/>
      <c r="G1103" s="23"/>
      <c r="H1103"/>
      <c r="I1103"/>
      <c r="J1103"/>
      <c r="K1103"/>
      <c r="L1103"/>
      <c r="M1103"/>
      <c r="N1103"/>
      <c r="O1103"/>
      <c r="P1103"/>
      <c r="Q1103"/>
      <c r="R1103"/>
      <c r="S1103"/>
      <c r="T1103"/>
      <c r="U1103"/>
      <c r="V1103"/>
      <c r="W1103"/>
      <c r="X1103"/>
      <c r="Y1103"/>
      <c r="Z1103"/>
      <c r="AA1103"/>
      <c r="AB1103"/>
      <c r="AC1103"/>
      <c r="AD1103"/>
      <c r="AE1103"/>
    </row>
    <row r="1104" spans="1:31" ht="15" x14ac:dyDescent="0.2">
      <c r="A1104"/>
      <c r="B1104"/>
      <c r="C1104"/>
      <c r="D1104"/>
      <c r="E1104"/>
      <c r="F1104"/>
      <c r="G1104" s="23"/>
      <c r="H1104"/>
      <c r="I1104"/>
      <c r="J1104"/>
      <c r="K1104"/>
      <c r="L1104"/>
      <c r="M1104"/>
      <c r="N1104"/>
      <c r="O1104"/>
      <c r="P1104"/>
      <c r="Q1104"/>
      <c r="R1104"/>
      <c r="S1104"/>
      <c r="T1104"/>
      <c r="U1104"/>
      <c r="V1104"/>
      <c r="W1104"/>
      <c r="X1104"/>
      <c r="Y1104"/>
      <c r="Z1104"/>
      <c r="AA1104"/>
      <c r="AB1104"/>
      <c r="AC1104"/>
      <c r="AD1104"/>
      <c r="AE1104"/>
    </row>
    <row r="1105" spans="1:31" ht="15" x14ac:dyDescent="0.2">
      <c r="A1105"/>
      <c r="B1105"/>
      <c r="C1105"/>
      <c r="D1105"/>
      <c r="E1105"/>
      <c r="F1105"/>
      <c r="G1105" s="23"/>
      <c r="H1105"/>
      <c r="I1105"/>
      <c r="J1105"/>
      <c r="K1105"/>
      <c r="L1105"/>
      <c r="M1105"/>
      <c r="N1105"/>
      <c r="O1105"/>
      <c r="P1105"/>
      <c r="Q1105"/>
      <c r="R1105"/>
      <c r="S1105"/>
      <c r="T1105"/>
      <c r="U1105"/>
      <c r="V1105"/>
      <c r="W1105"/>
      <c r="X1105"/>
      <c r="Y1105"/>
      <c r="Z1105"/>
      <c r="AA1105"/>
      <c r="AB1105"/>
      <c r="AC1105"/>
      <c r="AD1105"/>
      <c r="AE1105"/>
    </row>
    <row r="1106" spans="1:31" ht="15" x14ac:dyDescent="0.2">
      <c r="A1106"/>
      <c r="B1106"/>
      <c r="C1106"/>
      <c r="D1106"/>
      <c r="E1106"/>
      <c r="F1106"/>
      <c r="G1106" s="23"/>
      <c r="H1106"/>
      <c r="I1106"/>
      <c r="J1106"/>
      <c r="K1106"/>
      <c r="L1106"/>
      <c r="M1106"/>
      <c r="N1106"/>
      <c r="O1106"/>
      <c r="P1106"/>
      <c r="Q1106"/>
      <c r="R1106"/>
      <c r="S1106"/>
      <c r="T1106"/>
      <c r="U1106"/>
      <c r="V1106"/>
      <c r="W1106"/>
      <c r="X1106"/>
      <c r="Y1106"/>
      <c r="Z1106"/>
      <c r="AA1106"/>
      <c r="AB1106"/>
      <c r="AC1106"/>
      <c r="AD1106"/>
      <c r="AE1106"/>
    </row>
    <row r="1107" spans="1:31" ht="15" x14ac:dyDescent="0.2">
      <c r="A1107"/>
      <c r="B1107"/>
      <c r="C1107"/>
      <c r="D1107"/>
      <c r="E1107"/>
      <c r="F1107"/>
      <c r="G1107" s="23"/>
      <c r="H1107"/>
      <c r="I1107"/>
      <c r="J1107"/>
      <c r="K1107"/>
      <c r="L1107"/>
      <c r="M1107"/>
      <c r="N1107"/>
      <c r="O1107"/>
      <c r="P1107"/>
      <c r="Q1107"/>
      <c r="R1107"/>
      <c r="S1107"/>
      <c r="T1107"/>
      <c r="U1107"/>
      <c r="V1107"/>
      <c r="W1107"/>
      <c r="X1107"/>
      <c r="Y1107"/>
      <c r="Z1107"/>
      <c r="AA1107"/>
      <c r="AB1107"/>
      <c r="AC1107"/>
      <c r="AD1107"/>
      <c r="AE1107"/>
    </row>
    <row r="1108" spans="1:31" ht="15" x14ac:dyDescent="0.2">
      <c r="A1108"/>
      <c r="B1108"/>
      <c r="C1108"/>
      <c r="D1108"/>
      <c r="E1108"/>
      <c r="F1108"/>
      <c r="G1108" s="23"/>
      <c r="H1108"/>
      <c r="I1108"/>
      <c r="J1108"/>
      <c r="K1108"/>
      <c r="L1108"/>
      <c r="M1108"/>
      <c r="N1108"/>
      <c r="O1108"/>
      <c r="P1108"/>
      <c r="Q1108"/>
      <c r="R1108"/>
      <c r="S1108"/>
      <c r="T1108"/>
      <c r="U1108"/>
      <c r="V1108"/>
      <c r="W1108"/>
      <c r="X1108"/>
      <c r="Y1108"/>
      <c r="Z1108"/>
      <c r="AA1108"/>
      <c r="AB1108"/>
      <c r="AC1108"/>
      <c r="AD1108"/>
      <c r="AE1108"/>
    </row>
    <row r="1109" spans="1:31" ht="15" x14ac:dyDescent="0.2">
      <c r="A1109"/>
      <c r="B1109"/>
      <c r="C1109"/>
      <c r="D1109"/>
      <c r="E1109"/>
      <c r="F1109"/>
      <c r="G1109" s="23"/>
      <c r="H1109"/>
      <c r="I1109"/>
      <c r="J1109"/>
      <c r="K1109"/>
      <c r="L1109"/>
      <c r="M1109"/>
      <c r="N1109"/>
      <c r="O1109"/>
      <c r="P1109"/>
      <c r="Q1109"/>
      <c r="R1109"/>
      <c r="S1109"/>
      <c r="T1109"/>
      <c r="U1109"/>
      <c r="V1109"/>
      <c r="W1109"/>
      <c r="X1109"/>
      <c r="Y1109"/>
      <c r="Z1109"/>
      <c r="AA1109"/>
      <c r="AB1109"/>
      <c r="AC1109"/>
      <c r="AD1109"/>
      <c r="AE1109"/>
    </row>
    <row r="1110" spans="1:31" ht="15" x14ac:dyDescent="0.2">
      <c r="A1110"/>
      <c r="B1110"/>
      <c r="C1110"/>
      <c r="D1110"/>
      <c r="E1110"/>
      <c r="F1110"/>
      <c r="G1110" s="23"/>
      <c r="H1110"/>
      <c r="I1110"/>
      <c r="J1110"/>
      <c r="K1110"/>
      <c r="L1110"/>
      <c r="M1110"/>
      <c r="N1110"/>
      <c r="O1110"/>
      <c r="P1110"/>
      <c r="Q1110"/>
      <c r="R1110"/>
      <c r="S1110"/>
      <c r="T1110"/>
      <c r="U1110"/>
      <c r="V1110"/>
      <c r="W1110"/>
      <c r="X1110"/>
      <c r="Y1110"/>
      <c r="Z1110"/>
      <c r="AA1110"/>
      <c r="AB1110"/>
      <c r="AC1110"/>
      <c r="AD1110"/>
      <c r="AE1110"/>
    </row>
    <row r="1111" spans="1:31" ht="15" x14ac:dyDescent="0.2">
      <c r="A1111"/>
      <c r="B1111"/>
      <c r="C1111"/>
      <c r="D1111"/>
      <c r="E1111"/>
      <c r="F1111"/>
      <c r="G1111" s="23"/>
      <c r="H1111"/>
      <c r="I1111"/>
      <c r="J1111"/>
      <c r="K1111"/>
      <c r="L1111"/>
      <c r="M1111"/>
      <c r="N1111"/>
      <c r="O1111"/>
      <c r="P1111"/>
      <c r="Q1111"/>
      <c r="R1111"/>
      <c r="S1111"/>
      <c r="T1111"/>
      <c r="U1111"/>
      <c r="V1111"/>
      <c r="W1111"/>
      <c r="X1111"/>
      <c r="Y1111"/>
      <c r="Z1111"/>
      <c r="AA1111"/>
      <c r="AB1111"/>
      <c r="AC1111"/>
      <c r="AD1111"/>
      <c r="AE1111"/>
    </row>
    <row r="1112" spans="1:31" ht="15" x14ac:dyDescent="0.2">
      <c r="A1112"/>
      <c r="B1112"/>
      <c r="C1112"/>
      <c r="D1112"/>
      <c r="E1112"/>
      <c r="F1112"/>
      <c r="G1112" s="23"/>
      <c r="H1112"/>
      <c r="I1112"/>
      <c r="J1112"/>
      <c r="K1112"/>
      <c r="L1112"/>
      <c r="M1112"/>
      <c r="N1112"/>
      <c r="O1112"/>
      <c r="P1112"/>
      <c r="Q1112"/>
      <c r="R1112"/>
      <c r="S1112"/>
      <c r="T1112"/>
      <c r="U1112"/>
      <c r="V1112"/>
      <c r="W1112"/>
      <c r="X1112"/>
      <c r="Y1112"/>
      <c r="Z1112"/>
      <c r="AA1112"/>
      <c r="AB1112"/>
      <c r="AC1112"/>
      <c r="AD1112"/>
      <c r="AE1112"/>
    </row>
    <row r="1113" spans="1:31" ht="15" x14ac:dyDescent="0.2">
      <c r="A1113"/>
      <c r="B1113"/>
      <c r="C1113"/>
      <c r="D1113"/>
      <c r="E1113"/>
      <c r="F1113"/>
      <c r="G1113" s="23"/>
      <c r="H1113"/>
      <c r="I1113"/>
      <c r="J1113"/>
      <c r="K1113"/>
      <c r="L1113"/>
      <c r="M1113"/>
      <c r="N1113"/>
      <c r="O1113"/>
      <c r="P1113"/>
      <c r="Q1113"/>
      <c r="R1113"/>
      <c r="S1113"/>
      <c r="T1113"/>
      <c r="U1113"/>
      <c r="V1113"/>
      <c r="W1113"/>
      <c r="X1113"/>
      <c r="Y1113"/>
      <c r="Z1113"/>
      <c r="AA1113"/>
      <c r="AB1113"/>
      <c r="AC1113"/>
      <c r="AD1113"/>
      <c r="AE1113"/>
    </row>
    <row r="1114" spans="1:31" ht="15" x14ac:dyDescent="0.2">
      <c r="A1114"/>
      <c r="B1114"/>
      <c r="C1114"/>
      <c r="D1114"/>
      <c r="E1114"/>
      <c r="F1114"/>
      <c r="G1114" s="23"/>
      <c r="H1114"/>
      <c r="I1114"/>
      <c r="J1114"/>
      <c r="K1114"/>
      <c r="L1114"/>
      <c r="M1114"/>
      <c r="N1114"/>
      <c r="O1114"/>
      <c r="P1114"/>
      <c r="Q1114"/>
      <c r="R1114"/>
      <c r="S1114"/>
      <c r="T1114"/>
      <c r="U1114"/>
      <c r="V1114"/>
      <c r="W1114"/>
      <c r="X1114"/>
      <c r="Y1114"/>
      <c r="Z1114"/>
      <c r="AA1114"/>
      <c r="AB1114"/>
      <c r="AC1114"/>
      <c r="AD1114"/>
      <c r="AE1114"/>
    </row>
    <row r="1115" spans="1:31" ht="15" x14ac:dyDescent="0.2">
      <c r="A1115"/>
      <c r="B1115"/>
      <c r="C1115"/>
      <c r="D1115"/>
      <c r="E1115"/>
      <c r="F1115"/>
      <c r="G1115" s="23"/>
      <c r="H1115"/>
      <c r="I1115"/>
      <c r="J1115"/>
      <c r="K1115"/>
      <c r="L1115"/>
      <c r="M1115"/>
      <c r="N1115"/>
      <c r="O1115"/>
      <c r="P1115"/>
      <c r="Q1115"/>
      <c r="R1115"/>
      <c r="S1115"/>
      <c r="T1115"/>
      <c r="U1115"/>
      <c r="V1115"/>
      <c r="W1115"/>
      <c r="X1115"/>
      <c r="Y1115"/>
      <c r="Z1115"/>
      <c r="AA1115"/>
      <c r="AB1115"/>
      <c r="AC1115"/>
      <c r="AD1115"/>
      <c r="AE1115"/>
    </row>
    <row r="1116" spans="1:31" ht="15" x14ac:dyDescent="0.2">
      <c r="A1116"/>
      <c r="B1116"/>
      <c r="C1116"/>
      <c r="D1116"/>
      <c r="E1116"/>
      <c r="F1116"/>
      <c r="G1116" s="23"/>
      <c r="H1116"/>
      <c r="I1116"/>
      <c r="J1116"/>
      <c r="K1116"/>
      <c r="L1116"/>
      <c r="M1116"/>
      <c r="N1116"/>
      <c r="O1116"/>
      <c r="P1116"/>
      <c r="Q1116"/>
      <c r="R1116"/>
      <c r="S1116"/>
      <c r="T1116"/>
      <c r="U1116"/>
      <c r="V1116"/>
      <c r="W1116"/>
      <c r="X1116"/>
      <c r="Y1116"/>
      <c r="Z1116"/>
      <c r="AA1116"/>
      <c r="AB1116"/>
      <c r="AC1116"/>
      <c r="AD1116"/>
      <c r="AE1116"/>
    </row>
    <row r="1117" spans="1:31" ht="15" x14ac:dyDescent="0.2">
      <c r="A1117"/>
      <c r="B1117"/>
      <c r="C1117"/>
      <c r="D1117"/>
      <c r="E1117"/>
      <c r="F1117"/>
      <c r="G1117" s="23"/>
      <c r="H1117"/>
      <c r="I1117"/>
      <c r="J1117"/>
      <c r="K1117"/>
      <c r="L1117"/>
      <c r="M1117"/>
      <c r="N1117"/>
      <c r="O1117"/>
      <c r="P1117"/>
      <c r="Q1117"/>
      <c r="R1117"/>
      <c r="S1117"/>
      <c r="T1117"/>
      <c r="U1117"/>
      <c r="V1117"/>
      <c r="W1117"/>
      <c r="X1117"/>
      <c r="Y1117"/>
      <c r="Z1117"/>
      <c r="AA1117"/>
      <c r="AB1117"/>
      <c r="AC1117"/>
      <c r="AD1117"/>
      <c r="AE1117"/>
    </row>
    <row r="1118" spans="1:31" ht="15" x14ac:dyDescent="0.2">
      <c r="A1118"/>
      <c r="B1118"/>
      <c r="C1118"/>
      <c r="D1118"/>
      <c r="E1118"/>
      <c r="F1118"/>
      <c r="G1118" s="23"/>
      <c r="H1118"/>
      <c r="I1118"/>
      <c r="J1118"/>
      <c r="K1118"/>
      <c r="L1118"/>
      <c r="M1118"/>
      <c r="N1118"/>
      <c r="O1118"/>
      <c r="P1118"/>
      <c r="Q1118"/>
      <c r="R1118"/>
      <c r="S1118"/>
      <c r="T1118"/>
      <c r="U1118"/>
      <c r="V1118"/>
      <c r="W1118"/>
      <c r="X1118"/>
      <c r="Y1118"/>
      <c r="Z1118"/>
      <c r="AA1118"/>
      <c r="AB1118"/>
      <c r="AC1118"/>
      <c r="AD1118"/>
      <c r="AE1118"/>
    </row>
    <row r="1119" spans="1:31" ht="15" x14ac:dyDescent="0.2">
      <c r="A1119"/>
      <c r="B1119"/>
      <c r="C1119"/>
      <c r="D1119"/>
      <c r="E1119"/>
      <c r="F1119"/>
      <c r="G1119" s="23"/>
      <c r="H1119"/>
      <c r="I1119"/>
      <c r="J1119"/>
      <c r="K1119"/>
      <c r="L1119"/>
      <c r="M1119"/>
      <c r="N1119"/>
      <c r="O1119"/>
      <c r="P1119"/>
      <c r="Q1119"/>
      <c r="R1119"/>
      <c r="S1119"/>
      <c r="T1119"/>
      <c r="U1119"/>
      <c r="V1119"/>
      <c r="W1119"/>
      <c r="X1119"/>
      <c r="Y1119"/>
      <c r="Z1119"/>
      <c r="AA1119"/>
      <c r="AB1119"/>
      <c r="AC1119"/>
      <c r="AD1119"/>
      <c r="AE1119"/>
    </row>
    <row r="1120" spans="1:31" ht="15" x14ac:dyDescent="0.2">
      <c r="A1120"/>
      <c r="B1120"/>
      <c r="C1120"/>
      <c r="D1120"/>
      <c r="E1120"/>
      <c r="F1120"/>
      <c r="G1120" s="23"/>
      <c r="H1120"/>
      <c r="I1120"/>
      <c r="J1120"/>
      <c r="K1120"/>
      <c r="L1120"/>
      <c r="M1120"/>
      <c r="N1120"/>
      <c r="O1120"/>
      <c r="P1120"/>
      <c r="Q1120"/>
      <c r="R1120"/>
      <c r="S1120"/>
      <c r="T1120"/>
      <c r="U1120"/>
      <c r="V1120"/>
      <c r="W1120"/>
      <c r="X1120"/>
      <c r="Y1120"/>
      <c r="Z1120"/>
      <c r="AA1120"/>
      <c r="AB1120"/>
      <c r="AC1120"/>
      <c r="AD1120"/>
      <c r="AE1120"/>
    </row>
    <row r="1121" spans="1:31" ht="15" x14ac:dyDescent="0.2">
      <c r="A1121"/>
      <c r="B1121"/>
      <c r="C1121"/>
      <c r="D1121"/>
      <c r="E1121"/>
      <c r="F1121"/>
      <c r="G1121" s="23"/>
      <c r="H1121"/>
      <c r="I1121"/>
      <c r="J1121"/>
      <c r="K1121"/>
      <c r="L1121"/>
      <c r="M1121"/>
      <c r="N1121"/>
      <c r="O1121"/>
      <c r="P1121"/>
      <c r="Q1121"/>
      <c r="R1121"/>
      <c r="S1121"/>
      <c r="T1121"/>
      <c r="U1121"/>
      <c r="V1121"/>
      <c r="W1121"/>
      <c r="X1121"/>
      <c r="Y1121"/>
      <c r="Z1121"/>
      <c r="AA1121"/>
      <c r="AB1121"/>
      <c r="AC1121"/>
      <c r="AD1121"/>
      <c r="AE1121"/>
    </row>
    <row r="1122" spans="1:31" ht="15" x14ac:dyDescent="0.2">
      <c r="A1122"/>
      <c r="B1122"/>
      <c r="C1122"/>
      <c r="D1122"/>
      <c r="E1122"/>
      <c r="F1122"/>
      <c r="G1122" s="23"/>
      <c r="H1122"/>
      <c r="I1122"/>
      <c r="J1122"/>
      <c r="K1122"/>
      <c r="L1122"/>
      <c r="M1122"/>
      <c r="N1122"/>
      <c r="O1122"/>
      <c r="P1122"/>
      <c r="Q1122"/>
      <c r="R1122"/>
      <c r="S1122"/>
      <c r="T1122"/>
      <c r="U1122"/>
      <c r="V1122"/>
      <c r="W1122"/>
      <c r="X1122"/>
      <c r="Y1122"/>
      <c r="Z1122"/>
      <c r="AA1122"/>
      <c r="AB1122"/>
      <c r="AC1122"/>
      <c r="AD1122"/>
      <c r="AE1122"/>
    </row>
    <row r="1123" spans="1:31" ht="15" x14ac:dyDescent="0.2">
      <c r="A1123"/>
      <c r="B1123"/>
      <c r="C1123"/>
      <c r="D1123"/>
      <c r="E1123"/>
      <c r="F1123"/>
      <c r="G1123" s="23"/>
      <c r="H1123"/>
      <c r="I1123"/>
      <c r="J1123"/>
      <c r="K1123"/>
      <c r="L1123"/>
      <c r="M1123"/>
      <c r="N1123"/>
      <c r="O1123"/>
      <c r="P1123"/>
      <c r="Q1123"/>
      <c r="R1123"/>
      <c r="S1123"/>
      <c r="T1123"/>
      <c r="U1123"/>
      <c r="V1123"/>
      <c r="W1123"/>
      <c r="X1123"/>
      <c r="Y1123"/>
      <c r="Z1123"/>
      <c r="AA1123"/>
      <c r="AB1123"/>
      <c r="AC1123"/>
      <c r="AD1123"/>
      <c r="AE1123"/>
    </row>
    <row r="1124" spans="1:31" ht="15" x14ac:dyDescent="0.2">
      <c r="A1124"/>
      <c r="B1124"/>
      <c r="C1124"/>
      <c r="D1124"/>
      <c r="E1124"/>
      <c r="F1124"/>
      <c r="G1124" s="23"/>
      <c r="H1124"/>
      <c r="I1124"/>
      <c r="J1124"/>
      <c r="K1124"/>
      <c r="L1124"/>
      <c r="M1124"/>
      <c r="N1124"/>
      <c r="O1124"/>
      <c r="P1124"/>
      <c r="Q1124"/>
      <c r="R1124"/>
      <c r="S1124"/>
      <c r="T1124"/>
      <c r="U1124"/>
      <c r="V1124"/>
      <c r="W1124"/>
      <c r="X1124"/>
      <c r="Y1124"/>
      <c r="Z1124"/>
      <c r="AA1124"/>
      <c r="AB1124"/>
      <c r="AC1124"/>
      <c r="AD1124"/>
      <c r="AE1124"/>
    </row>
    <row r="1125" spans="1:31" ht="15" x14ac:dyDescent="0.2">
      <c r="A1125"/>
      <c r="B1125"/>
      <c r="C1125"/>
      <c r="D1125"/>
      <c r="E1125"/>
      <c r="F1125"/>
      <c r="G1125" s="23"/>
      <c r="H1125"/>
      <c r="I1125"/>
      <c r="J1125"/>
      <c r="K1125"/>
      <c r="L1125"/>
      <c r="M1125"/>
      <c r="N1125"/>
      <c r="O1125"/>
      <c r="P1125"/>
      <c r="Q1125"/>
      <c r="R1125"/>
      <c r="S1125"/>
      <c r="T1125"/>
      <c r="U1125"/>
      <c r="V1125"/>
      <c r="W1125"/>
      <c r="X1125"/>
      <c r="Y1125"/>
      <c r="Z1125"/>
      <c r="AA1125"/>
      <c r="AB1125"/>
      <c r="AC1125"/>
      <c r="AD1125"/>
      <c r="AE1125"/>
    </row>
    <row r="1126" spans="1:31" ht="15" x14ac:dyDescent="0.2">
      <c r="A1126"/>
      <c r="B1126"/>
      <c r="C1126"/>
      <c r="D1126"/>
      <c r="E1126"/>
      <c r="F1126"/>
      <c r="G1126" s="23"/>
      <c r="H1126"/>
      <c r="I1126"/>
      <c r="J1126"/>
      <c r="K1126"/>
      <c r="L1126"/>
      <c r="M1126"/>
      <c r="N1126"/>
      <c r="O1126"/>
      <c r="P1126"/>
      <c r="Q1126"/>
      <c r="R1126"/>
      <c r="S1126"/>
      <c r="T1126"/>
      <c r="U1126"/>
      <c r="V1126"/>
      <c r="W1126"/>
      <c r="X1126"/>
      <c r="Y1126"/>
      <c r="Z1126"/>
      <c r="AA1126"/>
      <c r="AB1126"/>
      <c r="AC1126"/>
      <c r="AD1126"/>
      <c r="AE1126"/>
    </row>
    <row r="1127" spans="1:31" ht="15" x14ac:dyDescent="0.2">
      <c r="A1127"/>
      <c r="B1127"/>
      <c r="C1127"/>
      <c r="D1127"/>
      <c r="E1127"/>
      <c r="F1127"/>
      <c r="G1127" s="23"/>
      <c r="H1127"/>
      <c r="I1127"/>
      <c r="J1127"/>
      <c r="K1127"/>
      <c r="L1127"/>
      <c r="M1127"/>
      <c r="N1127"/>
      <c r="O1127"/>
      <c r="P1127"/>
      <c r="Q1127"/>
      <c r="R1127"/>
      <c r="S1127"/>
      <c r="T1127"/>
      <c r="U1127"/>
      <c r="V1127"/>
      <c r="W1127"/>
      <c r="X1127"/>
      <c r="Y1127"/>
      <c r="Z1127"/>
      <c r="AA1127"/>
      <c r="AB1127"/>
      <c r="AC1127"/>
      <c r="AD1127"/>
      <c r="AE1127"/>
    </row>
    <row r="1128" spans="1:31" ht="15" x14ac:dyDescent="0.2">
      <c r="A1128"/>
      <c r="B1128"/>
      <c r="C1128"/>
      <c r="D1128"/>
      <c r="E1128"/>
      <c r="F1128"/>
      <c r="G1128" s="23"/>
      <c r="H1128"/>
      <c r="I1128"/>
      <c r="J1128"/>
      <c r="K1128"/>
      <c r="L1128"/>
      <c r="M1128"/>
      <c r="N1128"/>
      <c r="O1128"/>
      <c r="P1128"/>
      <c r="Q1128"/>
      <c r="R1128"/>
      <c r="S1128"/>
      <c r="T1128"/>
      <c r="U1128"/>
      <c r="V1128"/>
      <c r="W1128"/>
      <c r="X1128"/>
      <c r="Y1128"/>
      <c r="Z1128"/>
      <c r="AA1128"/>
      <c r="AB1128"/>
      <c r="AC1128"/>
      <c r="AD1128"/>
      <c r="AE1128"/>
    </row>
    <row r="1129" spans="1:31" ht="15" x14ac:dyDescent="0.2">
      <c r="A1129"/>
      <c r="B1129"/>
      <c r="C1129"/>
      <c r="D1129"/>
      <c r="E1129"/>
      <c r="F1129"/>
      <c r="G1129" s="23"/>
      <c r="H1129"/>
      <c r="I1129"/>
      <c r="J1129"/>
      <c r="K1129"/>
      <c r="L1129"/>
      <c r="M1129"/>
      <c r="N1129"/>
      <c r="O1129"/>
      <c r="P1129"/>
      <c r="Q1129"/>
      <c r="R1129"/>
      <c r="S1129"/>
      <c r="T1129"/>
      <c r="U1129"/>
      <c r="V1129"/>
      <c r="W1129"/>
      <c r="X1129"/>
      <c r="Y1129"/>
      <c r="Z1129"/>
      <c r="AA1129"/>
      <c r="AB1129"/>
      <c r="AC1129"/>
      <c r="AD1129"/>
      <c r="AE1129"/>
    </row>
    <row r="1130" spans="1:31" ht="15" x14ac:dyDescent="0.2">
      <c r="A1130"/>
      <c r="B1130"/>
      <c r="C1130"/>
      <c r="D1130"/>
      <c r="E1130"/>
      <c r="F1130"/>
      <c r="G1130" s="23"/>
      <c r="H1130"/>
      <c r="I1130"/>
      <c r="J1130"/>
      <c r="K1130"/>
      <c r="L1130"/>
      <c r="M1130"/>
      <c r="N1130"/>
      <c r="O1130"/>
      <c r="P1130"/>
      <c r="Q1130"/>
      <c r="R1130"/>
      <c r="S1130"/>
      <c r="T1130"/>
      <c r="U1130"/>
      <c r="V1130"/>
      <c r="W1130"/>
      <c r="X1130"/>
      <c r="Y1130"/>
      <c r="Z1130"/>
      <c r="AA1130"/>
      <c r="AB1130"/>
      <c r="AC1130"/>
      <c r="AD1130"/>
      <c r="AE1130"/>
    </row>
    <row r="1131" spans="1:31" ht="15" x14ac:dyDescent="0.2">
      <c r="A1131"/>
      <c r="B1131"/>
      <c r="C1131"/>
      <c r="D1131"/>
      <c r="E1131"/>
      <c r="F1131"/>
      <c r="G1131" s="23"/>
      <c r="H1131"/>
      <c r="I1131"/>
      <c r="J1131"/>
      <c r="K1131"/>
      <c r="L1131"/>
      <c r="M1131"/>
      <c r="N1131"/>
      <c r="O1131"/>
      <c r="P1131"/>
      <c r="Q1131"/>
      <c r="R1131"/>
      <c r="S1131"/>
      <c r="T1131"/>
      <c r="U1131"/>
      <c r="V1131"/>
      <c r="W1131"/>
      <c r="X1131"/>
      <c r="Y1131"/>
      <c r="Z1131"/>
      <c r="AA1131"/>
      <c r="AB1131"/>
      <c r="AC1131"/>
      <c r="AD1131"/>
      <c r="AE1131"/>
    </row>
    <row r="1132" spans="1:31" ht="15" x14ac:dyDescent="0.2">
      <c r="A1132"/>
      <c r="B1132"/>
      <c r="C1132"/>
      <c r="D1132"/>
      <c r="E1132"/>
      <c r="F1132"/>
      <c r="G1132" s="23"/>
      <c r="H1132"/>
      <c r="I1132"/>
      <c r="J1132"/>
      <c r="K1132"/>
      <c r="L1132"/>
      <c r="M1132"/>
      <c r="N1132"/>
      <c r="O1132"/>
      <c r="P1132"/>
      <c r="Q1132"/>
      <c r="R1132"/>
      <c r="S1132"/>
      <c r="T1132"/>
      <c r="U1132"/>
      <c r="V1132"/>
      <c r="W1132"/>
      <c r="X1132"/>
      <c r="Y1132"/>
      <c r="Z1132"/>
      <c r="AA1132"/>
      <c r="AB1132"/>
      <c r="AC1132"/>
      <c r="AD1132"/>
      <c r="AE1132"/>
    </row>
    <row r="1133" spans="1:31" ht="15" x14ac:dyDescent="0.2">
      <c r="A1133"/>
      <c r="B1133"/>
      <c r="C1133"/>
      <c r="D1133"/>
      <c r="E1133"/>
      <c r="F1133"/>
      <c r="G1133" s="23"/>
      <c r="H1133"/>
      <c r="I1133"/>
      <c r="J1133"/>
      <c r="K1133"/>
      <c r="L1133"/>
      <c r="M1133"/>
      <c r="N1133"/>
      <c r="O1133"/>
      <c r="P1133"/>
      <c r="Q1133"/>
      <c r="R1133"/>
      <c r="S1133"/>
      <c r="T1133"/>
      <c r="U1133"/>
      <c r="V1133"/>
      <c r="W1133"/>
      <c r="X1133"/>
      <c r="Y1133"/>
      <c r="Z1133"/>
      <c r="AA1133"/>
      <c r="AB1133"/>
      <c r="AC1133"/>
      <c r="AD1133"/>
      <c r="AE1133"/>
    </row>
    <row r="1134" spans="1:31" ht="15" x14ac:dyDescent="0.2">
      <c r="A1134"/>
      <c r="B1134"/>
      <c r="C1134"/>
      <c r="D1134"/>
      <c r="E1134"/>
      <c r="F1134"/>
      <c r="G1134" s="23"/>
      <c r="H1134"/>
      <c r="I1134"/>
      <c r="J1134"/>
      <c r="K1134"/>
      <c r="L1134"/>
      <c r="M1134"/>
      <c r="N1134"/>
      <c r="O1134"/>
      <c r="P1134"/>
      <c r="Q1134"/>
      <c r="R1134"/>
      <c r="S1134"/>
      <c r="T1134"/>
      <c r="U1134"/>
      <c r="V1134"/>
      <c r="W1134"/>
      <c r="X1134"/>
      <c r="Y1134"/>
      <c r="Z1134"/>
      <c r="AA1134"/>
      <c r="AB1134"/>
      <c r="AC1134"/>
      <c r="AD1134"/>
      <c r="AE1134"/>
    </row>
    <row r="1135" spans="1:31" ht="15" x14ac:dyDescent="0.2">
      <c r="A1135"/>
      <c r="B1135"/>
      <c r="C1135"/>
      <c r="D1135"/>
      <c r="E1135"/>
      <c r="F1135"/>
      <c r="G1135" s="23"/>
      <c r="H1135"/>
      <c r="I1135"/>
      <c r="J1135"/>
      <c r="K1135"/>
      <c r="L1135"/>
      <c r="M1135"/>
      <c r="N1135"/>
      <c r="O1135"/>
      <c r="P1135"/>
      <c r="Q1135"/>
      <c r="R1135"/>
      <c r="S1135"/>
      <c r="T1135"/>
      <c r="U1135"/>
      <c r="V1135"/>
      <c r="W1135"/>
      <c r="X1135"/>
      <c r="Y1135"/>
      <c r="Z1135"/>
      <c r="AA1135"/>
      <c r="AB1135"/>
      <c r="AC1135"/>
      <c r="AD1135"/>
      <c r="AE1135"/>
    </row>
    <row r="1136" spans="1:31" ht="15" x14ac:dyDescent="0.2">
      <c r="A1136"/>
      <c r="B1136"/>
      <c r="C1136"/>
      <c r="D1136"/>
      <c r="E1136"/>
      <c r="F1136"/>
      <c r="G1136" s="23"/>
      <c r="H1136"/>
      <c r="I1136"/>
      <c r="J1136"/>
      <c r="K1136"/>
      <c r="L1136"/>
      <c r="M1136"/>
      <c r="N1136"/>
      <c r="O1136"/>
      <c r="P1136"/>
      <c r="Q1136"/>
      <c r="R1136"/>
      <c r="S1136"/>
      <c r="T1136"/>
      <c r="U1136"/>
      <c r="V1136"/>
      <c r="W1136"/>
      <c r="X1136"/>
      <c r="Y1136"/>
      <c r="Z1136"/>
      <c r="AA1136"/>
      <c r="AB1136"/>
      <c r="AC1136"/>
      <c r="AD1136"/>
      <c r="AE1136"/>
    </row>
    <row r="1137" spans="1:31" ht="15" x14ac:dyDescent="0.2">
      <c r="A1137"/>
      <c r="B1137"/>
      <c r="C1137"/>
      <c r="D1137"/>
      <c r="E1137"/>
      <c r="F1137"/>
      <c r="G1137" s="23"/>
      <c r="H1137"/>
      <c r="I1137"/>
      <c r="J1137"/>
      <c r="K1137"/>
      <c r="L1137"/>
      <c r="M1137"/>
      <c r="N1137"/>
      <c r="O1137"/>
      <c r="P1137"/>
      <c r="Q1137"/>
      <c r="R1137"/>
      <c r="S1137"/>
      <c r="T1137"/>
      <c r="U1137"/>
      <c r="V1137"/>
      <c r="W1137"/>
      <c r="X1137"/>
      <c r="Y1137"/>
      <c r="Z1137"/>
      <c r="AA1137"/>
      <c r="AB1137"/>
      <c r="AC1137"/>
      <c r="AD1137"/>
      <c r="AE1137"/>
    </row>
    <row r="1138" spans="1:31" ht="15" x14ac:dyDescent="0.2">
      <c r="A1138"/>
      <c r="B1138"/>
      <c r="C1138"/>
      <c r="D1138"/>
      <c r="E1138"/>
      <c r="F1138"/>
      <c r="G1138" s="23"/>
      <c r="H1138"/>
      <c r="I1138"/>
      <c r="J1138"/>
      <c r="K1138"/>
      <c r="L1138"/>
      <c r="M1138"/>
      <c r="N1138"/>
      <c r="O1138"/>
      <c r="P1138"/>
      <c r="Q1138"/>
      <c r="R1138"/>
      <c r="S1138"/>
      <c r="T1138"/>
      <c r="U1138"/>
      <c r="V1138"/>
      <c r="W1138"/>
      <c r="X1138"/>
      <c r="Y1138"/>
      <c r="Z1138"/>
      <c r="AA1138"/>
      <c r="AB1138"/>
      <c r="AC1138"/>
      <c r="AD1138"/>
      <c r="AE1138"/>
    </row>
    <row r="1139" spans="1:31" ht="15" x14ac:dyDescent="0.2">
      <c r="A1139"/>
      <c r="B1139"/>
      <c r="C1139"/>
      <c r="D1139"/>
      <c r="E1139"/>
      <c r="F1139"/>
      <c r="G1139" s="23"/>
      <c r="H1139"/>
      <c r="I1139"/>
      <c r="J1139"/>
      <c r="K1139"/>
      <c r="L1139"/>
      <c r="M1139"/>
      <c r="N1139"/>
      <c r="O1139"/>
      <c r="P1139"/>
      <c r="Q1139"/>
      <c r="R1139"/>
      <c r="S1139"/>
      <c r="T1139"/>
      <c r="U1139"/>
      <c r="V1139"/>
      <c r="W1139"/>
      <c r="X1139"/>
      <c r="Y1139"/>
      <c r="Z1139"/>
      <c r="AA1139"/>
      <c r="AB1139"/>
      <c r="AC1139"/>
      <c r="AD1139"/>
      <c r="AE1139"/>
    </row>
    <row r="1140" spans="1:31" ht="15" x14ac:dyDescent="0.2">
      <c r="A1140"/>
      <c r="B1140"/>
      <c r="C1140"/>
      <c r="D1140"/>
      <c r="E1140"/>
      <c r="F1140"/>
      <c r="G1140" s="23"/>
      <c r="H1140"/>
      <c r="I1140"/>
      <c r="J1140"/>
      <c r="K1140"/>
      <c r="L1140"/>
      <c r="M1140"/>
      <c r="N1140"/>
      <c r="O1140"/>
      <c r="P1140"/>
      <c r="Q1140"/>
      <c r="R1140"/>
      <c r="S1140"/>
      <c r="T1140"/>
      <c r="U1140"/>
      <c r="V1140"/>
      <c r="W1140"/>
      <c r="X1140"/>
      <c r="Y1140"/>
      <c r="Z1140"/>
      <c r="AA1140"/>
      <c r="AB1140"/>
      <c r="AC1140"/>
      <c r="AD1140"/>
      <c r="AE1140"/>
    </row>
    <row r="1141" spans="1:31" ht="15" x14ac:dyDescent="0.2">
      <c r="A1141"/>
      <c r="B1141"/>
      <c r="C1141"/>
      <c r="D1141"/>
      <c r="E1141"/>
      <c r="F1141"/>
      <c r="G1141" s="23"/>
      <c r="H1141"/>
      <c r="I1141"/>
      <c r="J1141"/>
      <c r="K1141"/>
      <c r="L1141"/>
      <c r="M1141"/>
      <c r="N1141"/>
      <c r="O1141"/>
      <c r="P1141"/>
      <c r="Q1141"/>
      <c r="R1141"/>
      <c r="S1141"/>
      <c r="T1141"/>
      <c r="U1141"/>
      <c r="V1141"/>
      <c r="W1141"/>
      <c r="X1141"/>
      <c r="Y1141"/>
      <c r="Z1141"/>
      <c r="AA1141"/>
      <c r="AB1141"/>
      <c r="AC1141"/>
      <c r="AD1141"/>
      <c r="AE1141"/>
    </row>
    <row r="1142" spans="1:31" ht="15" x14ac:dyDescent="0.2">
      <c r="A1142"/>
      <c r="B1142"/>
      <c r="C1142"/>
      <c r="D1142"/>
      <c r="E1142"/>
      <c r="F1142"/>
      <c r="G1142" s="23"/>
      <c r="H1142"/>
      <c r="I1142"/>
      <c r="J1142"/>
      <c r="K1142"/>
      <c r="L1142"/>
      <c r="M1142"/>
      <c r="N1142"/>
      <c r="O1142"/>
      <c r="P1142"/>
      <c r="Q1142"/>
      <c r="R1142"/>
      <c r="S1142"/>
      <c r="T1142"/>
      <c r="U1142"/>
      <c r="V1142"/>
      <c r="W1142"/>
      <c r="X1142"/>
      <c r="Y1142"/>
      <c r="Z1142"/>
      <c r="AA1142"/>
      <c r="AB1142"/>
      <c r="AC1142"/>
      <c r="AD1142"/>
      <c r="AE1142"/>
    </row>
    <row r="1143" spans="1:31" ht="15" x14ac:dyDescent="0.2">
      <c r="A1143"/>
      <c r="B1143"/>
      <c r="C1143"/>
      <c r="D1143"/>
      <c r="E1143"/>
      <c r="F1143"/>
      <c r="G1143" s="23"/>
      <c r="H1143"/>
      <c r="I1143"/>
      <c r="J1143"/>
      <c r="K1143"/>
      <c r="L1143"/>
      <c r="M1143"/>
      <c r="N1143"/>
      <c r="O1143"/>
      <c r="P1143"/>
      <c r="Q1143"/>
      <c r="R1143"/>
      <c r="S1143"/>
      <c r="T1143"/>
      <c r="U1143"/>
      <c r="V1143"/>
      <c r="W1143"/>
      <c r="X1143"/>
      <c r="Y1143"/>
      <c r="Z1143"/>
      <c r="AA1143"/>
      <c r="AB1143"/>
      <c r="AC1143"/>
      <c r="AD1143"/>
      <c r="AE1143"/>
    </row>
    <row r="1144" spans="1:31" ht="15" x14ac:dyDescent="0.2">
      <c r="A1144"/>
      <c r="B1144"/>
      <c r="C1144"/>
      <c r="D1144"/>
      <c r="E1144"/>
      <c r="F1144"/>
      <c r="G1144" s="23"/>
      <c r="H1144"/>
      <c r="I1144"/>
      <c r="J1144"/>
      <c r="K1144"/>
      <c r="L1144"/>
      <c r="M1144"/>
      <c r="N1144"/>
      <c r="O1144"/>
      <c r="P1144"/>
      <c r="Q1144"/>
      <c r="R1144"/>
      <c r="S1144"/>
      <c r="T1144"/>
      <c r="U1144"/>
      <c r="V1144"/>
      <c r="W1144"/>
      <c r="X1144"/>
      <c r="Y1144"/>
      <c r="Z1144"/>
      <c r="AA1144"/>
      <c r="AB1144"/>
      <c r="AC1144"/>
      <c r="AD1144"/>
      <c r="AE1144"/>
    </row>
    <row r="1145" spans="1:31" ht="15" x14ac:dyDescent="0.2">
      <c r="A1145"/>
      <c r="B1145"/>
      <c r="C1145"/>
      <c r="D1145"/>
      <c r="E1145"/>
      <c r="F1145"/>
      <c r="G1145" s="23"/>
      <c r="H1145"/>
      <c r="I1145"/>
      <c r="J1145"/>
      <c r="K1145"/>
      <c r="L1145"/>
      <c r="M1145"/>
      <c r="N1145"/>
      <c r="O1145"/>
      <c r="P1145"/>
      <c r="Q1145"/>
      <c r="R1145"/>
      <c r="S1145"/>
      <c r="T1145"/>
      <c r="U1145"/>
      <c r="V1145"/>
      <c r="W1145"/>
      <c r="X1145"/>
      <c r="Y1145"/>
      <c r="Z1145"/>
      <c r="AA1145"/>
      <c r="AB1145"/>
      <c r="AC1145"/>
      <c r="AD1145"/>
      <c r="AE1145"/>
    </row>
    <row r="1146" spans="1:31" ht="15" x14ac:dyDescent="0.2">
      <c r="A1146"/>
      <c r="B1146"/>
      <c r="C1146"/>
      <c r="D1146"/>
      <c r="E1146"/>
      <c r="F1146"/>
      <c r="G1146" s="23"/>
      <c r="H1146"/>
      <c r="I1146"/>
      <c r="J1146"/>
      <c r="K1146"/>
      <c r="L1146"/>
      <c r="M1146"/>
      <c r="N1146"/>
      <c r="O1146"/>
      <c r="P1146"/>
      <c r="Q1146"/>
      <c r="R1146"/>
      <c r="S1146"/>
      <c r="T1146"/>
      <c r="U1146"/>
      <c r="V1146"/>
      <c r="W1146"/>
      <c r="X1146"/>
      <c r="Y1146"/>
      <c r="Z1146"/>
      <c r="AA1146"/>
      <c r="AB1146"/>
      <c r="AC1146"/>
      <c r="AD1146"/>
      <c r="AE1146"/>
    </row>
    <row r="1147" spans="1:31" ht="15" x14ac:dyDescent="0.2">
      <c r="A1147"/>
      <c r="B1147"/>
      <c r="C1147"/>
      <c r="D1147"/>
      <c r="E1147"/>
      <c r="F1147"/>
      <c r="G1147" s="23"/>
      <c r="H1147"/>
      <c r="I1147"/>
      <c r="J1147"/>
      <c r="K1147"/>
      <c r="L1147"/>
      <c r="M1147"/>
      <c r="N1147"/>
      <c r="O1147"/>
      <c r="P1147"/>
      <c r="Q1147"/>
      <c r="R1147"/>
      <c r="S1147"/>
      <c r="T1147"/>
      <c r="U1147"/>
      <c r="V1147"/>
      <c r="W1147"/>
      <c r="X1147"/>
      <c r="Y1147"/>
      <c r="Z1147"/>
      <c r="AA1147"/>
      <c r="AB1147"/>
      <c r="AC1147"/>
      <c r="AD1147"/>
      <c r="AE1147"/>
    </row>
    <row r="1148" spans="1:31" ht="15" x14ac:dyDescent="0.2">
      <c r="A1148"/>
      <c r="B1148"/>
      <c r="C1148"/>
      <c r="D1148"/>
      <c r="E1148"/>
      <c r="F1148"/>
      <c r="G1148" s="23"/>
      <c r="H1148"/>
      <c r="I1148"/>
      <c r="J1148"/>
      <c r="K1148"/>
      <c r="L1148"/>
      <c r="M1148"/>
      <c r="N1148"/>
      <c r="O1148"/>
      <c r="P1148"/>
      <c r="Q1148"/>
      <c r="R1148"/>
      <c r="S1148"/>
      <c r="T1148"/>
      <c r="U1148"/>
      <c r="V1148"/>
      <c r="W1148"/>
      <c r="X1148"/>
      <c r="Y1148"/>
      <c r="Z1148"/>
      <c r="AA1148"/>
      <c r="AB1148"/>
      <c r="AC1148"/>
      <c r="AD1148"/>
      <c r="AE1148"/>
    </row>
    <row r="1149" spans="1:31" ht="15" x14ac:dyDescent="0.2">
      <c r="A1149"/>
      <c r="B1149"/>
      <c r="C1149"/>
      <c r="D1149"/>
      <c r="E1149"/>
      <c r="F1149"/>
      <c r="G1149" s="23"/>
      <c r="H1149"/>
      <c r="I1149"/>
      <c r="J1149"/>
      <c r="K1149"/>
      <c r="L1149"/>
      <c r="M1149"/>
      <c r="N1149"/>
      <c r="O1149"/>
      <c r="P1149"/>
      <c r="Q1149"/>
      <c r="R1149"/>
      <c r="S1149"/>
      <c r="T1149"/>
      <c r="U1149"/>
      <c r="V1149"/>
      <c r="W1149"/>
      <c r="X1149"/>
      <c r="Y1149"/>
      <c r="Z1149"/>
      <c r="AA1149"/>
      <c r="AB1149"/>
      <c r="AC1149"/>
      <c r="AD1149"/>
      <c r="AE1149"/>
    </row>
    <row r="1150" spans="1:31" ht="15" x14ac:dyDescent="0.2">
      <c r="A1150"/>
      <c r="B1150"/>
      <c r="C1150"/>
      <c r="D1150"/>
      <c r="E1150"/>
      <c r="F1150"/>
      <c r="G1150" s="23"/>
      <c r="H1150"/>
      <c r="I1150"/>
      <c r="J1150"/>
      <c r="K1150"/>
      <c r="L1150"/>
      <c r="M1150"/>
      <c r="N1150"/>
      <c r="O1150"/>
      <c r="P1150"/>
      <c r="Q1150"/>
      <c r="R1150"/>
      <c r="S1150"/>
      <c r="T1150"/>
      <c r="U1150"/>
      <c r="V1150"/>
      <c r="W1150"/>
      <c r="X1150"/>
      <c r="Y1150"/>
      <c r="Z1150"/>
      <c r="AA1150"/>
      <c r="AB1150"/>
      <c r="AC1150"/>
      <c r="AD1150"/>
      <c r="AE1150"/>
    </row>
    <row r="1151" spans="1:31" ht="15" x14ac:dyDescent="0.2">
      <c r="A1151"/>
      <c r="B1151"/>
      <c r="C1151"/>
      <c r="D1151"/>
      <c r="E1151"/>
      <c r="F1151"/>
      <c r="G1151" s="23"/>
      <c r="H1151"/>
      <c r="I1151"/>
      <c r="J1151"/>
      <c r="K1151"/>
      <c r="L1151"/>
      <c r="M1151"/>
      <c r="N1151"/>
      <c r="O1151"/>
      <c r="P1151"/>
      <c r="Q1151"/>
      <c r="R1151"/>
      <c r="S1151"/>
      <c r="T1151"/>
      <c r="U1151"/>
      <c r="V1151"/>
      <c r="W1151"/>
      <c r="X1151"/>
      <c r="Y1151"/>
      <c r="Z1151"/>
      <c r="AA1151"/>
      <c r="AB1151"/>
      <c r="AC1151"/>
      <c r="AD1151"/>
      <c r="AE1151"/>
    </row>
    <row r="1152" spans="1:31" ht="15" x14ac:dyDescent="0.2">
      <c r="A1152"/>
      <c r="B1152"/>
      <c r="C1152"/>
      <c r="D1152"/>
      <c r="E1152"/>
      <c r="F1152"/>
      <c r="G1152" s="23"/>
      <c r="H1152"/>
      <c r="I1152"/>
      <c r="J1152"/>
      <c r="K1152"/>
      <c r="L1152"/>
      <c r="M1152"/>
      <c r="N1152"/>
      <c r="O1152"/>
      <c r="P1152"/>
      <c r="Q1152"/>
      <c r="R1152"/>
      <c r="S1152"/>
      <c r="T1152"/>
      <c r="U1152"/>
      <c r="V1152"/>
      <c r="W1152"/>
      <c r="X1152"/>
      <c r="Y1152"/>
      <c r="Z1152"/>
      <c r="AA1152"/>
      <c r="AB1152"/>
      <c r="AC1152"/>
      <c r="AD1152"/>
      <c r="AE1152"/>
    </row>
    <row r="1153" spans="1:31" ht="15" x14ac:dyDescent="0.2">
      <c r="A1153"/>
      <c r="B1153"/>
      <c r="C1153"/>
      <c r="D1153"/>
      <c r="E1153"/>
      <c r="F1153"/>
      <c r="G1153" s="23"/>
      <c r="H1153"/>
      <c r="I1153"/>
      <c r="J1153"/>
      <c r="K1153"/>
      <c r="L1153"/>
      <c r="M1153"/>
      <c r="N1153"/>
      <c r="O1153"/>
      <c r="P1153"/>
      <c r="Q1153"/>
      <c r="R1153"/>
      <c r="S1153"/>
      <c r="T1153"/>
      <c r="U1153"/>
      <c r="V1153"/>
      <c r="W1153"/>
      <c r="X1153"/>
      <c r="Y1153"/>
      <c r="Z1153"/>
      <c r="AA1153"/>
      <c r="AB1153"/>
      <c r="AC1153"/>
      <c r="AD1153"/>
      <c r="AE1153"/>
    </row>
    <row r="1154" spans="1:31" ht="15" x14ac:dyDescent="0.2">
      <c r="A1154"/>
      <c r="B1154"/>
      <c r="C1154"/>
      <c r="D1154"/>
      <c r="E1154"/>
      <c r="F1154"/>
      <c r="G1154" s="23"/>
      <c r="H1154"/>
      <c r="I1154"/>
      <c r="J1154"/>
      <c r="K1154"/>
      <c r="L1154"/>
      <c r="M1154"/>
      <c r="N1154"/>
      <c r="O1154"/>
      <c r="P1154"/>
      <c r="Q1154"/>
      <c r="R1154"/>
      <c r="S1154"/>
      <c r="T1154"/>
      <c r="U1154"/>
      <c r="V1154"/>
      <c r="W1154"/>
      <c r="X1154"/>
      <c r="Y1154"/>
      <c r="Z1154"/>
      <c r="AA1154"/>
      <c r="AB1154"/>
      <c r="AC1154"/>
      <c r="AD1154"/>
      <c r="AE1154"/>
    </row>
    <row r="1155" spans="1:31" ht="15" x14ac:dyDescent="0.2">
      <c r="A1155"/>
      <c r="B1155"/>
      <c r="C1155"/>
      <c r="D1155"/>
      <c r="E1155"/>
      <c r="F1155"/>
      <c r="G1155" s="23"/>
      <c r="H1155"/>
      <c r="I1155"/>
      <c r="J1155"/>
      <c r="K1155"/>
      <c r="L1155"/>
      <c r="M1155"/>
      <c r="N1155"/>
      <c r="O1155"/>
      <c r="P1155"/>
      <c r="Q1155"/>
      <c r="R1155"/>
      <c r="S1155"/>
      <c r="T1155"/>
      <c r="U1155"/>
      <c r="V1155"/>
      <c r="W1155"/>
      <c r="X1155"/>
      <c r="Y1155"/>
      <c r="Z1155"/>
      <c r="AA1155"/>
      <c r="AB1155"/>
      <c r="AC1155"/>
      <c r="AD1155"/>
      <c r="AE1155"/>
    </row>
    <row r="1156" spans="1:31" ht="15" x14ac:dyDescent="0.2">
      <c r="A1156"/>
      <c r="B1156"/>
      <c r="C1156"/>
      <c r="D1156"/>
      <c r="E1156"/>
      <c r="F1156"/>
      <c r="G1156" s="23"/>
      <c r="H1156"/>
      <c r="I1156"/>
      <c r="J1156"/>
      <c r="K1156"/>
      <c r="L1156"/>
      <c r="M1156"/>
      <c r="N1156"/>
      <c r="O1156"/>
      <c r="P1156"/>
      <c r="Q1156"/>
      <c r="R1156"/>
      <c r="S1156"/>
      <c r="T1156"/>
      <c r="U1156"/>
      <c r="V1156"/>
      <c r="W1156"/>
      <c r="X1156"/>
      <c r="Y1156"/>
      <c r="Z1156"/>
      <c r="AA1156"/>
      <c r="AB1156"/>
      <c r="AC1156"/>
      <c r="AD1156"/>
      <c r="AE1156"/>
    </row>
    <row r="1157" spans="1:31" ht="15" x14ac:dyDescent="0.2">
      <c r="A1157"/>
      <c r="B1157"/>
      <c r="C1157"/>
      <c r="D1157"/>
      <c r="E1157"/>
      <c r="F1157"/>
      <c r="G1157" s="23"/>
      <c r="H1157"/>
      <c r="I1157"/>
      <c r="J1157"/>
      <c r="K1157"/>
      <c r="L1157"/>
      <c r="M1157"/>
      <c r="N1157"/>
      <c r="O1157"/>
      <c r="P1157"/>
      <c r="Q1157"/>
      <c r="R1157"/>
      <c r="S1157"/>
      <c r="T1157"/>
      <c r="U1157"/>
      <c r="V1157"/>
      <c r="W1157"/>
      <c r="X1157"/>
      <c r="Y1157"/>
      <c r="Z1157"/>
      <c r="AA1157"/>
      <c r="AB1157"/>
      <c r="AC1157"/>
      <c r="AD1157"/>
      <c r="AE1157"/>
    </row>
    <row r="1158" spans="1:31" ht="15" x14ac:dyDescent="0.2">
      <c r="A1158"/>
      <c r="B1158"/>
      <c r="C1158"/>
      <c r="D1158"/>
      <c r="E1158"/>
      <c r="F1158"/>
      <c r="G1158" s="23"/>
      <c r="H1158"/>
      <c r="I1158"/>
      <c r="J1158"/>
      <c r="K1158"/>
      <c r="L1158"/>
      <c r="M1158"/>
      <c r="N1158"/>
      <c r="O1158"/>
      <c r="P1158"/>
      <c r="Q1158"/>
      <c r="R1158"/>
      <c r="S1158"/>
      <c r="T1158"/>
      <c r="U1158"/>
      <c r="V1158"/>
      <c r="W1158"/>
      <c r="X1158"/>
      <c r="Y1158"/>
      <c r="Z1158"/>
      <c r="AA1158"/>
      <c r="AB1158"/>
      <c r="AC1158"/>
      <c r="AD1158"/>
      <c r="AE1158"/>
    </row>
    <row r="1159" spans="1:31" ht="15" x14ac:dyDescent="0.2">
      <c r="A1159"/>
      <c r="B1159"/>
      <c r="C1159"/>
      <c r="D1159"/>
      <c r="E1159"/>
      <c r="F1159"/>
      <c r="G1159" s="23"/>
      <c r="H1159"/>
      <c r="I1159"/>
      <c r="J1159"/>
      <c r="K1159"/>
      <c r="L1159"/>
      <c r="M1159"/>
      <c r="N1159"/>
      <c r="O1159"/>
      <c r="P1159"/>
      <c r="Q1159"/>
      <c r="R1159"/>
      <c r="S1159"/>
      <c r="T1159"/>
      <c r="U1159"/>
      <c r="V1159"/>
      <c r="W1159"/>
      <c r="X1159"/>
      <c r="Y1159"/>
      <c r="Z1159"/>
      <c r="AA1159"/>
      <c r="AB1159"/>
      <c r="AC1159"/>
      <c r="AD1159"/>
      <c r="AE1159"/>
    </row>
    <row r="1160" spans="1:31" ht="15" x14ac:dyDescent="0.2">
      <c r="A1160"/>
      <c r="B1160"/>
      <c r="C1160"/>
      <c r="D1160"/>
      <c r="E1160"/>
      <c r="F1160"/>
      <c r="G1160" s="23"/>
      <c r="H1160"/>
      <c r="I1160"/>
      <c r="J1160"/>
      <c r="K1160"/>
      <c r="L1160"/>
      <c r="M1160"/>
      <c r="N1160"/>
      <c r="O1160"/>
      <c r="P1160"/>
      <c r="Q1160"/>
      <c r="R1160"/>
      <c r="S1160"/>
      <c r="T1160"/>
      <c r="U1160"/>
      <c r="V1160"/>
      <c r="W1160"/>
      <c r="X1160"/>
      <c r="Y1160"/>
      <c r="Z1160"/>
      <c r="AA1160"/>
      <c r="AB1160"/>
      <c r="AC1160"/>
      <c r="AD1160"/>
      <c r="AE1160"/>
    </row>
    <row r="1161" spans="1:31" ht="15" x14ac:dyDescent="0.2">
      <c r="A1161"/>
      <c r="B1161"/>
      <c r="C1161"/>
      <c r="D1161"/>
      <c r="E1161"/>
      <c r="F1161"/>
      <c r="G1161" s="23"/>
      <c r="H1161"/>
      <c r="I1161"/>
      <c r="J1161"/>
      <c r="K1161"/>
      <c r="L1161"/>
      <c r="M1161"/>
      <c r="N1161"/>
      <c r="O1161"/>
      <c r="P1161"/>
      <c r="Q1161"/>
      <c r="R1161"/>
      <c r="S1161"/>
      <c r="T1161"/>
      <c r="U1161"/>
      <c r="V1161"/>
      <c r="W1161"/>
      <c r="X1161"/>
      <c r="Y1161"/>
      <c r="Z1161"/>
      <c r="AA1161"/>
      <c r="AB1161"/>
      <c r="AC1161"/>
      <c r="AD1161"/>
      <c r="AE1161"/>
    </row>
    <row r="1162" spans="1:31" ht="15" x14ac:dyDescent="0.2">
      <c r="A1162"/>
      <c r="B1162"/>
      <c r="C1162"/>
      <c r="D1162"/>
      <c r="E1162"/>
      <c r="F1162"/>
      <c r="G1162" s="23"/>
      <c r="H1162"/>
      <c r="I1162"/>
      <c r="J1162"/>
      <c r="K1162"/>
      <c r="L1162"/>
      <c r="M1162"/>
      <c r="N1162"/>
      <c r="O1162"/>
      <c r="P1162"/>
      <c r="Q1162"/>
      <c r="R1162"/>
      <c r="S1162"/>
      <c r="T1162"/>
      <c r="U1162"/>
      <c r="V1162"/>
      <c r="W1162"/>
      <c r="X1162"/>
      <c r="Y1162"/>
      <c r="Z1162"/>
      <c r="AA1162"/>
      <c r="AB1162"/>
      <c r="AC1162"/>
      <c r="AD1162"/>
      <c r="AE1162"/>
    </row>
    <row r="1163" spans="1:31" ht="15" x14ac:dyDescent="0.2">
      <c r="A1163"/>
      <c r="B1163"/>
      <c r="C1163"/>
      <c r="D1163"/>
      <c r="E1163"/>
      <c r="F1163"/>
      <c r="G1163" s="23"/>
      <c r="H1163"/>
      <c r="I1163"/>
      <c r="J1163"/>
      <c r="K1163"/>
      <c r="L1163"/>
      <c r="M1163"/>
      <c r="N1163"/>
      <c r="O1163"/>
      <c r="P1163"/>
      <c r="Q1163"/>
      <c r="R1163"/>
      <c r="S1163"/>
      <c r="T1163"/>
      <c r="U1163"/>
      <c r="V1163"/>
      <c r="W1163"/>
      <c r="X1163"/>
      <c r="Y1163"/>
      <c r="Z1163"/>
      <c r="AA1163"/>
      <c r="AB1163"/>
      <c r="AC1163"/>
      <c r="AD1163"/>
      <c r="AE1163"/>
    </row>
    <row r="1164" spans="1:31" ht="15" x14ac:dyDescent="0.2">
      <c r="A1164"/>
      <c r="B1164"/>
      <c r="C1164"/>
      <c r="D1164"/>
      <c r="E1164"/>
      <c r="F1164"/>
      <c r="G1164" s="23"/>
      <c r="H1164"/>
      <c r="I1164"/>
      <c r="J1164"/>
      <c r="K1164"/>
      <c r="L1164"/>
      <c r="M1164"/>
      <c r="N1164"/>
      <c r="O1164"/>
      <c r="P1164"/>
      <c r="Q1164"/>
      <c r="R1164"/>
      <c r="S1164"/>
      <c r="T1164"/>
      <c r="U1164"/>
      <c r="V1164"/>
      <c r="W1164"/>
      <c r="X1164"/>
      <c r="Y1164"/>
      <c r="Z1164"/>
      <c r="AA1164"/>
      <c r="AB1164"/>
      <c r="AC1164"/>
      <c r="AD1164"/>
      <c r="AE1164"/>
    </row>
    <row r="1165" spans="1:31" ht="15" x14ac:dyDescent="0.2">
      <c r="A1165"/>
      <c r="B1165"/>
      <c r="C1165"/>
      <c r="D1165"/>
      <c r="E1165"/>
      <c r="F1165"/>
      <c r="G1165" s="23"/>
      <c r="H1165"/>
      <c r="I1165"/>
      <c r="J1165"/>
      <c r="K1165"/>
      <c r="L1165"/>
      <c r="M1165"/>
      <c r="N1165"/>
      <c r="O1165"/>
      <c r="P1165"/>
      <c r="Q1165"/>
      <c r="R1165"/>
      <c r="S1165"/>
      <c r="T1165"/>
      <c r="U1165"/>
      <c r="V1165"/>
      <c r="W1165"/>
      <c r="X1165"/>
      <c r="Y1165"/>
      <c r="Z1165"/>
      <c r="AA1165"/>
      <c r="AB1165"/>
      <c r="AC1165"/>
      <c r="AD1165"/>
      <c r="AE1165"/>
    </row>
    <row r="1166" spans="1:31" ht="15" x14ac:dyDescent="0.2">
      <c r="A1166"/>
      <c r="B1166"/>
      <c r="C1166"/>
      <c r="D1166"/>
      <c r="E1166"/>
      <c r="F1166"/>
      <c r="G1166" s="23"/>
      <c r="H1166"/>
      <c r="I1166"/>
      <c r="J1166"/>
      <c r="K1166"/>
      <c r="L1166"/>
      <c r="M1166"/>
      <c r="N1166"/>
      <c r="O1166"/>
      <c r="P1166"/>
      <c r="Q1166"/>
      <c r="R1166"/>
      <c r="S1166"/>
      <c r="T1166"/>
      <c r="U1166"/>
      <c r="V1166"/>
      <c r="W1166"/>
      <c r="X1166"/>
      <c r="Y1166"/>
      <c r="Z1166"/>
      <c r="AA1166"/>
      <c r="AB1166"/>
      <c r="AC1166"/>
      <c r="AD1166"/>
      <c r="AE1166"/>
    </row>
    <row r="1167" spans="1:31" ht="15" x14ac:dyDescent="0.2">
      <c r="A1167"/>
      <c r="B1167"/>
      <c r="C1167"/>
      <c r="D1167"/>
      <c r="E1167"/>
      <c r="F1167"/>
      <c r="G1167" s="23"/>
      <c r="H1167"/>
      <c r="I1167"/>
      <c r="J1167"/>
      <c r="K1167"/>
      <c r="L1167"/>
      <c r="M1167"/>
      <c r="N1167"/>
      <c r="O1167"/>
      <c r="P1167"/>
      <c r="Q1167"/>
      <c r="R1167"/>
      <c r="S1167"/>
      <c r="T1167"/>
      <c r="U1167"/>
      <c r="V1167"/>
      <c r="W1167"/>
      <c r="X1167"/>
      <c r="Y1167"/>
      <c r="Z1167"/>
      <c r="AA1167"/>
      <c r="AB1167"/>
      <c r="AC1167"/>
      <c r="AD1167"/>
      <c r="AE1167"/>
    </row>
    <row r="1168" spans="1:31" ht="15" x14ac:dyDescent="0.2">
      <c r="A1168"/>
      <c r="B1168"/>
      <c r="C1168"/>
      <c r="D1168"/>
      <c r="E1168"/>
      <c r="F1168"/>
      <c r="G1168" s="23"/>
      <c r="H1168"/>
      <c r="I1168"/>
      <c r="J1168"/>
      <c r="K1168"/>
      <c r="L1168"/>
      <c r="M1168"/>
      <c r="N1168"/>
      <c r="O1168"/>
      <c r="P1168"/>
      <c r="Q1168"/>
      <c r="R1168"/>
      <c r="S1168"/>
      <c r="T1168"/>
      <c r="U1168"/>
      <c r="V1168"/>
      <c r="W1168"/>
      <c r="X1168"/>
      <c r="Y1168"/>
      <c r="Z1168"/>
      <c r="AA1168"/>
      <c r="AB1168"/>
      <c r="AC1168"/>
      <c r="AD1168"/>
      <c r="AE1168"/>
    </row>
    <row r="1169" spans="1:31" ht="15" x14ac:dyDescent="0.2">
      <c r="A1169"/>
      <c r="B1169"/>
      <c r="C1169"/>
      <c r="D1169"/>
      <c r="E1169"/>
      <c r="F1169"/>
      <c r="G1169" s="23"/>
      <c r="H1169"/>
      <c r="I1169"/>
      <c r="J1169"/>
      <c r="K1169"/>
      <c r="L1169"/>
      <c r="M1169"/>
      <c r="N1169"/>
      <c r="O1169"/>
      <c r="P1169"/>
      <c r="Q1169"/>
      <c r="R1169"/>
      <c r="S1169"/>
      <c r="T1169"/>
      <c r="U1169"/>
      <c r="V1169"/>
      <c r="W1169"/>
      <c r="X1169"/>
      <c r="Y1169"/>
      <c r="Z1169"/>
      <c r="AA1169"/>
      <c r="AB1169"/>
      <c r="AC1169"/>
      <c r="AD1169"/>
      <c r="AE1169"/>
    </row>
    <row r="1170" spans="1:31" ht="15" x14ac:dyDescent="0.2">
      <c r="A1170"/>
      <c r="B1170"/>
      <c r="C1170"/>
      <c r="D1170"/>
      <c r="E1170"/>
      <c r="F1170"/>
      <c r="G1170" s="23"/>
      <c r="H1170"/>
      <c r="I1170"/>
      <c r="J1170"/>
      <c r="K1170"/>
      <c r="L1170"/>
      <c r="M1170"/>
      <c r="N1170"/>
      <c r="O1170"/>
      <c r="P1170"/>
      <c r="Q1170"/>
      <c r="R1170"/>
      <c r="S1170"/>
      <c r="T1170"/>
      <c r="U1170"/>
      <c r="V1170"/>
      <c r="W1170"/>
      <c r="X1170"/>
      <c r="Y1170"/>
      <c r="Z1170"/>
      <c r="AA1170"/>
      <c r="AB1170"/>
      <c r="AC1170"/>
      <c r="AD1170"/>
      <c r="AE1170"/>
    </row>
    <row r="1171" spans="1:31" ht="15" x14ac:dyDescent="0.2">
      <c r="A1171"/>
      <c r="B1171"/>
      <c r="C1171"/>
      <c r="D1171"/>
      <c r="E1171"/>
      <c r="F1171"/>
      <c r="G1171" s="23"/>
      <c r="H1171"/>
      <c r="I1171"/>
      <c r="J1171"/>
      <c r="K1171"/>
      <c r="L1171"/>
      <c r="M1171"/>
      <c r="N1171"/>
      <c r="O1171"/>
      <c r="P1171"/>
      <c r="Q1171"/>
      <c r="R1171"/>
      <c r="S1171"/>
      <c r="T1171"/>
      <c r="U1171"/>
      <c r="V1171"/>
      <c r="W1171"/>
      <c r="X1171"/>
      <c r="Y1171"/>
      <c r="Z1171"/>
      <c r="AA1171"/>
      <c r="AB1171"/>
      <c r="AC1171"/>
      <c r="AD1171"/>
      <c r="AE1171"/>
    </row>
    <row r="1172" spans="1:31" ht="15" x14ac:dyDescent="0.2">
      <c r="A1172"/>
      <c r="B1172"/>
      <c r="C1172"/>
      <c r="D1172"/>
      <c r="E1172"/>
      <c r="F1172"/>
      <c r="G1172" s="23"/>
      <c r="H1172"/>
      <c r="I1172"/>
      <c r="J1172"/>
      <c r="K1172"/>
      <c r="L1172"/>
      <c r="M1172"/>
      <c r="N1172"/>
      <c r="O1172"/>
      <c r="P1172"/>
      <c r="Q1172"/>
      <c r="R1172"/>
      <c r="S1172"/>
      <c r="T1172"/>
      <c r="U1172"/>
      <c r="V1172"/>
      <c r="W1172"/>
      <c r="X1172"/>
      <c r="Y1172"/>
      <c r="Z1172"/>
      <c r="AA1172"/>
      <c r="AB1172"/>
      <c r="AC1172"/>
      <c r="AD1172"/>
      <c r="AE1172"/>
    </row>
    <row r="1173" spans="1:31" ht="15" x14ac:dyDescent="0.2">
      <c r="A1173"/>
      <c r="B1173"/>
      <c r="C1173"/>
      <c r="D1173"/>
      <c r="E1173"/>
      <c r="F1173"/>
      <c r="G1173" s="23"/>
      <c r="H1173"/>
      <c r="I1173"/>
      <c r="J1173"/>
      <c r="K1173"/>
      <c r="L1173"/>
      <c r="M1173"/>
      <c r="N1173"/>
      <c r="O1173"/>
      <c r="P1173"/>
      <c r="Q1173"/>
      <c r="R1173"/>
      <c r="S1173"/>
      <c r="T1173"/>
      <c r="U1173"/>
      <c r="V1173"/>
      <c r="W1173"/>
      <c r="X1173"/>
      <c r="Y1173"/>
      <c r="Z1173"/>
      <c r="AA1173"/>
      <c r="AB1173"/>
      <c r="AC1173"/>
      <c r="AD1173"/>
      <c r="AE1173"/>
    </row>
    <row r="1174" spans="1:31" ht="15" x14ac:dyDescent="0.2">
      <c r="A1174"/>
      <c r="B1174"/>
      <c r="C1174"/>
      <c r="D1174"/>
      <c r="E1174"/>
      <c r="F1174"/>
      <c r="G1174" s="23"/>
      <c r="H1174"/>
      <c r="I1174"/>
      <c r="J1174"/>
      <c r="K1174"/>
      <c r="L1174"/>
      <c r="M1174"/>
      <c r="N1174"/>
      <c r="O1174"/>
      <c r="P1174"/>
      <c r="Q1174"/>
      <c r="R1174"/>
      <c r="S1174"/>
      <c r="T1174"/>
      <c r="U1174"/>
      <c r="V1174"/>
      <c r="W1174"/>
      <c r="X1174"/>
      <c r="Y1174"/>
      <c r="Z1174"/>
      <c r="AA1174"/>
      <c r="AB1174"/>
      <c r="AC1174"/>
      <c r="AD1174"/>
      <c r="AE1174"/>
    </row>
    <row r="1175" spans="1:31" ht="15" x14ac:dyDescent="0.2">
      <c r="A1175"/>
      <c r="B1175"/>
      <c r="C1175"/>
      <c r="D1175"/>
      <c r="E1175"/>
      <c r="F1175"/>
      <c r="G1175" s="23"/>
      <c r="H1175"/>
      <c r="I1175"/>
      <c r="J1175"/>
      <c r="K1175"/>
      <c r="L1175"/>
      <c r="M1175"/>
      <c r="N1175"/>
      <c r="O1175"/>
      <c r="P1175"/>
      <c r="Q1175"/>
      <c r="R1175"/>
      <c r="S1175"/>
      <c r="T1175"/>
      <c r="U1175"/>
      <c r="V1175"/>
      <c r="W1175"/>
      <c r="X1175"/>
      <c r="Y1175"/>
      <c r="Z1175"/>
      <c r="AA1175"/>
      <c r="AB1175"/>
      <c r="AC1175"/>
      <c r="AD1175"/>
      <c r="AE1175"/>
    </row>
    <row r="1176" spans="1:31" ht="15" x14ac:dyDescent="0.2">
      <c r="A1176"/>
      <c r="B1176"/>
      <c r="C1176"/>
      <c r="D1176"/>
      <c r="E1176"/>
      <c r="F1176"/>
      <c r="G1176" s="23"/>
      <c r="H1176"/>
      <c r="I1176"/>
      <c r="J1176"/>
      <c r="K1176"/>
      <c r="L1176"/>
      <c r="M1176"/>
      <c r="N1176"/>
      <c r="O1176"/>
      <c r="P1176"/>
      <c r="Q1176"/>
      <c r="R1176"/>
      <c r="S1176"/>
      <c r="T1176"/>
      <c r="U1176"/>
      <c r="V1176"/>
      <c r="W1176"/>
      <c r="X1176"/>
      <c r="Y1176"/>
      <c r="Z1176"/>
      <c r="AA1176"/>
      <c r="AB1176"/>
      <c r="AC1176"/>
      <c r="AD1176"/>
      <c r="AE1176"/>
    </row>
    <row r="1177" spans="1:31" ht="15" x14ac:dyDescent="0.2">
      <c r="A1177"/>
      <c r="B1177"/>
      <c r="C1177"/>
      <c r="D1177"/>
      <c r="E1177"/>
      <c r="F1177"/>
      <c r="G1177" s="23"/>
      <c r="H1177"/>
      <c r="I1177"/>
      <c r="J1177"/>
      <c r="K1177"/>
      <c r="L1177"/>
      <c r="M1177"/>
      <c r="N1177"/>
      <c r="O1177"/>
      <c r="P1177"/>
      <c r="Q1177"/>
      <c r="R1177"/>
      <c r="S1177"/>
      <c r="T1177"/>
      <c r="U1177"/>
      <c r="V1177"/>
      <c r="W1177"/>
      <c r="X1177"/>
      <c r="Y1177"/>
      <c r="Z1177"/>
      <c r="AA1177"/>
      <c r="AB1177"/>
      <c r="AC1177"/>
      <c r="AD1177"/>
      <c r="AE1177"/>
    </row>
    <row r="1178" spans="1:31" ht="15" x14ac:dyDescent="0.2">
      <c r="A1178"/>
      <c r="B1178"/>
      <c r="C1178"/>
      <c r="D1178"/>
      <c r="E1178"/>
      <c r="F1178"/>
      <c r="G1178" s="23"/>
      <c r="H1178"/>
      <c r="I1178"/>
      <c r="J1178"/>
      <c r="K1178"/>
      <c r="L1178"/>
      <c r="M1178"/>
      <c r="N1178"/>
      <c r="O1178"/>
      <c r="P1178"/>
      <c r="Q1178"/>
      <c r="R1178"/>
      <c r="S1178"/>
      <c r="T1178"/>
      <c r="U1178"/>
      <c r="V1178"/>
      <c r="W1178"/>
      <c r="X1178"/>
      <c r="Y1178"/>
      <c r="Z1178"/>
      <c r="AA1178"/>
      <c r="AB1178"/>
      <c r="AC1178"/>
      <c r="AD1178"/>
      <c r="AE1178"/>
    </row>
    <row r="1179" spans="1:31" ht="15" x14ac:dyDescent="0.2">
      <c r="A1179"/>
      <c r="B1179"/>
      <c r="C1179"/>
      <c r="D1179"/>
      <c r="E1179"/>
      <c r="F1179"/>
      <c r="G1179" s="23"/>
      <c r="H1179"/>
      <c r="I1179"/>
      <c r="J1179"/>
      <c r="K1179"/>
      <c r="L1179"/>
      <c r="M1179"/>
      <c r="N1179"/>
      <c r="O1179"/>
      <c r="P1179"/>
      <c r="Q1179"/>
      <c r="R1179"/>
      <c r="S1179"/>
      <c r="T1179"/>
      <c r="U1179"/>
      <c r="V1179"/>
      <c r="W1179"/>
      <c r="X1179"/>
      <c r="Y1179"/>
      <c r="Z1179"/>
      <c r="AA1179"/>
      <c r="AB1179"/>
      <c r="AC1179"/>
      <c r="AD1179"/>
      <c r="AE1179"/>
    </row>
    <row r="1180" spans="1:31" ht="15" x14ac:dyDescent="0.2">
      <c r="A1180"/>
      <c r="B1180"/>
      <c r="C1180"/>
      <c r="D1180"/>
      <c r="E1180"/>
      <c r="F1180"/>
      <c r="G1180" s="23"/>
      <c r="H1180"/>
      <c r="I1180"/>
      <c r="J1180"/>
      <c r="K1180"/>
      <c r="L1180"/>
      <c r="M1180"/>
      <c r="N1180"/>
      <c r="O1180"/>
      <c r="P1180"/>
      <c r="Q1180"/>
      <c r="R1180"/>
      <c r="S1180"/>
      <c r="T1180"/>
      <c r="U1180"/>
      <c r="V1180"/>
      <c r="W1180"/>
      <c r="X1180"/>
      <c r="Y1180"/>
      <c r="Z1180"/>
      <c r="AA1180"/>
      <c r="AB1180"/>
      <c r="AC1180"/>
      <c r="AD1180"/>
      <c r="AE1180"/>
    </row>
    <row r="1181" spans="1:31" ht="15" x14ac:dyDescent="0.2">
      <c r="A1181"/>
      <c r="B1181"/>
      <c r="C1181"/>
      <c r="D1181"/>
      <c r="E1181"/>
      <c r="F1181"/>
      <c r="G1181" s="23"/>
      <c r="H1181"/>
      <c r="I1181"/>
      <c r="J1181"/>
      <c r="K1181"/>
      <c r="L1181"/>
      <c r="M1181"/>
      <c r="N1181"/>
      <c r="O1181"/>
      <c r="P1181"/>
      <c r="Q1181"/>
      <c r="R1181"/>
      <c r="S1181"/>
      <c r="T1181"/>
      <c r="U1181"/>
      <c r="V1181"/>
      <c r="W1181"/>
      <c r="X1181"/>
      <c r="Y1181"/>
      <c r="Z1181"/>
      <c r="AA1181"/>
      <c r="AB1181"/>
      <c r="AC1181"/>
      <c r="AD1181"/>
      <c r="AE1181"/>
    </row>
    <row r="1182" spans="1:31" ht="15" x14ac:dyDescent="0.2">
      <c r="A1182"/>
      <c r="B1182"/>
      <c r="C1182"/>
      <c r="D1182"/>
      <c r="E1182"/>
      <c r="F1182"/>
      <c r="G1182" s="23"/>
      <c r="H1182"/>
      <c r="I1182"/>
      <c r="J1182"/>
      <c r="K1182"/>
      <c r="L1182"/>
      <c r="M1182"/>
      <c r="N1182"/>
      <c r="O1182"/>
      <c r="P1182"/>
      <c r="Q1182"/>
      <c r="R1182"/>
      <c r="S1182"/>
      <c r="T1182"/>
      <c r="U1182"/>
      <c r="V1182"/>
      <c r="W1182"/>
      <c r="X1182"/>
      <c r="Y1182"/>
      <c r="Z1182"/>
      <c r="AA1182"/>
      <c r="AB1182"/>
      <c r="AC1182"/>
      <c r="AD1182"/>
      <c r="AE1182"/>
    </row>
    <row r="1183" spans="1:31" ht="15" x14ac:dyDescent="0.2">
      <c r="A1183"/>
      <c r="B1183"/>
      <c r="C1183"/>
      <c r="D1183"/>
      <c r="E1183"/>
      <c r="F1183"/>
      <c r="G1183" s="23"/>
      <c r="H1183"/>
      <c r="I1183"/>
      <c r="J1183"/>
      <c r="K1183"/>
      <c r="L1183"/>
      <c r="M1183"/>
      <c r="N1183"/>
      <c r="O1183"/>
      <c r="P1183"/>
      <c r="Q1183"/>
      <c r="R1183"/>
      <c r="S1183"/>
      <c r="T1183"/>
      <c r="U1183"/>
      <c r="V1183"/>
      <c r="W1183"/>
      <c r="X1183"/>
      <c r="Y1183"/>
      <c r="Z1183"/>
      <c r="AA1183"/>
      <c r="AB1183"/>
      <c r="AC1183"/>
      <c r="AD1183"/>
      <c r="AE1183"/>
    </row>
    <row r="1184" spans="1:31" ht="15" x14ac:dyDescent="0.2">
      <c r="A1184"/>
      <c r="B1184"/>
      <c r="C1184"/>
      <c r="D1184"/>
      <c r="E1184"/>
      <c r="F1184"/>
      <c r="G1184" s="23"/>
      <c r="H1184"/>
      <c r="I1184"/>
      <c r="J1184"/>
      <c r="K1184"/>
      <c r="L1184"/>
      <c r="M1184"/>
      <c r="N1184"/>
      <c r="O1184"/>
      <c r="P1184"/>
      <c r="Q1184"/>
      <c r="R1184"/>
      <c r="S1184"/>
      <c r="T1184"/>
      <c r="U1184"/>
      <c r="V1184"/>
      <c r="W1184"/>
      <c r="X1184"/>
      <c r="Y1184"/>
      <c r="Z1184"/>
      <c r="AA1184"/>
      <c r="AB1184"/>
      <c r="AC1184"/>
      <c r="AD1184"/>
      <c r="AE1184"/>
    </row>
    <row r="1185" spans="1:31" ht="15" x14ac:dyDescent="0.2">
      <c r="A1185"/>
      <c r="B1185"/>
      <c r="C1185"/>
      <c r="D1185"/>
      <c r="E1185"/>
      <c r="F1185"/>
      <c r="G1185" s="23"/>
      <c r="H1185"/>
      <c r="I1185"/>
      <c r="J1185"/>
      <c r="K1185"/>
      <c r="L1185"/>
      <c r="M1185"/>
      <c r="N1185"/>
      <c r="O1185"/>
      <c r="P1185"/>
      <c r="Q1185"/>
      <c r="R1185"/>
      <c r="S1185"/>
      <c r="T1185"/>
      <c r="U1185"/>
      <c r="V1185"/>
      <c r="W1185"/>
      <c r="X1185"/>
      <c r="Y1185"/>
      <c r="Z1185"/>
      <c r="AA1185"/>
      <c r="AB1185"/>
      <c r="AC1185"/>
      <c r="AD1185"/>
      <c r="AE1185"/>
    </row>
    <row r="1186" spans="1:31" ht="15" x14ac:dyDescent="0.2">
      <c r="A1186"/>
      <c r="B1186"/>
      <c r="C1186"/>
      <c r="D1186"/>
      <c r="E1186"/>
      <c r="F1186"/>
      <c r="G1186" s="23"/>
      <c r="H1186"/>
      <c r="I1186"/>
      <c r="J1186"/>
      <c r="K1186"/>
      <c r="L1186"/>
      <c r="M1186"/>
      <c r="N1186"/>
      <c r="O1186"/>
      <c r="P1186"/>
      <c r="Q1186"/>
      <c r="R1186"/>
      <c r="S1186"/>
      <c r="T1186"/>
      <c r="U1186"/>
      <c r="V1186"/>
      <c r="W1186"/>
      <c r="X1186"/>
      <c r="Y1186"/>
      <c r="Z1186"/>
      <c r="AA1186"/>
      <c r="AB1186"/>
      <c r="AC1186"/>
      <c r="AD1186"/>
      <c r="AE1186"/>
    </row>
    <row r="1187" spans="1:31" ht="15" x14ac:dyDescent="0.2">
      <c r="A1187"/>
      <c r="B1187"/>
      <c r="C1187"/>
      <c r="D1187"/>
      <c r="E1187"/>
      <c r="F1187"/>
      <c r="G1187" s="23"/>
      <c r="H1187"/>
      <c r="I1187"/>
      <c r="J1187"/>
      <c r="K1187"/>
      <c r="L1187"/>
      <c r="M1187"/>
      <c r="N1187"/>
      <c r="O1187"/>
      <c r="P1187"/>
      <c r="Q1187"/>
      <c r="R1187"/>
      <c r="S1187"/>
      <c r="T1187"/>
      <c r="U1187"/>
      <c r="V1187"/>
      <c r="W1187"/>
      <c r="X1187"/>
      <c r="Y1187"/>
      <c r="Z1187"/>
      <c r="AA1187"/>
      <c r="AB1187"/>
      <c r="AC1187"/>
      <c r="AD1187"/>
      <c r="AE1187"/>
    </row>
    <row r="1188" spans="1:31" ht="15" x14ac:dyDescent="0.2">
      <c r="A1188"/>
      <c r="B1188"/>
      <c r="C1188"/>
      <c r="D1188"/>
      <c r="E1188"/>
      <c r="F1188"/>
      <c r="G1188" s="23"/>
      <c r="H1188"/>
      <c r="I1188"/>
      <c r="J1188"/>
      <c r="K1188"/>
      <c r="L1188"/>
      <c r="M1188"/>
      <c r="N1188"/>
      <c r="O1188"/>
      <c r="P1188"/>
      <c r="Q1188"/>
      <c r="R1188"/>
      <c r="S1188"/>
      <c r="T1188"/>
      <c r="U1188"/>
      <c r="V1188"/>
      <c r="W1188"/>
      <c r="X1188"/>
      <c r="Y1188"/>
      <c r="Z1188"/>
      <c r="AA1188"/>
      <c r="AB1188"/>
      <c r="AC1188"/>
      <c r="AD1188"/>
      <c r="AE1188"/>
    </row>
    <row r="1189" spans="1:31" ht="15" x14ac:dyDescent="0.2">
      <c r="A1189"/>
      <c r="B1189"/>
      <c r="C1189"/>
      <c r="D1189"/>
      <c r="E1189"/>
      <c r="F1189"/>
      <c r="G1189" s="23"/>
      <c r="H1189"/>
      <c r="I1189"/>
      <c r="J1189"/>
      <c r="K1189"/>
      <c r="L1189"/>
      <c r="M1189"/>
      <c r="N1189"/>
      <c r="O1189"/>
      <c r="P1189"/>
      <c r="Q1189"/>
      <c r="R1189"/>
      <c r="S1189"/>
      <c r="T1189"/>
      <c r="U1189"/>
      <c r="V1189"/>
      <c r="W1189"/>
      <c r="X1189"/>
      <c r="Y1189"/>
      <c r="Z1189"/>
      <c r="AA1189"/>
      <c r="AB1189"/>
      <c r="AC1189"/>
      <c r="AD1189"/>
      <c r="AE1189"/>
    </row>
    <row r="1190" spans="1:31" ht="15" x14ac:dyDescent="0.2">
      <c r="A1190"/>
      <c r="B1190"/>
      <c r="C1190"/>
      <c r="D1190"/>
      <c r="E1190"/>
      <c r="F1190"/>
      <c r="G1190" s="23"/>
      <c r="H1190"/>
      <c r="I1190"/>
      <c r="J1190"/>
      <c r="K1190"/>
      <c r="L1190"/>
      <c r="M1190"/>
      <c r="N1190"/>
      <c r="O1190"/>
      <c r="P1190"/>
      <c r="Q1190"/>
      <c r="R1190"/>
      <c r="S1190"/>
      <c r="T1190"/>
      <c r="U1190"/>
      <c r="V1190"/>
      <c r="W1190"/>
      <c r="X1190"/>
      <c r="Y1190"/>
      <c r="Z1190"/>
      <c r="AA1190"/>
      <c r="AB1190"/>
      <c r="AC1190"/>
      <c r="AD1190"/>
      <c r="AE1190"/>
    </row>
    <row r="1191" spans="1:31" ht="15" x14ac:dyDescent="0.2">
      <c r="A1191"/>
      <c r="B1191"/>
      <c r="C1191"/>
      <c r="D1191"/>
      <c r="E1191"/>
      <c r="F1191"/>
      <c r="G1191" s="23"/>
      <c r="H1191"/>
      <c r="I1191"/>
      <c r="J1191"/>
      <c r="K1191"/>
      <c r="L1191"/>
      <c r="M1191"/>
      <c r="N1191"/>
      <c r="O1191"/>
      <c r="P1191"/>
      <c r="Q1191"/>
      <c r="R1191"/>
      <c r="S1191"/>
      <c r="T1191"/>
      <c r="U1191"/>
      <c r="V1191"/>
      <c r="W1191"/>
      <c r="X1191"/>
      <c r="Y1191"/>
      <c r="Z1191"/>
      <c r="AA1191"/>
      <c r="AB1191"/>
      <c r="AC1191"/>
      <c r="AD1191"/>
      <c r="AE1191"/>
    </row>
    <row r="1192" spans="1:31" ht="15" x14ac:dyDescent="0.2">
      <c r="A1192"/>
      <c r="B1192"/>
      <c r="C1192"/>
      <c r="D1192"/>
      <c r="E1192"/>
      <c r="F1192"/>
      <c r="G1192" s="23"/>
      <c r="H1192"/>
      <c r="I1192"/>
      <c r="J1192"/>
      <c r="K1192"/>
      <c r="L1192"/>
      <c r="M1192"/>
      <c r="N1192"/>
      <c r="O1192"/>
      <c r="P1192"/>
      <c r="Q1192"/>
      <c r="R1192"/>
      <c r="S1192"/>
      <c r="T1192"/>
      <c r="U1192"/>
      <c r="V1192"/>
      <c r="W1192"/>
      <c r="X1192"/>
      <c r="Y1192"/>
      <c r="Z1192"/>
      <c r="AA1192"/>
      <c r="AB1192"/>
      <c r="AC1192"/>
      <c r="AD1192"/>
      <c r="AE1192"/>
    </row>
    <row r="1193" spans="1:31" ht="15" x14ac:dyDescent="0.2">
      <c r="A1193"/>
      <c r="B1193"/>
      <c r="C1193"/>
      <c r="D1193"/>
      <c r="E1193"/>
      <c r="F1193"/>
      <c r="G1193" s="23"/>
      <c r="H1193"/>
      <c r="I1193"/>
      <c r="J1193"/>
      <c r="K1193"/>
      <c r="L1193"/>
      <c r="M1193"/>
      <c r="N1193"/>
      <c r="O1193"/>
      <c r="P1193"/>
      <c r="Q1193"/>
      <c r="R1193"/>
      <c r="S1193"/>
      <c r="T1193"/>
      <c r="U1193"/>
      <c r="V1193"/>
      <c r="W1193"/>
      <c r="X1193"/>
      <c r="Y1193"/>
      <c r="Z1193"/>
      <c r="AA1193"/>
      <c r="AB1193"/>
      <c r="AC1193"/>
      <c r="AD1193"/>
      <c r="AE1193"/>
    </row>
    <row r="1194" spans="1:31" ht="15" x14ac:dyDescent="0.2">
      <c r="A1194"/>
      <c r="B1194"/>
      <c r="C1194"/>
      <c r="D1194"/>
      <c r="E1194"/>
      <c r="F1194"/>
      <c r="G1194" s="23"/>
      <c r="H1194"/>
      <c r="I1194"/>
      <c r="J1194"/>
      <c r="K1194"/>
      <c r="L1194"/>
      <c r="M1194"/>
      <c r="N1194"/>
      <c r="O1194"/>
      <c r="P1194"/>
      <c r="Q1194"/>
      <c r="R1194"/>
      <c r="S1194"/>
      <c r="T1194"/>
      <c r="U1194"/>
      <c r="V1194"/>
      <c r="W1194"/>
      <c r="X1194"/>
      <c r="Y1194"/>
      <c r="Z1194"/>
      <c r="AA1194"/>
      <c r="AB1194"/>
      <c r="AC1194"/>
      <c r="AD1194"/>
      <c r="AE1194"/>
    </row>
    <row r="1195" spans="1:31" ht="15" x14ac:dyDescent="0.2">
      <c r="A1195"/>
      <c r="B1195"/>
      <c r="C1195"/>
      <c r="D1195"/>
      <c r="E1195"/>
      <c r="F1195"/>
      <c r="G1195" s="23"/>
      <c r="H1195"/>
      <c r="I1195"/>
      <c r="J1195"/>
      <c r="K1195"/>
      <c r="L1195"/>
      <c r="M1195"/>
      <c r="N1195"/>
      <c r="O1195"/>
      <c r="P1195"/>
      <c r="Q1195"/>
      <c r="R1195"/>
      <c r="S1195"/>
      <c r="T1195"/>
      <c r="U1195"/>
      <c r="V1195"/>
      <c r="W1195"/>
      <c r="X1195"/>
      <c r="Y1195"/>
      <c r="Z1195"/>
      <c r="AA1195"/>
      <c r="AB1195"/>
      <c r="AC1195"/>
      <c r="AD1195"/>
      <c r="AE1195"/>
    </row>
    <row r="1196" spans="1:31" ht="15" x14ac:dyDescent="0.2">
      <c r="A1196"/>
      <c r="B1196"/>
      <c r="C1196"/>
      <c r="D1196"/>
      <c r="E1196"/>
      <c r="F1196"/>
      <c r="G1196" s="23"/>
      <c r="H1196"/>
      <c r="I1196"/>
      <c r="J1196"/>
      <c r="K1196"/>
      <c r="L1196"/>
      <c r="M1196"/>
      <c r="N1196"/>
      <c r="O1196"/>
      <c r="P1196"/>
      <c r="Q1196"/>
      <c r="R1196"/>
      <c r="S1196"/>
      <c r="T1196"/>
      <c r="U1196"/>
      <c r="V1196"/>
      <c r="W1196"/>
      <c r="X1196"/>
      <c r="Y1196"/>
      <c r="Z1196"/>
      <c r="AA1196"/>
      <c r="AB1196"/>
      <c r="AC1196"/>
      <c r="AD1196"/>
      <c r="AE1196"/>
    </row>
    <row r="1197" spans="1:31" ht="15" x14ac:dyDescent="0.2">
      <c r="A1197"/>
      <c r="B1197"/>
      <c r="C1197"/>
      <c r="D1197"/>
      <c r="E1197"/>
      <c r="F1197"/>
      <c r="G1197" s="23"/>
      <c r="H1197"/>
      <c r="I1197"/>
      <c r="J1197"/>
      <c r="K1197"/>
      <c r="L1197"/>
      <c r="M1197"/>
      <c r="N1197"/>
      <c r="O1197"/>
      <c r="P1197"/>
      <c r="Q1197"/>
      <c r="R1197"/>
      <c r="S1197"/>
      <c r="T1197"/>
      <c r="U1197"/>
      <c r="V1197"/>
      <c r="W1197"/>
      <c r="X1197"/>
      <c r="Y1197"/>
      <c r="Z1197"/>
      <c r="AA1197"/>
      <c r="AB1197"/>
      <c r="AC1197"/>
      <c r="AD1197"/>
      <c r="AE1197"/>
    </row>
    <row r="1198" spans="1:31" ht="15" x14ac:dyDescent="0.2">
      <c r="A1198"/>
      <c r="B1198"/>
      <c r="C1198"/>
      <c r="D1198"/>
      <c r="E1198"/>
      <c r="F1198"/>
      <c r="G1198" s="23"/>
      <c r="H1198"/>
      <c r="I1198"/>
      <c r="J1198"/>
      <c r="K1198"/>
      <c r="L1198"/>
      <c r="M1198"/>
      <c r="N1198"/>
      <c r="O1198"/>
      <c r="P1198"/>
      <c r="Q1198"/>
      <c r="R1198"/>
      <c r="S1198"/>
      <c r="T1198"/>
      <c r="U1198"/>
      <c r="V1198"/>
      <c r="W1198"/>
      <c r="X1198"/>
      <c r="Y1198"/>
      <c r="Z1198"/>
      <c r="AA1198"/>
      <c r="AB1198"/>
      <c r="AC1198"/>
      <c r="AD1198"/>
      <c r="AE1198"/>
    </row>
    <row r="1199" spans="1:31" ht="15" x14ac:dyDescent="0.2">
      <c r="A1199"/>
      <c r="B1199"/>
      <c r="C1199"/>
      <c r="D1199"/>
      <c r="E1199"/>
      <c r="F1199"/>
      <c r="G1199" s="23"/>
      <c r="H1199"/>
      <c r="I1199"/>
      <c r="J1199"/>
      <c r="K1199"/>
      <c r="L1199"/>
      <c r="M1199"/>
      <c r="N1199"/>
      <c r="O1199"/>
      <c r="P1199"/>
      <c r="Q1199"/>
      <c r="R1199"/>
      <c r="S1199"/>
      <c r="T1199"/>
      <c r="U1199"/>
      <c r="V1199"/>
      <c r="W1199"/>
      <c r="X1199"/>
      <c r="Y1199"/>
      <c r="Z1199"/>
      <c r="AA1199"/>
      <c r="AB1199"/>
      <c r="AC1199"/>
      <c r="AD1199"/>
      <c r="AE1199"/>
    </row>
    <row r="1200" spans="1:31" ht="15" x14ac:dyDescent="0.2">
      <c r="A1200"/>
      <c r="B1200"/>
      <c r="C1200"/>
      <c r="D1200"/>
      <c r="E1200"/>
      <c r="F1200"/>
      <c r="G1200" s="23"/>
      <c r="H1200"/>
      <c r="I1200"/>
      <c r="J1200"/>
      <c r="K1200"/>
      <c r="L1200"/>
      <c r="M1200"/>
      <c r="N1200"/>
      <c r="O1200"/>
      <c r="P1200"/>
      <c r="Q1200"/>
      <c r="R1200"/>
      <c r="S1200"/>
      <c r="T1200"/>
      <c r="U1200"/>
      <c r="V1200"/>
      <c r="W1200"/>
      <c r="X1200"/>
      <c r="Y1200"/>
      <c r="Z1200"/>
      <c r="AA1200"/>
      <c r="AB1200"/>
      <c r="AC1200"/>
      <c r="AD1200"/>
      <c r="AE1200"/>
    </row>
    <row r="1201" spans="1:31" ht="15" x14ac:dyDescent="0.2">
      <c r="A1201"/>
      <c r="B1201"/>
      <c r="C1201"/>
      <c r="D1201"/>
      <c r="E1201"/>
      <c r="F1201"/>
      <c r="G1201" s="23"/>
      <c r="H1201"/>
      <c r="I1201"/>
      <c r="J1201"/>
      <c r="K1201"/>
      <c r="L1201"/>
      <c r="M1201"/>
      <c r="N1201"/>
      <c r="O1201"/>
      <c r="P1201"/>
      <c r="Q1201"/>
      <c r="R1201"/>
      <c r="S1201"/>
      <c r="T1201"/>
      <c r="U1201"/>
      <c r="V1201"/>
      <c r="W1201"/>
      <c r="X1201"/>
      <c r="Y1201"/>
      <c r="Z1201"/>
      <c r="AA1201"/>
      <c r="AB1201"/>
      <c r="AC1201"/>
      <c r="AD1201"/>
      <c r="AE1201"/>
    </row>
    <row r="1202" spans="1:31" ht="15" x14ac:dyDescent="0.2">
      <c r="A1202"/>
      <c r="B1202"/>
      <c r="C1202"/>
      <c r="D1202"/>
      <c r="E1202"/>
      <c r="F1202"/>
      <c r="G1202" s="23"/>
      <c r="H1202"/>
      <c r="I1202"/>
      <c r="J1202"/>
      <c r="K1202"/>
      <c r="L1202"/>
      <c r="M1202"/>
      <c r="N1202"/>
      <c r="O1202"/>
      <c r="P1202"/>
      <c r="Q1202"/>
      <c r="R1202"/>
      <c r="S1202"/>
      <c r="T1202"/>
      <c r="U1202"/>
      <c r="V1202"/>
      <c r="W1202"/>
      <c r="X1202"/>
      <c r="Y1202"/>
      <c r="Z1202"/>
      <c r="AA1202"/>
      <c r="AB1202"/>
      <c r="AC1202"/>
      <c r="AD1202"/>
      <c r="AE1202"/>
    </row>
    <row r="1203" spans="1:31" ht="15" x14ac:dyDescent="0.2">
      <c r="A1203"/>
      <c r="B1203"/>
      <c r="C1203"/>
      <c r="D1203"/>
      <c r="E1203"/>
      <c r="F1203"/>
      <c r="G1203" s="23"/>
      <c r="H1203"/>
      <c r="I1203"/>
      <c r="J1203"/>
      <c r="K1203"/>
      <c r="L1203"/>
      <c r="M1203"/>
      <c r="N1203"/>
      <c r="O1203"/>
      <c r="P1203"/>
      <c r="Q1203"/>
      <c r="R1203"/>
      <c r="S1203"/>
      <c r="T1203"/>
      <c r="U1203"/>
      <c r="V1203"/>
      <c r="W1203"/>
      <c r="X1203"/>
      <c r="Y1203"/>
      <c r="Z1203"/>
      <c r="AA1203"/>
      <c r="AB1203"/>
      <c r="AC1203"/>
      <c r="AD1203"/>
      <c r="AE1203"/>
    </row>
    <row r="1204" spans="1:31" ht="15" x14ac:dyDescent="0.2">
      <c r="A1204"/>
      <c r="B1204"/>
      <c r="C1204"/>
      <c r="D1204"/>
      <c r="E1204"/>
      <c r="F1204"/>
      <c r="G1204" s="23"/>
      <c r="H1204"/>
      <c r="I1204"/>
      <c r="J1204"/>
      <c r="K1204"/>
      <c r="L1204"/>
      <c r="M1204"/>
      <c r="N1204"/>
      <c r="O1204"/>
      <c r="P1204"/>
      <c r="Q1204"/>
      <c r="R1204"/>
      <c r="S1204"/>
      <c r="T1204"/>
      <c r="U1204"/>
      <c r="V1204"/>
      <c r="W1204"/>
      <c r="X1204"/>
      <c r="Y1204"/>
      <c r="Z1204"/>
      <c r="AA1204"/>
      <c r="AB1204"/>
      <c r="AC1204"/>
      <c r="AD1204"/>
      <c r="AE1204"/>
    </row>
    <row r="1205" spans="1:31" ht="15" x14ac:dyDescent="0.2">
      <c r="A1205"/>
      <c r="B1205"/>
      <c r="C1205"/>
      <c r="D1205"/>
      <c r="E1205"/>
      <c r="F1205"/>
      <c r="G1205" s="23"/>
      <c r="H1205"/>
      <c r="I1205"/>
      <c r="J1205"/>
      <c r="K1205"/>
      <c r="L1205"/>
      <c r="M1205"/>
      <c r="N1205"/>
      <c r="O1205"/>
      <c r="P1205"/>
      <c r="Q1205"/>
      <c r="R1205"/>
      <c r="S1205"/>
      <c r="T1205"/>
      <c r="U1205"/>
      <c r="V1205"/>
      <c r="W1205"/>
      <c r="X1205"/>
      <c r="Y1205"/>
      <c r="Z1205"/>
      <c r="AA1205"/>
      <c r="AB1205"/>
      <c r="AC1205"/>
      <c r="AD1205"/>
      <c r="AE1205"/>
    </row>
    <row r="1206" spans="1:31" ht="15" x14ac:dyDescent="0.2">
      <c r="A1206"/>
      <c r="B1206"/>
      <c r="C1206"/>
      <c r="D1206"/>
      <c r="E1206"/>
      <c r="F1206"/>
      <c r="G1206" s="23"/>
      <c r="H1206"/>
      <c r="I1206"/>
      <c r="J1206"/>
      <c r="K1206"/>
      <c r="L1206"/>
      <c r="M1206"/>
      <c r="N1206"/>
      <c r="O1206"/>
      <c r="P1206"/>
      <c r="Q1206"/>
      <c r="R1206"/>
      <c r="S1206"/>
      <c r="T1206"/>
      <c r="U1206"/>
      <c r="V1206"/>
      <c r="W1206"/>
      <c r="X1206"/>
      <c r="Y1206"/>
      <c r="Z1206"/>
      <c r="AA1206"/>
      <c r="AB1206"/>
      <c r="AC1206"/>
      <c r="AD1206"/>
      <c r="AE1206"/>
    </row>
    <row r="1207" spans="1:31" ht="15" x14ac:dyDescent="0.2">
      <c r="A1207"/>
      <c r="B1207"/>
      <c r="C1207"/>
      <c r="D1207"/>
      <c r="E1207"/>
      <c r="F1207"/>
      <c r="G1207" s="23"/>
      <c r="H1207"/>
      <c r="I1207"/>
      <c r="J1207"/>
      <c r="K1207"/>
      <c r="L1207"/>
      <c r="M1207"/>
      <c r="N1207"/>
      <c r="O1207"/>
      <c r="P1207"/>
      <c r="Q1207"/>
      <c r="R1207"/>
      <c r="S1207"/>
      <c r="T1207"/>
      <c r="U1207"/>
      <c r="V1207"/>
      <c r="W1207"/>
      <c r="X1207"/>
      <c r="Y1207"/>
      <c r="Z1207"/>
      <c r="AA1207"/>
      <c r="AB1207"/>
      <c r="AC1207"/>
      <c r="AD1207"/>
      <c r="AE1207"/>
    </row>
    <row r="1208" spans="1:31" ht="15" x14ac:dyDescent="0.2">
      <c r="A1208"/>
      <c r="B1208"/>
      <c r="C1208"/>
      <c r="D1208"/>
      <c r="E1208"/>
      <c r="F1208"/>
      <c r="G1208" s="23"/>
      <c r="H1208"/>
      <c r="I1208"/>
      <c r="J1208"/>
      <c r="K1208"/>
      <c r="L1208"/>
      <c r="M1208"/>
      <c r="N1208"/>
      <c r="O1208"/>
      <c r="P1208"/>
      <c r="Q1208"/>
      <c r="R1208"/>
      <c r="S1208"/>
      <c r="T1208"/>
      <c r="U1208"/>
      <c r="V1208"/>
      <c r="W1208"/>
      <c r="X1208"/>
      <c r="Y1208"/>
      <c r="Z1208"/>
      <c r="AA1208"/>
      <c r="AB1208"/>
      <c r="AC1208"/>
      <c r="AD1208"/>
      <c r="AE1208"/>
    </row>
    <row r="1209" spans="1:31" ht="15" x14ac:dyDescent="0.2">
      <c r="A1209"/>
      <c r="B1209"/>
      <c r="C1209"/>
      <c r="D1209"/>
      <c r="E1209"/>
      <c r="F1209"/>
      <c r="G1209" s="23"/>
      <c r="H1209"/>
      <c r="I1209"/>
      <c r="J1209"/>
      <c r="K1209"/>
      <c r="L1209"/>
      <c r="M1209"/>
      <c r="N1209"/>
      <c r="O1209"/>
      <c r="P1209"/>
      <c r="Q1209"/>
      <c r="R1209"/>
      <c r="S1209"/>
      <c r="T1209"/>
      <c r="U1209"/>
      <c r="V1209"/>
      <c r="W1209"/>
      <c r="X1209"/>
      <c r="Y1209"/>
      <c r="Z1209"/>
      <c r="AA1209"/>
      <c r="AB1209"/>
      <c r="AC1209"/>
      <c r="AD1209"/>
      <c r="AE1209"/>
    </row>
    <row r="1210" spans="1:31" ht="15" x14ac:dyDescent="0.2">
      <c r="A1210"/>
      <c r="B1210"/>
      <c r="C1210"/>
      <c r="D1210"/>
      <c r="E1210"/>
      <c r="F1210"/>
      <c r="G1210" s="23"/>
      <c r="H1210"/>
      <c r="I1210"/>
      <c r="J1210"/>
      <c r="K1210"/>
      <c r="L1210"/>
      <c r="M1210"/>
      <c r="N1210"/>
      <c r="O1210"/>
      <c r="P1210"/>
      <c r="Q1210"/>
      <c r="R1210"/>
      <c r="S1210"/>
      <c r="T1210"/>
      <c r="U1210"/>
      <c r="V1210"/>
      <c r="W1210"/>
      <c r="X1210"/>
      <c r="Y1210"/>
      <c r="Z1210"/>
      <c r="AA1210"/>
      <c r="AB1210"/>
      <c r="AC1210"/>
      <c r="AD1210"/>
      <c r="AE1210"/>
    </row>
    <row r="1211" spans="1:31" ht="15" x14ac:dyDescent="0.2">
      <c r="A1211"/>
      <c r="B1211"/>
      <c r="C1211"/>
      <c r="D1211"/>
      <c r="E1211"/>
      <c r="F1211"/>
      <c r="G1211" s="23"/>
      <c r="H1211"/>
      <c r="I1211"/>
      <c r="J1211"/>
      <c r="K1211"/>
      <c r="L1211"/>
      <c r="M1211"/>
      <c r="N1211"/>
      <c r="O1211"/>
      <c r="P1211"/>
      <c r="Q1211"/>
      <c r="R1211"/>
      <c r="S1211"/>
      <c r="T1211"/>
      <c r="U1211"/>
      <c r="V1211"/>
      <c r="W1211"/>
      <c r="X1211"/>
      <c r="Y1211"/>
      <c r="Z1211"/>
      <c r="AA1211"/>
      <c r="AB1211"/>
      <c r="AC1211"/>
      <c r="AD1211"/>
      <c r="AE1211"/>
    </row>
    <row r="1212" spans="1:31" ht="15" x14ac:dyDescent="0.2">
      <c r="A1212"/>
      <c r="B1212"/>
      <c r="C1212"/>
      <c r="D1212"/>
      <c r="E1212"/>
      <c r="F1212"/>
      <c r="G1212" s="23"/>
      <c r="H1212"/>
      <c r="I1212"/>
      <c r="J1212"/>
      <c r="K1212"/>
      <c r="L1212"/>
      <c r="M1212"/>
      <c r="N1212"/>
      <c r="O1212"/>
      <c r="P1212"/>
      <c r="Q1212"/>
      <c r="R1212"/>
      <c r="S1212"/>
      <c r="T1212"/>
      <c r="U1212"/>
      <c r="V1212"/>
      <c r="W1212"/>
      <c r="X1212"/>
      <c r="Y1212"/>
      <c r="Z1212"/>
      <c r="AA1212"/>
      <c r="AB1212"/>
      <c r="AC1212"/>
      <c r="AD1212"/>
      <c r="AE1212"/>
    </row>
    <row r="1213" spans="1:31" ht="15" x14ac:dyDescent="0.2">
      <c r="A1213"/>
      <c r="B1213"/>
      <c r="C1213"/>
      <c r="D1213"/>
      <c r="E1213"/>
      <c r="F1213"/>
      <c r="G1213" s="23"/>
      <c r="H1213"/>
      <c r="I1213"/>
      <c r="J1213"/>
      <c r="K1213"/>
      <c r="L1213"/>
      <c r="M1213"/>
      <c r="N1213"/>
      <c r="O1213"/>
      <c r="P1213"/>
      <c r="Q1213"/>
      <c r="R1213"/>
      <c r="S1213"/>
      <c r="T1213"/>
      <c r="U1213"/>
      <c r="V1213"/>
      <c r="W1213"/>
      <c r="X1213"/>
      <c r="Y1213"/>
      <c r="Z1213"/>
      <c r="AA1213"/>
      <c r="AB1213"/>
      <c r="AC1213"/>
      <c r="AD1213"/>
      <c r="AE1213"/>
    </row>
    <row r="1214" spans="1:31" ht="15" x14ac:dyDescent="0.2">
      <c r="A1214"/>
      <c r="B1214"/>
      <c r="C1214"/>
      <c r="D1214"/>
      <c r="E1214"/>
      <c r="F1214"/>
      <c r="G1214" s="23"/>
      <c r="H1214"/>
      <c r="I1214"/>
      <c r="J1214"/>
      <c r="K1214"/>
      <c r="L1214"/>
      <c r="M1214"/>
      <c r="N1214"/>
      <c r="O1214"/>
      <c r="P1214"/>
      <c r="Q1214"/>
      <c r="R1214"/>
      <c r="S1214"/>
      <c r="T1214"/>
      <c r="U1214"/>
      <c r="V1214"/>
      <c r="W1214"/>
      <c r="X1214"/>
      <c r="Y1214"/>
      <c r="Z1214"/>
      <c r="AA1214"/>
      <c r="AB1214"/>
      <c r="AC1214"/>
      <c r="AD1214"/>
      <c r="AE1214"/>
    </row>
    <row r="1215" spans="1:31" ht="15" x14ac:dyDescent="0.2">
      <c r="A1215"/>
      <c r="B1215"/>
      <c r="C1215"/>
      <c r="D1215"/>
      <c r="E1215"/>
      <c r="F1215"/>
      <c r="G1215" s="23"/>
      <c r="H1215"/>
      <c r="I1215"/>
      <c r="J1215"/>
      <c r="K1215"/>
      <c r="L1215"/>
      <c r="M1215"/>
      <c r="N1215"/>
      <c r="O1215"/>
      <c r="P1215"/>
      <c r="Q1215"/>
      <c r="R1215"/>
      <c r="S1215"/>
      <c r="T1215"/>
      <c r="U1215"/>
      <c r="V1215"/>
      <c r="W1215"/>
      <c r="X1215"/>
      <c r="Y1215"/>
      <c r="Z1215"/>
      <c r="AA1215"/>
      <c r="AB1215"/>
      <c r="AC1215"/>
      <c r="AD1215"/>
      <c r="AE1215"/>
    </row>
    <row r="1216" spans="1:31" ht="15" x14ac:dyDescent="0.2">
      <c r="A1216"/>
      <c r="B1216"/>
      <c r="C1216"/>
      <c r="D1216"/>
      <c r="E1216"/>
      <c r="F1216"/>
      <c r="G1216" s="23"/>
      <c r="H1216"/>
      <c r="I1216"/>
      <c r="J1216"/>
      <c r="K1216"/>
      <c r="L1216"/>
      <c r="M1216"/>
      <c r="N1216"/>
      <c r="O1216"/>
      <c r="P1216"/>
      <c r="Q1216"/>
      <c r="R1216"/>
      <c r="S1216"/>
      <c r="T1216"/>
      <c r="U1216"/>
      <c r="V1216"/>
      <c r="W1216"/>
      <c r="X1216"/>
      <c r="Y1216"/>
      <c r="Z1216"/>
      <c r="AA1216"/>
      <c r="AB1216"/>
      <c r="AC1216"/>
      <c r="AD1216"/>
      <c r="AE1216"/>
    </row>
    <row r="1217" spans="1:31" ht="15" x14ac:dyDescent="0.2">
      <c r="A1217"/>
      <c r="B1217"/>
      <c r="C1217"/>
      <c r="D1217"/>
      <c r="E1217"/>
      <c r="F1217"/>
      <c r="G1217" s="23"/>
      <c r="H1217"/>
      <c r="I1217"/>
      <c r="J1217"/>
      <c r="K1217"/>
      <c r="L1217"/>
      <c r="M1217"/>
      <c r="N1217"/>
      <c r="O1217"/>
      <c r="P1217"/>
      <c r="Q1217"/>
      <c r="R1217"/>
      <c r="S1217"/>
      <c r="T1217"/>
      <c r="U1217"/>
      <c r="V1217"/>
      <c r="W1217"/>
      <c r="X1217"/>
      <c r="Y1217"/>
      <c r="Z1217"/>
      <c r="AA1217"/>
      <c r="AB1217"/>
      <c r="AC1217"/>
      <c r="AD1217"/>
      <c r="AE1217"/>
    </row>
    <row r="1218" spans="1:31" ht="15" x14ac:dyDescent="0.2">
      <c r="A1218"/>
      <c r="B1218"/>
      <c r="C1218"/>
      <c r="D1218"/>
      <c r="E1218"/>
      <c r="F1218"/>
      <c r="G1218" s="23"/>
      <c r="H1218"/>
      <c r="I1218"/>
      <c r="J1218"/>
      <c r="K1218"/>
      <c r="L1218"/>
      <c r="M1218"/>
      <c r="N1218"/>
      <c r="O1218"/>
      <c r="P1218"/>
      <c r="Q1218"/>
      <c r="R1218"/>
      <c r="S1218"/>
      <c r="T1218"/>
      <c r="U1218"/>
      <c r="V1218"/>
      <c r="W1218"/>
      <c r="X1218"/>
      <c r="Y1218"/>
      <c r="Z1218"/>
      <c r="AA1218"/>
      <c r="AB1218"/>
      <c r="AC1218"/>
      <c r="AD1218"/>
      <c r="AE1218"/>
    </row>
    <row r="1219" spans="1:31" ht="15" x14ac:dyDescent="0.2">
      <c r="A1219"/>
      <c r="B1219"/>
      <c r="C1219"/>
      <c r="D1219"/>
      <c r="E1219"/>
      <c r="F1219"/>
      <c r="G1219" s="23"/>
      <c r="H1219"/>
      <c r="I1219"/>
      <c r="J1219"/>
      <c r="K1219"/>
      <c r="L1219"/>
      <c r="M1219"/>
      <c r="N1219"/>
      <c r="O1219"/>
      <c r="P1219"/>
      <c r="Q1219"/>
      <c r="R1219"/>
      <c r="S1219"/>
      <c r="T1219"/>
      <c r="U1219"/>
      <c r="V1219"/>
      <c r="W1219"/>
      <c r="X1219"/>
      <c r="Y1219"/>
      <c r="Z1219"/>
      <c r="AA1219"/>
      <c r="AB1219"/>
      <c r="AC1219"/>
      <c r="AD1219"/>
      <c r="AE1219"/>
    </row>
    <row r="1220" spans="1:31" ht="15" x14ac:dyDescent="0.2">
      <c r="A1220"/>
      <c r="B1220"/>
      <c r="C1220"/>
      <c r="D1220"/>
      <c r="E1220"/>
      <c r="F1220"/>
      <c r="G1220" s="23"/>
      <c r="H1220"/>
      <c r="I1220"/>
      <c r="J1220"/>
      <c r="K1220"/>
      <c r="L1220"/>
      <c r="M1220"/>
      <c r="N1220"/>
      <c r="O1220"/>
      <c r="P1220"/>
      <c r="Q1220"/>
      <c r="R1220"/>
      <c r="S1220"/>
      <c r="T1220"/>
      <c r="U1220"/>
      <c r="V1220"/>
      <c r="W1220"/>
      <c r="X1220"/>
      <c r="Y1220"/>
      <c r="Z1220"/>
      <c r="AA1220"/>
      <c r="AB1220"/>
      <c r="AC1220"/>
      <c r="AD1220"/>
      <c r="AE1220"/>
    </row>
    <row r="1221" spans="1:31" ht="15" x14ac:dyDescent="0.2">
      <c r="A1221"/>
      <c r="B1221"/>
      <c r="C1221"/>
      <c r="D1221"/>
      <c r="E1221"/>
      <c r="F1221"/>
      <c r="G1221" s="23"/>
      <c r="H1221"/>
      <c r="I1221"/>
      <c r="J1221"/>
      <c r="K1221"/>
      <c r="L1221"/>
      <c r="M1221"/>
      <c r="N1221"/>
      <c r="O1221"/>
      <c r="P1221"/>
      <c r="Q1221"/>
      <c r="R1221"/>
      <c r="S1221"/>
      <c r="T1221"/>
      <c r="U1221"/>
      <c r="V1221"/>
      <c r="W1221"/>
      <c r="X1221"/>
      <c r="Y1221"/>
      <c r="Z1221"/>
      <c r="AA1221"/>
      <c r="AB1221"/>
      <c r="AC1221"/>
      <c r="AD1221"/>
      <c r="AE1221"/>
    </row>
    <row r="1222" spans="1:31" ht="15" x14ac:dyDescent="0.2">
      <c r="A1222"/>
      <c r="B1222"/>
      <c r="C1222"/>
      <c r="D1222"/>
      <c r="E1222"/>
      <c r="F1222"/>
      <c r="G1222" s="23"/>
      <c r="H1222"/>
      <c r="I1222"/>
      <c r="J1222"/>
      <c r="K1222"/>
      <c r="L1222"/>
      <c r="M1222"/>
      <c r="N1222"/>
      <c r="O1222"/>
      <c r="P1222"/>
      <c r="Q1222"/>
      <c r="R1222"/>
      <c r="S1222"/>
      <c r="T1222"/>
      <c r="U1222"/>
      <c r="V1222"/>
      <c r="W1222"/>
      <c r="X1222"/>
      <c r="Y1222"/>
      <c r="Z1222"/>
      <c r="AA1222"/>
      <c r="AB1222"/>
      <c r="AC1222"/>
      <c r="AD1222"/>
      <c r="AE1222"/>
    </row>
    <row r="1223" spans="1:31" ht="15" x14ac:dyDescent="0.2">
      <c r="A1223"/>
      <c r="B1223"/>
      <c r="C1223"/>
      <c r="D1223"/>
      <c r="E1223"/>
      <c r="F1223"/>
      <c r="G1223" s="23"/>
      <c r="H1223"/>
      <c r="I1223"/>
      <c r="J1223"/>
      <c r="K1223"/>
      <c r="L1223"/>
      <c r="M1223"/>
      <c r="N1223"/>
      <c r="O1223"/>
      <c r="P1223"/>
      <c r="Q1223"/>
      <c r="R1223"/>
      <c r="S1223"/>
      <c r="T1223"/>
      <c r="U1223"/>
      <c r="V1223"/>
      <c r="W1223"/>
      <c r="X1223"/>
      <c r="Y1223"/>
      <c r="Z1223"/>
      <c r="AA1223"/>
      <c r="AB1223"/>
      <c r="AC1223"/>
      <c r="AD1223"/>
      <c r="AE1223"/>
    </row>
    <row r="1224" spans="1:31" ht="15" x14ac:dyDescent="0.2">
      <c r="A1224"/>
      <c r="B1224"/>
      <c r="C1224"/>
      <c r="D1224"/>
      <c r="E1224"/>
      <c r="F1224"/>
      <c r="G1224" s="23"/>
      <c r="H1224"/>
      <c r="I1224"/>
      <c r="J1224"/>
      <c r="K1224"/>
      <c r="L1224"/>
      <c r="M1224"/>
      <c r="N1224"/>
      <c r="O1224"/>
      <c r="P1224"/>
      <c r="Q1224"/>
      <c r="R1224"/>
      <c r="S1224"/>
      <c r="T1224"/>
      <c r="U1224"/>
      <c r="V1224"/>
      <c r="W1224"/>
      <c r="X1224"/>
      <c r="Y1224"/>
      <c r="Z1224"/>
      <c r="AA1224"/>
      <c r="AB1224"/>
      <c r="AC1224"/>
      <c r="AD1224"/>
      <c r="AE1224"/>
    </row>
    <row r="1225" spans="1:31" ht="15" x14ac:dyDescent="0.2">
      <c r="A1225"/>
      <c r="B1225"/>
      <c r="C1225"/>
      <c r="D1225"/>
      <c r="E1225"/>
      <c r="F1225"/>
      <c r="G1225" s="23"/>
      <c r="H1225"/>
      <c r="I1225"/>
      <c r="J1225"/>
      <c r="K1225"/>
      <c r="L1225"/>
      <c r="M1225"/>
      <c r="N1225"/>
      <c r="O1225"/>
      <c r="P1225"/>
      <c r="Q1225"/>
      <c r="R1225"/>
      <c r="S1225"/>
      <c r="T1225"/>
      <c r="U1225"/>
      <c r="V1225"/>
      <c r="W1225"/>
      <c r="X1225"/>
      <c r="Y1225"/>
      <c r="Z1225"/>
      <c r="AA1225"/>
      <c r="AB1225"/>
      <c r="AC1225"/>
      <c r="AD1225"/>
      <c r="AE1225"/>
    </row>
    <row r="1226" spans="1:31" ht="15" x14ac:dyDescent="0.2">
      <c r="A1226"/>
      <c r="B1226"/>
      <c r="C1226"/>
      <c r="D1226"/>
      <c r="E1226"/>
      <c r="F1226"/>
      <c r="G1226" s="23"/>
      <c r="H1226"/>
      <c r="I1226"/>
      <c r="J1226"/>
      <c r="K1226"/>
      <c r="L1226"/>
      <c r="M1226"/>
      <c r="N1226"/>
      <c r="O1226"/>
      <c r="P1226"/>
      <c r="Q1226"/>
      <c r="R1226"/>
      <c r="S1226"/>
      <c r="T1226"/>
      <c r="U1226"/>
      <c r="V1226"/>
      <c r="W1226"/>
      <c r="X1226"/>
      <c r="Y1226"/>
      <c r="Z1226"/>
      <c r="AA1226"/>
      <c r="AB1226"/>
      <c r="AC1226"/>
      <c r="AD1226"/>
      <c r="AE1226"/>
    </row>
    <row r="1227" spans="1:31" ht="15" x14ac:dyDescent="0.2">
      <c r="A1227"/>
      <c r="B1227"/>
      <c r="C1227"/>
      <c r="D1227"/>
      <c r="E1227"/>
      <c r="F1227"/>
      <c r="G1227" s="23"/>
      <c r="H1227"/>
      <c r="I1227"/>
      <c r="J1227"/>
      <c r="K1227"/>
      <c r="L1227"/>
      <c r="M1227"/>
      <c r="N1227"/>
      <c r="O1227"/>
      <c r="P1227"/>
      <c r="Q1227"/>
      <c r="R1227"/>
      <c r="S1227"/>
      <c r="T1227"/>
      <c r="U1227"/>
      <c r="V1227"/>
      <c r="W1227"/>
      <c r="X1227"/>
      <c r="Y1227"/>
      <c r="Z1227"/>
      <c r="AA1227"/>
      <c r="AB1227"/>
      <c r="AC1227"/>
      <c r="AD1227"/>
      <c r="AE1227"/>
    </row>
    <row r="1228" spans="1:31" ht="15" x14ac:dyDescent="0.2">
      <c r="A1228"/>
      <c r="B1228"/>
      <c r="C1228"/>
      <c r="D1228"/>
      <c r="E1228"/>
      <c r="F1228"/>
      <c r="G1228" s="23"/>
      <c r="H1228"/>
      <c r="I1228"/>
      <c r="J1228"/>
      <c r="K1228"/>
      <c r="L1228"/>
      <c r="M1228"/>
      <c r="N1228"/>
      <c r="O1228"/>
      <c r="P1228"/>
      <c r="Q1228"/>
      <c r="R1228"/>
      <c r="S1228"/>
      <c r="T1228"/>
      <c r="U1228"/>
      <c r="V1228"/>
      <c r="W1228"/>
      <c r="X1228"/>
      <c r="Y1228"/>
      <c r="Z1228"/>
      <c r="AA1228"/>
      <c r="AB1228"/>
      <c r="AC1228"/>
      <c r="AD1228"/>
      <c r="AE1228"/>
    </row>
    <row r="1229" spans="1:31" ht="15" x14ac:dyDescent="0.2">
      <c r="A1229"/>
      <c r="B1229"/>
      <c r="C1229"/>
      <c r="D1229"/>
      <c r="E1229"/>
      <c r="F1229"/>
      <c r="G1229" s="23"/>
      <c r="H1229"/>
      <c r="I1229"/>
      <c r="J1229"/>
      <c r="K1229"/>
      <c r="L1229"/>
      <c r="M1229"/>
      <c r="N1229"/>
      <c r="O1229"/>
      <c r="P1229"/>
      <c r="Q1229"/>
      <c r="R1229"/>
      <c r="S1229"/>
      <c r="T1229"/>
      <c r="U1229"/>
      <c r="V1229"/>
      <c r="W1229"/>
      <c r="X1229"/>
      <c r="Y1229"/>
      <c r="Z1229"/>
      <c r="AA1229"/>
      <c r="AB1229"/>
      <c r="AC1229"/>
      <c r="AD1229"/>
      <c r="AE1229"/>
    </row>
    <row r="1230" spans="1:31" ht="15" x14ac:dyDescent="0.2">
      <c r="A1230"/>
      <c r="B1230"/>
      <c r="C1230"/>
      <c r="D1230"/>
      <c r="E1230"/>
      <c r="F1230"/>
      <c r="G1230" s="23"/>
      <c r="H1230"/>
      <c r="I1230"/>
      <c r="J1230"/>
      <c r="K1230"/>
      <c r="L1230"/>
      <c r="M1230"/>
      <c r="N1230"/>
      <c r="O1230"/>
      <c r="P1230"/>
      <c r="Q1230"/>
      <c r="R1230"/>
      <c r="S1230"/>
      <c r="T1230"/>
      <c r="U1230"/>
      <c r="V1230"/>
      <c r="W1230"/>
      <c r="X1230"/>
      <c r="Y1230"/>
      <c r="Z1230"/>
      <c r="AA1230"/>
      <c r="AB1230"/>
      <c r="AC1230"/>
      <c r="AD1230"/>
      <c r="AE1230"/>
    </row>
    <row r="1231" spans="1:31" ht="15" x14ac:dyDescent="0.2">
      <c r="A1231"/>
      <c r="B1231"/>
      <c r="C1231"/>
      <c r="D1231"/>
      <c r="E1231"/>
      <c r="F1231"/>
      <c r="G1231" s="23"/>
      <c r="H1231"/>
      <c r="I1231"/>
      <c r="J1231"/>
      <c r="K1231"/>
      <c r="L1231"/>
      <c r="M1231"/>
      <c r="N1231"/>
      <c r="O1231"/>
      <c r="P1231"/>
      <c r="Q1231"/>
      <c r="R1231"/>
      <c r="S1231"/>
      <c r="T1231"/>
      <c r="U1231"/>
      <c r="V1231"/>
      <c r="W1231"/>
      <c r="X1231"/>
      <c r="Y1231"/>
      <c r="Z1231"/>
      <c r="AA1231"/>
      <c r="AB1231"/>
      <c r="AC1231"/>
      <c r="AD1231"/>
      <c r="AE1231"/>
    </row>
    <row r="1232" spans="1:31" ht="15" x14ac:dyDescent="0.2">
      <c r="A1232"/>
      <c r="B1232"/>
      <c r="C1232"/>
      <c r="D1232"/>
      <c r="E1232"/>
      <c r="F1232"/>
      <c r="G1232" s="23"/>
      <c r="H1232"/>
      <c r="I1232"/>
      <c r="J1232"/>
      <c r="K1232"/>
      <c r="L1232"/>
      <c r="M1232"/>
      <c r="N1232"/>
      <c r="O1232"/>
      <c r="P1232"/>
      <c r="Q1232"/>
      <c r="R1232"/>
      <c r="S1232"/>
      <c r="T1232"/>
      <c r="U1232"/>
      <c r="V1232"/>
      <c r="W1232"/>
      <c r="X1232"/>
      <c r="Y1232"/>
      <c r="Z1232"/>
      <c r="AA1232"/>
      <c r="AB1232"/>
      <c r="AC1232"/>
      <c r="AD1232"/>
      <c r="AE1232"/>
    </row>
    <row r="1233" spans="1:31" ht="15" x14ac:dyDescent="0.2">
      <c r="A1233"/>
      <c r="B1233"/>
      <c r="C1233"/>
      <c r="D1233"/>
      <c r="E1233"/>
      <c r="F1233"/>
      <c r="G1233" s="23"/>
      <c r="H1233"/>
      <c r="I1233"/>
      <c r="J1233"/>
      <c r="K1233"/>
      <c r="L1233"/>
      <c r="M1233"/>
      <c r="N1233"/>
      <c r="O1233"/>
      <c r="P1233"/>
      <c r="Q1233"/>
      <c r="R1233"/>
      <c r="S1233"/>
      <c r="T1233"/>
      <c r="U1233"/>
      <c r="V1233"/>
      <c r="W1233"/>
      <c r="X1233"/>
      <c r="Y1233"/>
      <c r="Z1233"/>
      <c r="AA1233"/>
      <c r="AB1233"/>
      <c r="AC1233"/>
      <c r="AD1233"/>
      <c r="AE1233"/>
    </row>
    <row r="1234" spans="1:31" ht="15" x14ac:dyDescent="0.2">
      <c r="A1234"/>
      <c r="B1234"/>
      <c r="C1234"/>
      <c r="D1234"/>
      <c r="E1234"/>
      <c r="F1234"/>
      <c r="G1234" s="23"/>
      <c r="H1234"/>
      <c r="I1234"/>
      <c r="J1234"/>
      <c r="K1234"/>
      <c r="L1234"/>
      <c r="M1234"/>
      <c r="N1234"/>
      <c r="O1234"/>
      <c r="P1234"/>
      <c r="Q1234"/>
      <c r="R1234"/>
      <c r="S1234"/>
      <c r="T1234"/>
      <c r="U1234"/>
      <c r="V1234"/>
      <c r="W1234"/>
      <c r="X1234"/>
      <c r="Y1234"/>
      <c r="Z1234"/>
      <c r="AA1234"/>
      <c r="AB1234"/>
      <c r="AC1234"/>
      <c r="AD1234"/>
      <c r="AE1234"/>
    </row>
    <row r="1235" spans="1:31" ht="15" x14ac:dyDescent="0.2">
      <c r="A1235"/>
      <c r="B1235"/>
      <c r="C1235"/>
      <c r="D1235"/>
      <c r="E1235"/>
      <c r="F1235"/>
      <c r="G1235" s="23"/>
      <c r="H1235"/>
      <c r="I1235"/>
      <c r="J1235"/>
      <c r="K1235"/>
      <c r="L1235"/>
      <c r="M1235"/>
      <c r="N1235"/>
      <c r="O1235"/>
      <c r="P1235"/>
      <c r="Q1235"/>
      <c r="R1235"/>
      <c r="S1235"/>
      <c r="T1235"/>
      <c r="U1235"/>
      <c r="V1235"/>
      <c r="W1235"/>
      <c r="X1235"/>
      <c r="Y1235"/>
      <c r="Z1235"/>
      <c r="AA1235"/>
      <c r="AB1235"/>
      <c r="AC1235"/>
      <c r="AD1235"/>
      <c r="AE1235"/>
    </row>
    <row r="1236" spans="1:31" ht="15" x14ac:dyDescent="0.2">
      <c r="A1236"/>
      <c r="B1236"/>
      <c r="C1236"/>
      <c r="D1236"/>
      <c r="E1236"/>
      <c r="F1236"/>
      <c r="G1236" s="23"/>
      <c r="H1236"/>
      <c r="I1236"/>
      <c r="J1236"/>
      <c r="K1236"/>
      <c r="L1236"/>
      <c r="M1236"/>
      <c r="N1236"/>
      <c r="O1236"/>
      <c r="P1236"/>
      <c r="Q1236"/>
      <c r="R1236"/>
      <c r="S1236"/>
      <c r="T1236"/>
      <c r="U1236"/>
      <c r="V1236"/>
      <c r="W1236"/>
      <c r="X1236"/>
      <c r="Y1236"/>
      <c r="Z1236"/>
      <c r="AA1236"/>
      <c r="AB1236"/>
      <c r="AC1236"/>
      <c r="AD1236"/>
      <c r="AE1236"/>
    </row>
    <row r="1237" spans="1:31" ht="15" x14ac:dyDescent="0.2">
      <c r="A1237"/>
      <c r="B1237"/>
      <c r="C1237"/>
      <c r="D1237"/>
      <c r="E1237"/>
      <c r="F1237"/>
      <c r="G1237" s="23"/>
      <c r="H1237"/>
      <c r="I1237"/>
      <c r="J1237"/>
      <c r="K1237"/>
      <c r="L1237"/>
      <c r="M1237"/>
      <c r="N1237"/>
      <c r="O1237"/>
      <c r="P1237"/>
      <c r="Q1237"/>
      <c r="R1237"/>
      <c r="S1237"/>
      <c r="T1237"/>
      <c r="U1237"/>
      <c r="V1237"/>
      <c r="W1237"/>
      <c r="X1237"/>
      <c r="Y1237"/>
      <c r="Z1237"/>
      <c r="AA1237"/>
      <c r="AB1237"/>
      <c r="AC1237"/>
      <c r="AD1237"/>
      <c r="AE1237"/>
    </row>
    <row r="1238" spans="1:31" ht="15" x14ac:dyDescent="0.2">
      <c r="A1238"/>
      <c r="B1238"/>
      <c r="C1238"/>
      <c r="D1238"/>
      <c r="E1238"/>
      <c r="F1238"/>
      <c r="G1238" s="23"/>
      <c r="H1238"/>
      <c r="I1238"/>
      <c r="J1238"/>
      <c r="K1238"/>
      <c r="L1238"/>
      <c r="M1238"/>
      <c r="N1238"/>
      <c r="O1238"/>
      <c r="P1238"/>
      <c r="Q1238"/>
      <c r="R1238"/>
      <c r="S1238"/>
      <c r="T1238"/>
      <c r="U1238"/>
      <c r="V1238"/>
      <c r="W1238"/>
      <c r="X1238"/>
      <c r="Y1238"/>
      <c r="Z1238"/>
      <c r="AA1238"/>
      <c r="AB1238"/>
      <c r="AC1238"/>
      <c r="AD1238"/>
      <c r="AE1238"/>
    </row>
    <row r="1239" spans="1:31" ht="15" x14ac:dyDescent="0.2">
      <c r="A1239"/>
      <c r="B1239"/>
      <c r="C1239"/>
      <c r="D1239"/>
      <c r="E1239"/>
      <c r="F1239"/>
      <c r="G1239" s="23"/>
      <c r="H1239"/>
      <c r="I1239"/>
      <c r="J1239"/>
      <c r="K1239"/>
      <c r="L1239"/>
      <c r="M1239"/>
      <c r="N1239"/>
      <c r="O1239"/>
      <c r="P1239"/>
      <c r="Q1239"/>
      <c r="R1239"/>
      <c r="S1239"/>
      <c r="T1239"/>
      <c r="U1239"/>
      <c r="V1239"/>
      <c r="W1239"/>
      <c r="X1239"/>
      <c r="Y1239"/>
      <c r="Z1239"/>
      <c r="AA1239"/>
      <c r="AB1239"/>
      <c r="AC1239"/>
      <c r="AD1239"/>
      <c r="AE1239"/>
    </row>
    <row r="1240" spans="1:31" ht="15" x14ac:dyDescent="0.2">
      <c r="A1240"/>
      <c r="B1240"/>
      <c r="C1240"/>
      <c r="D1240"/>
      <c r="E1240"/>
      <c r="F1240"/>
      <c r="G1240" s="23"/>
      <c r="H1240"/>
      <c r="I1240"/>
      <c r="J1240"/>
      <c r="K1240"/>
      <c r="L1240"/>
      <c r="M1240"/>
      <c r="N1240"/>
      <c r="O1240"/>
      <c r="P1240"/>
      <c r="Q1240"/>
      <c r="R1240"/>
      <c r="S1240"/>
      <c r="T1240"/>
      <c r="U1240"/>
      <c r="V1240"/>
      <c r="W1240"/>
      <c r="X1240"/>
      <c r="Y1240"/>
      <c r="Z1240"/>
      <c r="AA1240"/>
      <c r="AB1240"/>
      <c r="AC1240"/>
      <c r="AD1240"/>
      <c r="AE1240"/>
    </row>
    <row r="1241" spans="1:31" ht="15" x14ac:dyDescent="0.2">
      <c r="A1241"/>
      <c r="B1241"/>
      <c r="C1241"/>
      <c r="D1241"/>
      <c r="E1241"/>
      <c r="F1241"/>
      <c r="G1241" s="23"/>
      <c r="H1241"/>
      <c r="I1241"/>
      <c r="J1241"/>
      <c r="K1241"/>
      <c r="L1241"/>
      <c r="M1241"/>
      <c r="N1241"/>
      <c r="O1241"/>
      <c r="P1241"/>
      <c r="Q1241"/>
      <c r="R1241"/>
      <c r="S1241"/>
      <c r="T1241"/>
      <c r="U1241"/>
      <c r="V1241"/>
      <c r="W1241"/>
      <c r="X1241"/>
      <c r="Y1241"/>
      <c r="Z1241"/>
      <c r="AA1241"/>
      <c r="AB1241"/>
      <c r="AC1241"/>
      <c r="AD1241"/>
      <c r="AE1241"/>
    </row>
    <row r="1242" spans="1:31" ht="15" x14ac:dyDescent="0.2">
      <c r="A1242"/>
      <c r="B1242"/>
      <c r="C1242"/>
      <c r="D1242"/>
      <c r="E1242"/>
      <c r="F1242"/>
      <c r="G1242" s="23"/>
      <c r="H1242"/>
      <c r="I1242"/>
      <c r="J1242"/>
      <c r="K1242"/>
      <c r="L1242"/>
      <c r="M1242"/>
      <c r="N1242"/>
      <c r="O1242"/>
      <c r="P1242"/>
      <c r="Q1242"/>
      <c r="R1242"/>
      <c r="S1242"/>
      <c r="T1242"/>
      <c r="U1242"/>
      <c r="V1242"/>
      <c r="W1242"/>
      <c r="X1242"/>
      <c r="Y1242"/>
      <c r="Z1242"/>
      <c r="AA1242"/>
      <c r="AB1242"/>
      <c r="AC1242"/>
      <c r="AD1242"/>
      <c r="AE1242"/>
    </row>
    <row r="1243" spans="1:31" ht="15" x14ac:dyDescent="0.2">
      <c r="A1243"/>
      <c r="B1243"/>
      <c r="C1243"/>
      <c r="D1243"/>
      <c r="E1243"/>
      <c r="F1243"/>
      <c r="G1243" s="23"/>
      <c r="H1243"/>
      <c r="I1243"/>
      <c r="J1243"/>
      <c r="K1243"/>
      <c r="L1243"/>
      <c r="M1243"/>
      <c r="N1243"/>
      <c r="O1243"/>
      <c r="P1243"/>
      <c r="Q1243"/>
      <c r="R1243"/>
      <c r="S1243"/>
      <c r="T1243"/>
      <c r="U1243"/>
      <c r="V1243"/>
      <c r="W1243"/>
      <c r="X1243"/>
      <c r="Y1243"/>
      <c r="Z1243"/>
      <c r="AA1243"/>
      <c r="AB1243"/>
      <c r="AC1243"/>
      <c r="AD1243"/>
      <c r="AE1243"/>
    </row>
    <row r="1244" spans="1:31" ht="15" x14ac:dyDescent="0.2">
      <c r="A1244"/>
      <c r="B1244"/>
      <c r="C1244"/>
      <c r="D1244"/>
      <c r="E1244"/>
      <c r="F1244"/>
      <c r="G1244" s="23"/>
      <c r="H1244"/>
      <c r="I1244"/>
      <c r="J1244"/>
      <c r="K1244"/>
      <c r="L1244"/>
      <c r="M1244"/>
      <c r="N1244"/>
      <c r="O1244"/>
      <c r="P1244"/>
      <c r="Q1244"/>
      <c r="R1244"/>
      <c r="S1244"/>
      <c r="T1244"/>
      <c r="U1244"/>
      <c r="V1244"/>
      <c r="W1244"/>
      <c r="X1244"/>
      <c r="Y1244"/>
      <c r="Z1244"/>
      <c r="AA1244"/>
      <c r="AB1244"/>
      <c r="AC1244"/>
      <c r="AD1244"/>
      <c r="AE1244"/>
    </row>
    <row r="1245" spans="1:31" ht="15" x14ac:dyDescent="0.2">
      <c r="A1245"/>
      <c r="B1245"/>
      <c r="C1245"/>
      <c r="D1245"/>
      <c r="E1245"/>
      <c r="F1245"/>
      <c r="G1245" s="23"/>
      <c r="H1245"/>
      <c r="I1245"/>
      <c r="J1245"/>
      <c r="K1245"/>
      <c r="L1245"/>
      <c r="M1245"/>
      <c r="N1245"/>
      <c r="O1245"/>
      <c r="P1245"/>
      <c r="Q1245"/>
      <c r="R1245"/>
      <c r="S1245"/>
      <c r="T1245"/>
      <c r="U1245"/>
      <c r="V1245"/>
      <c r="W1245"/>
      <c r="X1245"/>
      <c r="Y1245"/>
      <c r="Z1245"/>
      <c r="AA1245"/>
      <c r="AB1245"/>
      <c r="AC1245"/>
      <c r="AD1245"/>
      <c r="AE1245"/>
    </row>
    <row r="1246" spans="1:31" ht="15" x14ac:dyDescent="0.2">
      <c r="A1246"/>
      <c r="B1246"/>
      <c r="C1246"/>
      <c r="D1246"/>
      <c r="E1246"/>
      <c r="F1246"/>
      <c r="G1246" s="23"/>
      <c r="H1246"/>
      <c r="I1246"/>
      <c r="J1246"/>
      <c r="K1246"/>
      <c r="L1246"/>
      <c r="M1246"/>
      <c r="N1246"/>
      <c r="O1246"/>
      <c r="P1246"/>
      <c r="Q1246"/>
      <c r="R1246"/>
      <c r="S1246"/>
      <c r="T1246"/>
      <c r="U1246"/>
      <c r="V1246"/>
      <c r="W1246"/>
      <c r="X1246"/>
      <c r="Y1246"/>
      <c r="Z1246"/>
      <c r="AA1246"/>
      <c r="AB1246"/>
      <c r="AC1246"/>
      <c r="AD1246"/>
      <c r="AE1246"/>
    </row>
    <row r="1247" spans="1:31" ht="15" x14ac:dyDescent="0.2">
      <c r="A1247"/>
      <c r="B1247"/>
      <c r="C1247"/>
      <c r="D1247"/>
      <c r="E1247"/>
      <c r="F1247"/>
      <c r="G1247" s="23"/>
      <c r="H1247"/>
      <c r="I1247"/>
      <c r="J1247"/>
      <c r="K1247"/>
      <c r="L1247"/>
      <c r="M1247"/>
      <c r="N1247"/>
      <c r="O1247"/>
      <c r="P1247"/>
      <c r="Q1247"/>
      <c r="R1247"/>
      <c r="S1247"/>
      <c r="T1247"/>
      <c r="U1247"/>
      <c r="V1247"/>
      <c r="W1247"/>
      <c r="X1247"/>
      <c r="Y1247"/>
      <c r="Z1247"/>
      <c r="AA1247"/>
      <c r="AB1247"/>
      <c r="AC1247"/>
      <c r="AD1247"/>
      <c r="AE1247"/>
    </row>
    <row r="1248" spans="1:31" ht="15" x14ac:dyDescent="0.2">
      <c r="A1248"/>
      <c r="B1248"/>
      <c r="C1248"/>
      <c r="D1248"/>
      <c r="E1248"/>
      <c r="F1248"/>
      <c r="G1248" s="23"/>
      <c r="H1248"/>
      <c r="I1248"/>
      <c r="J1248"/>
      <c r="K1248"/>
      <c r="L1248"/>
      <c r="M1248"/>
      <c r="N1248"/>
      <c r="O1248"/>
      <c r="P1248"/>
      <c r="Q1248"/>
      <c r="R1248"/>
      <c r="S1248"/>
      <c r="T1248"/>
      <c r="U1248"/>
      <c r="V1248"/>
      <c r="W1248"/>
      <c r="X1248"/>
      <c r="Y1248"/>
      <c r="Z1248"/>
      <c r="AA1248"/>
      <c r="AB1248"/>
      <c r="AC1248"/>
      <c r="AD1248"/>
      <c r="AE1248"/>
    </row>
    <row r="1249" spans="1:31" ht="15" x14ac:dyDescent="0.2">
      <c r="A1249"/>
      <c r="B1249"/>
      <c r="C1249"/>
      <c r="D1249"/>
      <c r="E1249"/>
      <c r="F1249"/>
      <c r="G1249" s="23"/>
      <c r="H1249"/>
      <c r="I1249"/>
      <c r="J1249"/>
      <c r="K1249"/>
      <c r="L1249"/>
      <c r="M1249"/>
      <c r="N1249"/>
      <c r="O1249"/>
      <c r="P1249"/>
      <c r="Q1249"/>
      <c r="R1249"/>
      <c r="S1249"/>
      <c r="T1249"/>
      <c r="U1249"/>
      <c r="V1249"/>
      <c r="W1249"/>
      <c r="X1249"/>
      <c r="Y1249"/>
      <c r="Z1249"/>
      <c r="AA1249"/>
      <c r="AB1249"/>
      <c r="AC1249"/>
      <c r="AD1249"/>
      <c r="AE1249"/>
    </row>
    <row r="1250" spans="1:31" ht="15" x14ac:dyDescent="0.2">
      <c r="A1250"/>
      <c r="B1250"/>
      <c r="C1250"/>
      <c r="D1250"/>
      <c r="E1250"/>
      <c r="F1250"/>
      <c r="G1250" s="23"/>
      <c r="H1250"/>
      <c r="I1250"/>
      <c r="J1250"/>
      <c r="K1250"/>
      <c r="L1250"/>
      <c r="M1250"/>
      <c r="N1250"/>
      <c r="O1250"/>
      <c r="P1250"/>
      <c r="Q1250"/>
      <c r="R1250"/>
      <c r="S1250"/>
      <c r="T1250"/>
      <c r="U1250"/>
      <c r="V1250"/>
      <c r="W1250"/>
      <c r="X1250"/>
      <c r="Y1250"/>
      <c r="Z1250"/>
      <c r="AA1250"/>
      <c r="AB1250"/>
      <c r="AC1250"/>
      <c r="AD1250"/>
      <c r="AE1250"/>
    </row>
    <row r="1251" spans="1:31" ht="15" x14ac:dyDescent="0.2">
      <c r="A1251"/>
      <c r="B1251"/>
      <c r="C1251"/>
      <c r="D1251"/>
      <c r="E1251"/>
      <c r="F1251"/>
      <c r="G1251" s="23"/>
      <c r="H1251"/>
      <c r="I1251"/>
      <c r="J1251"/>
      <c r="K1251"/>
      <c r="L1251"/>
      <c r="M1251"/>
      <c r="N1251"/>
      <c r="O1251"/>
      <c r="P1251"/>
      <c r="Q1251"/>
      <c r="R1251"/>
      <c r="S1251"/>
      <c r="T1251"/>
      <c r="U1251"/>
      <c r="V1251"/>
      <c r="W1251"/>
      <c r="X1251"/>
      <c r="Y1251"/>
      <c r="Z1251"/>
      <c r="AA1251"/>
      <c r="AB1251"/>
      <c r="AC1251"/>
      <c r="AD1251"/>
      <c r="AE1251"/>
    </row>
    <row r="1252" spans="1:31" ht="15" x14ac:dyDescent="0.2">
      <c r="A1252"/>
      <c r="B1252"/>
      <c r="C1252"/>
      <c r="D1252"/>
      <c r="E1252"/>
      <c r="F1252"/>
      <c r="G1252" s="23"/>
      <c r="H1252"/>
      <c r="I1252"/>
      <c r="J1252"/>
      <c r="K1252"/>
      <c r="L1252"/>
      <c r="M1252"/>
      <c r="N1252"/>
      <c r="O1252"/>
      <c r="P1252"/>
      <c r="Q1252"/>
      <c r="R1252"/>
      <c r="S1252"/>
      <c r="T1252"/>
      <c r="U1252"/>
      <c r="V1252"/>
      <c r="W1252"/>
      <c r="X1252"/>
      <c r="Y1252"/>
      <c r="Z1252"/>
      <c r="AA1252"/>
      <c r="AB1252"/>
      <c r="AC1252"/>
      <c r="AD1252"/>
      <c r="AE1252"/>
    </row>
    <row r="1253" spans="1:31" ht="15" x14ac:dyDescent="0.2">
      <c r="A1253"/>
      <c r="B1253"/>
      <c r="C1253"/>
      <c r="D1253"/>
      <c r="E1253"/>
      <c r="F1253"/>
      <c r="G1253" s="23"/>
      <c r="H1253"/>
      <c r="I1253"/>
      <c r="J1253"/>
      <c r="K1253"/>
      <c r="L1253"/>
      <c r="M1253"/>
      <c r="N1253"/>
      <c r="O1253"/>
      <c r="P1253"/>
      <c r="Q1253"/>
      <c r="R1253"/>
      <c r="S1253"/>
      <c r="T1253"/>
      <c r="U1253"/>
      <c r="V1253"/>
      <c r="W1253"/>
      <c r="X1253"/>
      <c r="Y1253"/>
      <c r="Z1253"/>
      <c r="AA1253"/>
      <c r="AB1253"/>
      <c r="AC1253"/>
      <c r="AD1253"/>
      <c r="AE1253"/>
    </row>
    <row r="1254" spans="1:31" ht="15" x14ac:dyDescent="0.2">
      <c r="A1254"/>
      <c r="B1254"/>
      <c r="C1254"/>
      <c r="D1254"/>
      <c r="E1254"/>
      <c r="F1254"/>
      <c r="G1254" s="23"/>
      <c r="H1254"/>
      <c r="I1254"/>
      <c r="J1254"/>
      <c r="K1254"/>
      <c r="L1254"/>
      <c r="M1254"/>
      <c r="N1254"/>
      <c r="O1254"/>
      <c r="P1254"/>
      <c r="Q1254"/>
      <c r="R1254"/>
      <c r="S1254"/>
      <c r="T1254"/>
      <c r="U1254"/>
      <c r="V1254"/>
      <c r="W1254"/>
      <c r="X1254"/>
      <c r="Y1254"/>
      <c r="Z1254"/>
      <c r="AA1254"/>
      <c r="AB1254"/>
      <c r="AC1254"/>
      <c r="AD1254"/>
      <c r="AE1254"/>
    </row>
    <row r="1255" spans="1:31" ht="15" x14ac:dyDescent="0.2">
      <c r="A1255"/>
      <c r="B1255"/>
      <c r="C1255"/>
      <c r="D1255"/>
      <c r="E1255"/>
      <c r="F1255"/>
      <c r="G1255" s="23"/>
      <c r="H1255"/>
      <c r="I1255"/>
      <c r="J1255"/>
      <c r="K1255"/>
      <c r="L1255"/>
      <c r="M1255"/>
      <c r="N1255"/>
      <c r="O1255"/>
      <c r="P1255"/>
      <c r="Q1255"/>
      <c r="R1255"/>
      <c r="S1255"/>
      <c r="T1255"/>
      <c r="U1255"/>
      <c r="V1255"/>
      <c r="W1255"/>
      <c r="X1255"/>
      <c r="Y1255"/>
      <c r="Z1255"/>
      <c r="AA1255"/>
      <c r="AB1255"/>
      <c r="AC1255"/>
      <c r="AD1255"/>
      <c r="AE1255"/>
    </row>
    <row r="1256" spans="1:31" ht="15" x14ac:dyDescent="0.2">
      <c r="A1256"/>
      <c r="B1256"/>
      <c r="C1256"/>
      <c r="D1256"/>
      <c r="E1256"/>
      <c r="F1256"/>
      <c r="G1256" s="23"/>
      <c r="H1256"/>
      <c r="I1256"/>
      <c r="J1256"/>
      <c r="K1256"/>
      <c r="L1256"/>
      <c r="M1256"/>
      <c r="N1256"/>
      <c r="O1256"/>
      <c r="P1256"/>
      <c r="Q1256"/>
      <c r="R1256"/>
      <c r="S1256"/>
      <c r="T1256"/>
      <c r="U1256"/>
      <c r="V1256"/>
      <c r="W1256"/>
      <c r="X1256"/>
      <c r="Y1256"/>
      <c r="Z1256"/>
      <c r="AA1256"/>
      <c r="AB1256"/>
      <c r="AC1256"/>
      <c r="AD1256"/>
      <c r="AE1256"/>
    </row>
    <row r="1257" spans="1:31" ht="15" x14ac:dyDescent="0.2">
      <c r="A1257"/>
      <c r="B1257"/>
      <c r="C1257"/>
      <c r="D1257"/>
      <c r="E1257"/>
      <c r="F1257"/>
      <c r="G1257" s="23"/>
      <c r="H1257"/>
      <c r="I1257"/>
      <c r="J1257"/>
      <c r="K1257"/>
      <c r="L1257"/>
      <c r="M1257"/>
      <c r="N1257"/>
      <c r="O1257"/>
      <c r="P1257"/>
      <c r="Q1257"/>
      <c r="R1257"/>
      <c r="S1257"/>
      <c r="T1257"/>
      <c r="U1257"/>
      <c r="V1257"/>
      <c r="W1257"/>
      <c r="X1257"/>
      <c r="Y1257"/>
      <c r="Z1257"/>
      <c r="AA1257"/>
      <c r="AB1257"/>
      <c r="AC1257"/>
      <c r="AD1257"/>
      <c r="AE1257"/>
    </row>
    <row r="1258" spans="1:31" ht="15" x14ac:dyDescent="0.2">
      <c r="A1258"/>
      <c r="B1258"/>
      <c r="C1258"/>
      <c r="D1258"/>
      <c r="E1258"/>
      <c r="F1258"/>
      <c r="G1258" s="23"/>
      <c r="H1258"/>
      <c r="I1258"/>
      <c r="J1258"/>
      <c r="K1258"/>
      <c r="L1258"/>
      <c r="M1258"/>
      <c r="N1258"/>
      <c r="O1258"/>
      <c r="P1258"/>
      <c r="Q1258"/>
      <c r="R1258"/>
      <c r="S1258"/>
      <c r="T1258"/>
      <c r="U1258"/>
      <c r="V1258"/>
      <c r="W1258"/>
      <c r="X1258"/>
      <c r="Y1258"/>
      <c r="Z1258"/>
      <c r="AA1258"/>
      <c r="AB1258"/>
      <c r="AC1258"/>
      <c r="AD1258"/>
      <c r="AE1258"/>
    </row>
    <row r="1259" spans="1:31" ht="15" x14ac:dyDescent="0.2">
      <c r="A1259"/>
      <c r="B1259"/>
      <c r="C1259"/>
      <c r="D1259"/>
      <c r="E1259"/>
      <c r="F1259"/>
      <c r="G1259" s="23"/>
      <c r="H1259"/>
      <c r="I1259"/>
      <c r="J1259"/>
      <c r="K1259"/>
      <c r="L1259"/>
      <c r="M1259"/>
      <c r="N1259"/>
      <c r="O1259"/>
      <c r="P1259"/>
      <c r="Q1259"/>
      <c r="R1259"/>
      <c r="S1259"/>
      <c r="T1259"/>
      <c r="U1259"/>
      <c r="V1259"/>
      <c r="W1259"/>
      <c r="X1259"/>
      <c r="Y1259"/>
      <c r="Z1259"/>
      <c r="AA1259"/>
      <c r="AB1259"/>
      <c r="AC1259"/>
      <c r="AD1259"/>
      <c r="AE1259"/>
    </row>
    <row r="1260" spans="1:31" ht="15" x14ac:dyDescent="0.2">
      <c r="A1260"/>
      <c r="B1260"/>
      <c r="C1260"/>
      <c r="D1260"/>
      <c r="E1260"/>
      <c r="F1260"/>
      <c r="G1260" s="23"/>
      <c r="H1260"/>
      <c r="I1260"/>
      <c r="J1260"/>
      <c r="K1260"/>
      <c r="L1260"/>
      <c r="M1260"/>
      <c r="N1260"/>
      <c r="O1260"/>
      <c r="P1260"/>
      <c r="Q1260"/>
      <c r="R1260"/>
      <c r="S1260"/>
      <c r="T1260"/>
      <c r="U1260"/>
      <c r="V1260"/>
      <c r="W1260"/>
      <c r="X1260"/>
      <c r="Y1260"/>
      <c r="Z1260"/>
      <c r="AA1260"/>
      <c r="AB1260"/>
      <c r="AC1260"/>
      <c r="AD1260"/>
      <c r="AE1260"/>
    </row>
    <row r="1261" spans="1:31" ht="15" x14ac:dyDescent="0.2">
      <c r="A1261"/>
      <c r="B1261"/>
      <c r="C1261"/>
      <c r="D1261"/>
      <c r="E1261"/>
      <c r="F1261"/>
      <c r="G1261" s="23"/>
      <c r="H1261"/>
      <c r="I1261"/>
      <c r="J1261"/>
      <c r="K1261"/>
      <c r="L1261"/>
      <c r="M1261"/>
      <c r="N1261"/>
      <c r="O1261"/>
      <c r="P1261"/>
      <c r="Q1261"/>
      <c r="R1261"/>
      <c r="S1261"/>
      <c r="T1261"/>
      <c r="U1261"/>
      <c r="V1261"/>
      <c r="W1261"/>
      <c r="X1261"/>
      <c r="Y1261"/>
      <c r="Z1261"/>
      <c r="AA1261"/>
      <c r="AB1261"/>
      <c r="AC1261"/>
      <c r="AD1261"/>
      <c r="AE1261"/>
    </row>
    <row r="1262" spans="1:31" ht="15" x14ac:dyDescent="0.2">
      <c r="A1262"/>
      <c r="B1262"/>
      <c r="C1262"/>
      <c r="D1262"/>
      <c r="E1262"/>
      <c r="F1262"/>
      <c r="G1262" s="23"/>
      <c r="H1262"/>
      <c r="I1262"/>
      <c r="J1262"/>
      <c r="K1262"/>
      <c r="L1262"/>
      <c r="M1262"/>
      <c r="N1262"/>
      <c r="O1262"/>
      <c r="P1262"/>
      <c r="Q1262"/>
      <c r="R1262"/>
      <c r="S1262"/>
      <c r="T1262"/>
      <c r="U1262"/>
      <c r="V1262"/>
      <c r="W1262"/>
      <c r="X1262"/>
      <c r="Y1262"/>
      <c r="Z1262"/>
      <c r="AA1262"/>
      <c r="AB1262"/>
      <c r="AC1262"/>
      <c r="AD1262"/>
      <c r="AE1262"/>
    </row>
    <row r="1263" spans="1:31" ht="15" x14ac:dyDescent="0.2">
      <c r="A1263"/>
      <c r="B1263"/>
      <c r="C1263"/>
      <c r="D1263"/>
      <c r="E1263"/>
      <c r="F1263"/>
      <c r="G1263" s="23"/>
      <c r="H1263"/>
      <c r="I1263"/>
      <c r="J1263"/>
      <c r="K1263"/>
      <c r="L1263"/>
      <c r="M1263"/>
      <c r="N1263"/>
      <c r="O1263"/>
      <c r="P1263"/>
      <c r="Q1263"/>
      <c r="R1263"/>
      <c r="S1263"/>
      <c r="T1263"/>
      <c r="U1263"/>
      <c r="V1263"/>
      <c r="W1263"/>
      <c r="X1263"/>
      <c r="Y1263"/>
      <c r="Z1263"/>
      <c r="AA1263"/>
      <c r="AB1263"/>
      <c r="AC1263"/>
      <c r="AD1263"/>
      <c r="AE1263"/>
    </row>
    <row r="1264" spans="1:31" ht="15" x14ac:dyDescent="0.2">
      <c r="A1264"/>
      <c r="B1264"/>
      <c r="C1264"/>
      <c r="D1264"/>
      <c r="E1264"/>
      <c r="F1264"/>
      <c r="G1264" s="23"/>
      <c r="H1264"/>
      <c r="I1264"/>
      <c r="J1264"/>
      <c r="K1264"/>
      <c r="L1264"/>
      <c r="M1264"/>
      <c r="N1264"/>
      <c r="O1264"/>
      <c r="P1264"/>
      <c r="Q1264"/>
      <c r="R1264"/>
      <c r="S1264"/>
      <c r="T1264"/>
      <c r="U1264"/>
      <c r="V1264"/>
      <c r="W1264"/>
      <c r="X1264"/>
      <c r="Y1264"/>
      <c r="Z1264"/>
      <c r="AA1264"/>
      <c r="AB1264"/>
      <c r="AC1264"/>
      <c r="AD1264"/>
      <c r="AE1264"/>
    </row>
    <row r="1265" spans="1:31" ht="15" x14ac:dyDescent="0.2">
      <c r="A1265"/>
      <c r="B1265"/>
      <c r="C1265"/>
      <c r="D1265"/>
      <c r="E1265"/>
      <c r="F1265"/>
      <c r="G1265" s="23"/>
      <c r="H1265"/>
      <c r="I1265"/>
      <c r="J1265"/>
      <c r="K1265"/>
      <c r="L1265"/>
      <c r="M1265"/>
      <c r="N1265"/>
      <c r="O1265"/>
      <c r="P1265"/>
      <c r="Q1265"/>
      <c r="R1265"/>
      <c r="S1265"/>
      <c r="T1265"/>
      <c r="U1265"/>
      <c r="V1265"/>
      <c r="W1265"/>
      <c r="X1265"/>
      <c r="Y1265"/>
      <c r="Z1265"/>
      <c r="AA1265"/>
      <c r="AB1265"/>
      <c r="AC1265"/>
      <c r="AD1265"/>
      <c r="AE1265"/>
    </row>
    <row r="1266" spans="1:31" ht="15" x14ac:dyDescent="0.2">
      <c r="A1266"/>
      <c r="B1266"/>
      <c r="C1266"/>
      <c r="D1266"/>
      <c r="E1266"/>
      <c r="F1266"/>
      <c r="G1266" s="23"/>
      <c r="H1266"/>
      <c r="I1266"/>
      <c r="J1266"/>
      <c r="K1266"/>
      <c r="L1266"/>
      <c r="M1266"/>
      <c r="N1266"/>
      <c r="O1266"/>
      <c r="P1266"/>
      <c r="Q1266"/>
      <c r="R1266"/>
      <c r="S1266"/>
      <c r="T1266"/>
      <c r="U1266"/>
      <c r="V1266"/>
      <c r="W1266"/>
      <c r="X1266"/>
      <c r="Y1266"/>
      <c r="Z1266"/>
      <c r="AA1266"/>
      <c r="AB1266"/>
      <c r="AC1266"/>
      <c r="AD1266"/>
      <c r="AE1266"/>
    </row>
    <row r="1267" spans="1:31" ht="15" x14ac:dyDescent="0.2">
      <c r="A1267"/>
      <c r="B1267"/>
      <c r="C1267"/>
      <c r="D1267"/>
      <c r="E1267"/>
      <c r="F1267"/>
      <c r="G1267" s="23"/>
      <c r="H1267"/>
      <c r="I1267"/>
      <c r="J1267"/>
      <c r="K1267"/>
      <c r="L1267"/>
      <c r="M1267"/>
      <c r="N1267"/>
      <c r="O1267"/>
      <c r="P1267"/>
      <c r="Q1267"/>
      <c r="R1267"/>
      <c r="S1267"/>
      <c r="T1267"/>
      <c r="U1267"/>
      <c r="V1267"/>
      <c r="W1267"/>
      <c r="X1267"/>
      <c r="Y1267"/>
      <c r="Z1267"/>
      <c r="AA1267"/>
      <c r="AB1267"/>
      <c r="AC1267"/>
      <c r="AD1267"/>
      <c r="AE1267"/>
    </row>
    <row r="1268" spans="1:31" ht="15" x14ac:dyDescent="0.2">
      <c r="A1268"/>
      <c r="B1268"/>
      <c r="C1268"/>
      <c r="D1268"/>
      <c r="E1268"/>
      <c r="F1268"/>
      <c r="G1268" s="23"/>
      <c r="H1268"/>
      <c r="I1268"/>
      <c r="J1268"/>
      <c r="K1268"/>
      <c r="L1268"/>
      <c r="M1268"/>
      <c r="N1268"/>
      <c r="O1268"/>
      <c r="P1268"/>
      <c r="Q1268"/>
      <c r="R1268"/>
      <c r="S1268"/>
      <c r="T1268"/>
      <c r="U1268"/>
      <c r="V1268"/>
      <c r="W1268"/>
      <c r="X1268"/>
      <c r="Y1268"/>
      <c r="Z1268"/>
      <c r="AA1268"/>
      <c r="AB1268"/>
      <c r="AC1268"/>
      <c r="AD1268"/>
      <c r="AE1268"/>
    </row>
    <row r="1269" spans="1:31" ht="15" x14ac:dyDescent="0.2">
      <c r="A1269"/>
      <c r="B1269"/>
      <c r="C1269"/>
      <c r="D1269"/>
      <c r="E1269"/>
      <c r="F1269"/>
      <c r="G1269" s="23"/>
      <c r="H1269"/>
      <c r="I1269"/>
      <c r="J1269"/>
      <c r="K1269"/>
      <c r="L1269"/>
      <c r="M1269"/>
      <c r="N1269"/>
      <c r="O1269"/>
      <c r="P1269"/>
      <c r="Q1269"/>
      <c r="R1269"/>
      <c r="S1269"/>
      <c r="T1269"/>
      <c r="U1269"/>
      <c r="V1269"/>
      <c r="W1269"/>
      <c r="X1269"/>
      <c r="Y1269"/>
      <c r="Z1269"/>
      <c r="AA1269"/>
      <c r="AB1269"/>
      <c r="AC1269"/>
      <c r="AD1269"/>
      <c r="AE1269"/>
    </row>
    <row r="1270" spans="1:31" ht="15" x14ac:dyDescent="0.2">
      <c r="A1270"/>
      <c r="B1270"/>
      <c r="C1270"/>
      <c r="D1270"/>
      <c r="E1270"/>
      <c r="F1270"/>
      <c r="G1270" s="23"/>
      <c r="H1270"/>
      <c r="I1270"/>
      <c r="J1270"/>
      <c r="K1270"/>
      <c r="L1270"/>
      <c r="M1270"/>
      <c r="N1270"/>
      <c r="O1270"/>
      <c r="P1270"/>
      <c r="Q1270"/>
      <c r="R1270"/>
      <c r="S1270"/>
      <c r="T1270"/>
      <c r="U1270"/>
      <c r="V1270"/>
      <c r="W1270"/>
      <c r="X1270"/>
      <c r="Y1270"/>
      <c r="Z1270"/>
      <c r="AA1270"/>
      <c r="AB1270"/>
      <c r="AC1270"/>
      <c r="AD1270"/>
      <c r="AE1270"/>
    </row>
    <row r="1271" spans="1:31" ht="15" x14ac:dyDescent="0.2">
      <c r="A1271"/>
      <c r="B1271"/>
      <c r="C1271"/>
      <c r="D1271"/>
      <c r="E1271"/>
      <c r="F1271"/>
      <c r="G1271" s="23"/>
      <c r="H1271"/>
      <c r="I1271"/>
      <c r="J1271"/>
      <c r="K1271"/>
      <c r="L1271"/>
      <c r="M1271"/>
      <c r="N1271"/>
      <c r="O1271"/>
      <c r="P1271"/>
      <c r="Q1271"/>
      <c r="R1271"/>
      <c r="S1271"/>
      <c r="T1271"/>
      <c r="U1271"/>
      <c r="V1271"/>
      <c r="W1271"/>
      <c r="X1271"/>
      <c r="Y1271"/>
      <c r="Z1271"/>
      <c r="AA1271"/>
      <c r="AB1271"/>
      <c r="AC1271"/>
      <c r="AD1271"/>
      <c r="AE1271"/>
    </row>
    <row r="1272" spans="1:31" ht="15" x14ac:dyDescent="0.2">
      <c r="A1272"/>
      <c r="B1272"/>
      <c r="C1272"/>
      <c r="D1272"/>
      <c r="E1272"/>
      <c r="F1272"/>
      <c r="G1272" s="23"/>
      <c r="H1272"/>
      <c r="I1272"/>
      <c r="J1272"/>
      <c r="K1272"/>
      <c r="L1272"/>
      <c r="M1272"/>
      <c r="N1272"/>
      <c r="O1272"/>
      <c r="P1272"/>
      <c r="Q1272"/>
      <c r="R1272"/>
      <c r="S1272"/>
      <c r="T1272"/>
      <c r="U1272"/>
      <c r="V1272"/>
      <c r="W1272"/>
      <c r="X1272"/>
      <c r="Y1272"/>
      <c r="Z1272"/>
      <c r="AA1272"/>
      <c r="AB1272"/>
      <c r="AC1272"/>
      <c r="AD1272"/>
      <c r="AE1272"/>
    </row>
    <row r="1273" spans="1:31" ht="15" x14ac:dyDescent="0.2">
      <c r="A1273"/>
      <c r="B1273"/>
      <c r="C1273"/>
      <c r="D1273"/>
      <c r="E1273"/>
      <c r="F1273"/>
      <c r="G1273" s="23"/>
      <c r="H1273"/>
      <c r="I1273"/>
      <c r="J1273"/>
      <c r="K1273"/>
      <c r="L1273"/>
      <c r="M1273"/>
      <c r="N1273"/>
      <c r="O1273"/>
      <c r="P1273"/>
      <c r="Q1273"/>
      <c r="R1273"/>
      <c r="S1273"/>
      <c r="T1273"/>
      <c r="U1273"/>
      <c r="V1273"/>
      <c r="W1273"/>
      <c r="X1273"/>
      <c r="Y1273"/>
      <c r="Z1273"/>
      <c r="AA1273"/>
      <c r="AB1273"/>
      <c r="AC1273"/>
      <c r="AD1273"/>
      <c r="AE1273"/>
    </row>
    <row r="1274" spans="1:31" ht="15" x14ac:dyDescent="0.2">
      <c r="A1274"/>
      <c r="B1274"/>
      <c r="C1274"/>
      <c r="D1274"/>
      <c r="E1274"/>
      <c r="F1274"/>
      <c r="G1274" s="23"/>
      <c r="H1274"/>
      <c r="I1274"/>
      <c r="J1274"/>
      <c r="K1274"/>
      <c r="L1274"/>
      <c r="M1274"/>
      <c r="N1274"/>
      <c r="O1274"/>
      <c r="P1274"/>
      <c r="Q1274"/>
      <c r="R1274"/>
      <c r="S1274"/>
      <c r="T1274"/>
      <c r="U1274"/>
      <c r="V1274"/>
      <c r="W1274"/>
      <c r="X1274"/>
      <c r="Y1274"/>
      <c r="Z1274"/>
      <c r="AA1274"/>
      <c r="AB1274"/>
      <c r="AC1274"/>
      <c r="AD1274"/>
      <c r="AE1274"/>
    </row>
    <row r="1275" spans="1:31" ht="15" x14ac:dyDescent="0.2">
      <c r="A1275"/>
      <c r="B1275"/>
      <c r="C1275"/>
      <c r="D1275"/>
      <c r="E1275"/>
      <c r="F1275"/>
      <c r="G1275" s="23"/>
      <c r="H1275"/>
      <c r="I1275"/>
      <c r="J1275"/>
      <c r="K1275"/>
      <c r="L1275"/>
      <c r="M1275"/>
      <c r="N1275"/>
      <c r="O1275"/>
      <c r="P1275"/>
      <c r="Q1275"/>
      <c r="R1275"/>
      <c r="S1275"/>
      <c r="T1275"/>
      <c r="U1275"/>
      <c r="V1275"/>
      <c r="W1275"/>
      <c r="X1275"/>
      <c r="Y1275"/>
      <c r="Z1275"/>
      <c r="AA1275"/>
      <c r="AB1275"/>
      <c r="AC1275"/>
      <c r="AD1275"/>
      <c r="AE1275"/>
    </row>
    <row r="1276" spans="1:31" ht="15" x14ac:dyDescent="0.2">
      <c r="A1276"/>
      <c r="B1276"/>
      <c r="C1276"/>
      <c r="D1276"/>
      <c r="E1276"/>
      <c r="F1276"/>
      <c r="G1276" s="23"/>
      <c r="H1276"/>
      <c r="I1276"/>
      <c r="J1276"/>
      <c r="K1276"/>
      <c r="L1276"/>
      <c r="M1276"/>
      <c r="N1276"/>
      <c r="O1276"/>
      <c r="P1276"/>
      <c r="Q1276"/>
      <c r="R1276"/>
      <c r="S1276"/>
      <c r="T1276"/>
      <c r="U1276"/>
      <c r="V1276"/>
      <c r="W1276"/>
      <c r="X1276"/>
      <c r="Y1276"/>
      <c r="Z1276"/>
      <c r="AA1276"/>
      <c r="AB1276"/>
      <c r="AC1276"/>
      <c r="AD1276"/>
      <c r="AE1276"/>
    </row>
    <row r="1277" spans="1:31" ht="15" x14ac:dyDescent="0.2">
      <c r="A1277"/>
      <c r="B1277"/>
      <c r="C1277"/>
      <c r="D1277"/>
      <c r="E1277"/>
      <c r="F1277"/>
      <c r="G1277" s="23"/>
      <c r="H1277"/>
      <c r="I1277"/>
      <c r="J1277"/>
      <c r="K1277"/>
      <c r="L1277"/>
      <c r="M1277"/>
      <c r="N1277"/>
      <c r="O1277"/>
      <c r="P1277"/>
      <c r="Q1277"/>
      <c r="R1277"/>
      <c r="S1277"/>
      <c r="T1277"/>
      <c r="U1277"/>
      <c r="V1277"/>
      <c r="W1277"/>
      <c r="X1277"/>
      <c r="Y1277"/>
      <c r="Z1277"/>
      <c r="AA1277"/>
      <c r="AB1277"/>
      <c r="AC1277"/>
      <c r="AD1277"/>
      <c r="AE1277"/>
    </row>
    <row r="1278" spans="1:31" ht="15" x14ac:dyDescent="0.2">
      <c r="A1278"/>
      <c r="B1278"/>
      <c r="C1278"/>
      <c r="D1278"/>
      <c r="E1278"/>
      <c r="F1278"/>
      <c r="G1278" s="23"/>
      <c r="H1278"/>
      <c r="I1278"/>
      <c r="J1278"/>
      <c r="K1278"/>
      <c r="L1278"/>
      <c r="M1278"/>
      <c r="N1278"/>
      <c r="O1278"/>
      <c r="P1278"/>
      <c r="Q1278"/>
      <c r="R1278"/>
      <c r="S1278"/>
      <c r="T1278"/>
      <c r="U1278"/>
      <c r="V1278"/>
      <c r="W1278"/>
      <c r="X1278"/>
      <c r="Y1278"/>
      <c r="Z1278"/>
      <c r="AA1278"/>
      <c r="AB1278"/>
      <c r="AC1278"/>
      <c r="AD1278"/>
      <c r="AE1278"/>
    </row>
    <row r="1279" spans="1:31" ht="15" x14ac:dyDescent="0.2">
      <c r="A1279"/>
      <c r="B1279"/>
      <c r="C1279"/>
      <c r="D1279"/>
      <c r="E1279"/>
      <c r="F1279"/>
      <c r="G1279" s="23"/>
      <c r="H1279"/>
      <c r="I1279"/>
      <c r="J1279"/>
      <c r="K1279"/>
      <c r="L1279"/>
      <c r="M1279"/>
      <c r="N1279"/>
      <c r="O1279"/>
      <c r="P1279"/>
      <c r="Q1279"/>
      <c r="R1279"/>
      <c r="S1279"/>
      <c r="T1279"/>
      <c r="U1279"/>
      <c r="V1279"/>
      <c r="W1279"/>
      <c r="X1279"/>
      <c r="Y1279"/>
      <c r="Z1279"/>
      <c r="AA1279"/>
      <c r="AB1279"/>
      <c r="AC1279"/>
      <c r="AD1279"/>
      <c r="AE1279"/>
    </row>
    <row r="1280" spans="1:31" ht="15" x14ac:dyDescent="0.2">
      <c r="A1280"/>
      <c r="B1280"/>
      <c r="C1280"/>
      <c r="D1280"/>
      <c r="E1280"/>
      <c r="F1280"/>
      <c r="G1280" s="23"/>
      <c r="H1280"/>
      <c r="I1280"/>
      <c r="J1280"/>
      <c r="K1280"/>
      <c r="L1280"/>
      <c r="M1280"/>
      <c r="N1280"/>
      <c r="O1280"/>
      <c r="P1280"/>
      <c r="Q1280"/>
      <c r="R1280"/>
      <c r="S1280"/>
      <c r="T1280"/>
      <c r="U1280"/>
      <c r="V1280"/>
      <c r="W1280"/>
      <c r="X1280"/>
      <c r="Y1280"/>
      <c r="Z1280"/>
      <c r="AA1280"/>
      <c r="AB1280"/>
      <c r="AC1280"/>
      <c r="AD1280"/>
      <c r="AE1280"/>
    </row>
    <row r="1281" spans="1:31" ht="15" x14ac:dyDescent="0.2">
      <c r="A1281"/>
      <c r="B1281"/>
      <c r="C1281"/>
      <c r="D1281"/>
      <c r="E1281"/>
      <c r="F1281"/>
      <c r="G1281" s="23"/>
      <c r="H1281"/>
      <c r="I1281"/>
      <c r="J1281"/>
      <c r="K1281"/>
      <c r="L1281"/>
      <c r="M1281"/>
      <c r="N1281"/>
      <c r="O1281"/>
      <c r="P1281"/>
      <c r="Q1281"/>
      <c r="R1281"/>
      <c r="S1281"/>
      <c r="T1281"/>
      <c r="U1281"/>
      <c r="V1281"/>
      <c r="W1281"/>
      <c r="X1281"/>
      <c r="Y1281"/>
      <c r="Z1281"/>
      <c r="AA1281"/>
      <c r="AB1281"/>
      <c r="AC1281"/>
      <c r="AD1281"/>
      <c r="AE1281"/>
    </row>
    <row r="1282" spans="1:31" ht="15" x14ac:dyDescent="0.2">
      <c r="A1282"/>
      <c r="B1282"/>
      <c r="C1282"/>
      <c r="D1282"/>
      <c r="E1282"/>
      <c r="F1282"/>
      <c r="G1282" s="23"/>
      <c r="H1282"/>
      <c r="I1282"/>
      <c r="J1282"/>
      <c r="K1282"/>
      <c r="L1282"/>
      <c r="M1282"/>
      <c r="N1282"/>
      <c r="O1282"/>
      <c r="P1282"/>
      <c r="Q1282"/>
      <c r="R1282"/>
      <c r="S1282"/>
      <c r="T1282"/>
      <c r="U1282"/>
      <c r="V1282"/>
      <c r="W1282"/>
      <c r="X1282"/>
      <c r="Y1282"/>
      <c r="Z1282"/>
      <c r="AA1282"/>
      <c r="AB1282"/>
      <c r="AC1282"/>
      <c r="AD1282"/>
      <c r="AE1282"/>
    </row>
    <row r="1283" spans="1:31" ht="15" x14ac:dyDescent="0.2">
      <c r="A1283"/>
      <c r="B1283"/>
      <c r="C1283"/>
      <c r="D1283"/>
      <c r="E1283"/>
      <c r="F1283"/>
      <c r="G1283" s="23"/>
      <c r="H1283"/>
      <c r="I1283"/>
      <c r="J1283"/>
      <c r="K1283"/>
      <c r="L1283"/>
      <c r="M1283"/>
      <c r="N1283"/>
      <c r="O1283"/>
      <c r="P1283"/>
      <c r="Q1283"/>
      <c r="R1283"/>
      <c r="S1283"/>
      <c r="T1283"/>
      <c r="U1283"/>
      <c r="V1283"/>
      <c r="W1283"/>
      <c r="X1283"/>
      <c r="Y1283"/>
      <c r="Z1283"/>
      <c r="AA1283"/>
      <c r="AB1283"/>
      <c r="AC1283"/>
      <c r="AD1283"/>
      <c r="AE1283"/>
    </row>
    <row r="1284" spans="1:31" ht="15" x14ac:dyDescent="0.2">
      <c r="A1284"/>
      <c r="B1284"/>
      <c r="C1284"/>
      <c r="D1284"/>
      <c r="E1284"/>
      <c r="F1284"/>
      <c r="G1284" s="23"/>
      <c r="H1284"/>
      <c r="I1284"/>
      <c r="J1284"/>
      <c r="K1284"/>
      <c r="L1284"/>
      <c r="M1284"/>
      <c r="N1284"/>
      <c r="O1284"/>
      <c r="P1284"/>
      <c r="Q1284"/>
      <c r="R1284"/>
      <c r="S1284"/>
      <c r="T1284"/>
      <c r="U1284"/>
      <c r="V1284"/>
      <c r="W1284"/>
      <c r="X1284"/>
      <c r="Y1284"/>
      <c r="Z1284"/>
      <c r="AA1284"/>
      <c r="AB1284"/>
      <c r="AC1284"/>
      <c r="AD1284"/>
      <c r="AE1284"/>
    </row>
    <row r="1285" spans="1:31" ht="15" x14ac:dyDescent="0.2">
      <c r="A1285"/>
      <c r="B1285"/>
      <c r="C1285"/>
      <c r="D1285"/>
      <c r="E1285"/>
      <c r="F1285"/>
      <c r="G1285" s="23"/>
      <c r="H1285"/>
      <c r="I1285"/>
      <c r="J1285"/>
      <c r="K1285"/>
      <c r="L1285"/>
      <c r="M1285"/>
      <c r="N1285"/>
      <c r="O1285"/>
      <c r="P1285"/>
      <c r="Q1285"/>
      <c r="R1285"/>
      <c r="S1285"/>
      <c r="T1285"/>
      <c r="U1285"/>
      <c r="V1285"/>
      <c r="W1285"/>
      <c r="X1285"/>
      <c r="Y1285"/>
      <c r="Z1285"/>
      <c r="AA1285"/>
      <c r="AB1285"/>
      <c r="AC1285"/>
      <c r="AD1285"/>
      <c r="AE1285"/>
    </row>
    <row r="1286" spans="1:31" ht="15" x14ac:dyDescent="0.2">
      <c r="A1286"/>
      <c r="B1286"/>
      <c r="C1286"/>
      <c r="D1286"/>
      <c r="E1286"/>
      <c r="F1286"/>
      <c r="G1286" s="23"/>
      <c r="H1286"/>
      <c r="I1286"/>
      <c r="J1286"/>
      <c r="K1286"/>
      <c r="L1286"/>
      <c r="M1286"/>
      <c r="N1286"/>
      <c r="O1286"/>
      <c r="P1286"/>
      <c r="Q1286"/>
      <c r="R1286"/>
      <c r="S1286"/>
      <c r="T1286"/>
      <c r="U1286"/>
      <c r="V1286"/>
      <c r="W1286"/>
      <c r="X1286"/>
      <c r="Y1286"/>
      <c r="Z1286"/>
      <c r="AA1286"/>
      <c r="AB1286"/>
      <c r="AC1286"/>
      <c r="AD1286"/>
      <c r="AE1286"/>
    </row>
    <row r="1287" spans="1:31" ht="15" x14ac:dyDescent="0.2">
      <c r="A1287"/>
      <c r="B1287"/>
      <c r="C1287"/>
      <c r="D1287"/>
      <c r="E1287"/>
      <c r="F1287"/>
      <c r="G1287" s="23"/>
      <c r="H1287"/>
      <c r="I1287"/>
      <c r="J1287"/>
      <c r="K1287"/>
      <c r="L1287"/>
      <c r="M1287"/>
      <c r="N1287"/>
      <c r="O1287"/>
      <c r="P1287"/>
      <c r="Q1287"/>
      <c r="R1287"/>
      <c r="S1287"/>
      <c r="T1287"/>
      <c r="U1287"/>
      <c r="V1287"/>
      <c r="W1287"/>
      <c r="X1287"/>
      <c r="Y1287"/>
      <c r="Z1287"/>
      <c r="AA1287"/>
      <c r="AB1287"/>
      <c r="AC1287"/>
      <c r="AD1287"/>
      <c r="AE1287"/>
    </row>
    <row r="1288" spans="1:31" ht="15" x14ac:dyDescent="0.2">
      <c r="A1288"/>
      <c r="B1288"/>
      <c r="C1288"/>
      <c r="D1288"/>
      <c r="E1288"/>
      <c r="F1288"/>
      <c r="G1288" s="23"/>
      <c r="H1288"/>
      <c r="I1288"/>
      <c r="J1288"/>
      <c r="K1288"/>
      <c r="L1288"/>
      <c r="M1288"/>
      <c r="N1288"/>
      <c r="O1288"/>
      <c r="P1288"/>
      <c r="Q1288"/>
      <c r="R1288"/>
      <c r="S1288"/>
      <c r="T1288"/>
      <c r="U1288"/>
      <c r="V1288"/>
      <c r="W1288"/>
      <c r="X1288"/>
      <c r="Y1288"/>
      <c r="Z1288"/>
      <c r="AA1288"/>
      <c r="AB1288"/>
      <c r="AC1288"/>
      <c r="AD1288"/>
      <c r="AE1288"/>
    </row>
    <row r="1289" spans="1:31" ht="15" x14ac:dyDescent="0.2">
      <c r="A1289"/>
      <c r="B1289"/>
      <c r="C1289"/>
      <c r="D1289"/>
      <c r="E1289"/>
      <c r="F1289"/>
      <c r="G1289" s="23"/>
      <c r="H1289"/>
      <c r="I1289"/>
      <c r="J1289"/>
      <c r="K1289"/>
      <c r="L1289"/>
      <c r="M1289"/>
      <c r="N1289"/>
      <c r="O1289"/>
      <c r="P1289"/>
      <c r="Q1289"/>
      <c r="R1289"/>
      <c r="S1289"/>
      <c r="T1289"/>
      <c r="U1289"/>
      <c r="V1289"/>
      <c r="W1289"/>
      <c r="X1289"/>
      <c r="Y1289"/>
      <c r="Z1289"/>
      <c r="AA1289"/>
      <c r="AB1289"/>
      <c r="AC1289"/>
      <c r="AD1289"/>
      <c r="AE1289"/>
    </row>
    <row r="1290" spans="1:31" ht="15" x14ac:dyDescent="0.2">
      <c r="A1290"/>
      <c r="B1290"/>
      <c r="C1290"/>
      <c r="D1290"/>
      <c r="E1290"/>
      <c r="F1290"/>
      <c r="G1290" s="23"/>
      <c r="H1290"/>
      <c r="I1290"/>
      <c r="J1290"/>
      <c r="K1290"/>
      <c r="L1290"/>
      <c r="M1290"/>
      <c r="N1290"/>
      <c r="O1290"/>
      <c r="P1290"/>
      <c r="Q1290"/>
      <c r="R1290"/>
      <c r="S1290"/>
      <c r="T1290"/>
      <c r="U1290"/>
      <c r="V1290"/>
      <c r="W1290"/>
      <c r="X1290"/>
      <c r="Y1290"/>
      <c r="Z1290"/>
      <c r="AA1290"/>
      <c r="AB1290"/>
      <c r="AC1290"/>
      <c r="AD1290"/>
      <c r="AE1290"/>
    </row>
    <row r="1291" spans="1:31" ht="15" x14ac:dyDescent="0.2">
      <c r="A1291"/>
      <c r="B1291"/>
      <c r="C1291"/>
      <c r="D1291"/>
      <c r="E1291"/>
      <c r="F1291"/>
      <c r="G1291" s="23"/>
      <c r="H1291"/>
      <c r="I1291"/>
      <c r="J1291"/>
      <c r="K1291"/>
      <c r="L1291"/>
      <c r="M1291"/>
      <c r="N1291"/>
      <c r="O1291"/>
      <c r="P1291"/>
      <c r="Q1291"/>
      <c r="R1291"/>
      <c r="S1291"/>
      <c r="T1291"/>
      <c r="U1291"/>
      <c r="V1291"/>
      <c r="W1291"/>
      <c r="X1291"/>
      <c r="Y1291"/>
      <c r="Z1291"/>
      <c r="AA1291"/>
      <c r="AB1291"/>
      <c r="AC1291"/>
      <c r="AD1291"/>
      <c r="AE1291"/>
    </row>
    <row r="1292" spans="1:31" ht="15" x14ac:dyDescent="0.2">
      <c r="A1292"/>
      <c r="B1292"/>
      <c r="C1292"/>
      <c r="D1292"/>
      <c r="E1292"/>
      <c r="F1292"/>
      <c r="G1292" s="23"/>
      <c r="H1292"/>
      <c r="I1292"/>
      <c r="J1292"/>
      <c r="K1292"/>
      <c r="L1292"/>
      <c r="M1292"/>
      <c r="N1292"/>
      <c r="O1292"/>
      <c r="P1292"/>
      <c r="Q1292"/>
      <c r="R1292"/>
      <c r="S1292"/>
      <c r="T1292"/>
      <c r="U1292"/>
      <c r="V1292"/>
      <c r="W1292"/>
      <c r="X1292"/>
      <c r="Y1292"/>
      <c r="Z1292"/>
      <c r="AA1292"/>
      <c r="AB1292"/>
      <c r="AC1292"/>
      <c r="AD1292"/>
      <c r="AE1292"/>
    </row>
    <row r="1293" spans="1:31" ht="15" x14ac:dyDescent="0.2">
      <c r="A1293"/>
      <c r="B1293"/>
      <c r="C1293"/>
      <c r="D1293"/>
      <c r="E1293"/>
      <c r="F1293"/>
      <c r="G1293" s="23"/>
      <c r="H1293"/>
      <c r="I1293"/>
      <c r="J1293"/>
      <c r="K1293"/>
      <c r="L1293"/>
      <c r="M1293"/>
      <c r="N1293"/>
      <c r="O1293"/>
      <c r="P1293"/>
      <c r="Q1293"/>
      <c r="R1293"/>
      <c r="S1293"/>
      <c r="T1293"/>
      <c r="U1293"/>
      <c r="V1293"/>
      <c r="W1293"/>
      <c r="X1293"/>
      <c r="Y1293"/>
      <c r="Z1293"/>
      <c r="AA1293"/>
      <c r="AB1293"/>
      <c r="AC1293"/>
      <c r="AD1293"/>
      <c r="AE1293"/>
    </row>
    <row r="1294" spans="1:31" ht="15" x14ac:dyDescent="0.2">
      <c r="A1294"/>
      <c r="B1294"/>
      <c r="C1294"/>
      <c r="D1294"/>
      <c r="E1294"/>
      <c r="F1294"/>
      <c r="G1294" s="23"/>
      <c r="H1294"/>
      <c r="I1294"/>
      <c r="J1294"/>
      <c r="K1294"/>
      <c r="L1294"/>
      <c r="M1294"/>
      <c r="N1294"/>
      <c r="O1294"/>
      <c r="P1294"/>
      <c r="Q1294"/>
      <c r="R1294"/>
      <c r="S1294"/>
      <c r="T1294"/>
      <c r="U1294"/>
      <c r="V1294"/>
      <c r="W1294"/>
      <c r="X1294"/>
      <c r="Y1294"/>
      <c r="Z1294"/>
      <c r="AA1294"/>
      <c r="AB1294"/>
      <c r="AC1294"/>
      <c r="AD1294"/>
      <c r="AE1294"/>
    </row>
    <row r="1295" spans="1:31" ht="15" x14ac:dyDescent="0.2">
      <c r="A1295"/>
      <c r="B1295"/>
      <c r="C1295"/>
      <c r="D1295"/>
      <c r="E1295"/>
      <c r="F1295"/>
      <c r="G1295" s="23"/>
      <c r="H1295"/>
      <c r="I1295"/>
      <c r="J1295"/>
      <c r="K1295"/>
      <c r="L1295"/>
      <c r="M1295"/>
      <c r="N1295"/>
      <c r="O1295"/>
      <c r="P1295"/>
      <c r="Q1295"/>
      <c r="R1295"/>
      <c r="S1295"/>
      <c r="T1295"/>
      <c r="U1295"/>
      <c r="V1295"/>
      <c r="W1295"/>
      <c r="X1295"/>
      <c r="Y1295"/>
      <c r="Z1295"/>
      <c r="AA1295"/>
      <c r="AB1295"/>
      <c r="AC1295"/>
      <c r="AD1295"/>
      <c r="AE1295"/>
    </row>
    <row r="1296" spans="1:31" ht="15" x14ac:dyDescent="0.2">
      <c r="A1296"/>
      <c r="B1296"/>
      <c r="C1296"/>
      <c r="D1296"/>
      <c r="E1296"/>
      <c r="F1296"/>
      <c r="G1296" s="23"/>
      <c r="H1296"/>
      <c r="I1296"/>
      <c r="J1296"/>
      <c r="K1296"/>
      <c r="L1296"/>
      <c r="M1296"/>
      <c r="N1296"/>
      <c r="O1296"/>
      <c r="P1296"/>
      <c r="Q1296"/>
      <c r="R1296"/>
      <c r="S1296"/>
      <c r="T1296"/>
      <c r="U1296"/>
      <c r="V1296"/>
      <c r="W1296"/>
      <c r="X1296"/>
      <c r="Y1296"/>
      <c r="Z1296"/>
      <c r="AA1296"/>
      <c r="AB1296"/>
      <c r="AC1296"/>
      <c r="AD1296"/>
      <c r="AE1296"/>
    </row>
    <row r="1297" spans="1:31" ht="15" x14ac:dyDescent="0.2">
      <c r="A1297"/>
      <c r="B1297"/>
      <c r="C1297"/>
      <c r="D1297"/>
      <c r="E1297"/>
      <c r="F1297"/>
      <c r="G1297" s="23"/>
      <c r="H1297"/>
      <c r="I1297"/>
      <c r="J1297"/>
      <c r="K1297"/>
      <c r="L1297"/>
      <c r="M1297"/>
      <c r="N1297"/>
      <c r="O1297"/>
      <c r="P1297"/>
      <c r="Q1297"/>
      <c r="R1297"/>
      <c r="S1297"/>
      <c r="T1297"/>
      <c r="U1297"/>
      <c r="V1297"/>
      <c r="W1297"/>
      <c r="X1297"/>
      <c r="Y1297"/>
      <c r="Z1297"/>
      <c r="AA1297"/>
      <c r="AB1297"/>
      <c r="AC1297"/>
      <c r="AD1297"/>
      <c r="AE1297"/>
    </row>
    <row r="1298" spans="1:31" ht="15" x14ac:dyDescent="0.2">
      <c r="A1298"/>
      <c r="B1298"/>
      <c r="C1298"/>
      <c r="D1298"/>
      <c r="E1298"/>
      <c r="F1298"/>
      <c r="G1298" s="23"/>
      <c r="H1298"/>
      <c r="I1298"/>
      <c r="J1298"/>
      <c r="K1298"/>
      <c r="L1298"/>
      <c r="M1298"/>
      <c r="N1298"/>
      <c r="O1298"/>
      <c r="P1298"/>
      <c r="Q1298"/>
      <c r="R1298"/>
      <c r="S1298"/>
      <c r="T1298"/>
      <c r="U1298"/>
      <c r="V1298"/>
      <c r="W1298"/>
      <c r="X1298"/>
      <c r="Y1298"/>
      <c r="Z1298"/>
      <c r="AA1298"/>
      <c r="AB1298"/>
      <c r="AC1298"/>
      <c r="AD1298"/>
      <c r="AE1298"/>
    </row>
    <row r="1299" spans="1:31" ht="15" x14ac:dyDescent="0.2">
      <c r="A1299"/>
      <c r="B1299"/>
      <c r="C1299"/>
      <c r="D1299"/>
      <c r="E1299"/>
      <c r="F1299"/>
      <c r="G1299" s="23"/>
      <c r="H1299"/>
      <c r="I1299"/>
      <c r="J1299"/>
      <c r="K1299"/>
      <c r="L1299"/>
      <c r="M1299"/>
      <c r="N1299"/>
      <c r="O1299"/>
      <c r="P1299"/>
      <c r="Q1299"/>
      <c r="R1299"/>
      <c r="S1299"/>
      <c r="T1299"/>
      <c r="U1299"/>
      <c r="V1299"/>
      <c r="W1299"/>
      <c r="X1299"/>
      <c r="Y1299"/>
      <c r="Z1299"/>
      <c r="AA1299"/>
      <c r="AB1299"/>
      <c r="AC1299"/>
      <c r="AD1299"/>
      <c r="AE1299"/>
    </row>
    <row r="1300" spans="1:31" ht="15" x14ac:dyDescent="0.2">
      <c r="A1300"/>
      <c r="B1300"/>
      <c r="C1300"/>
      <c r="D1300"/>
      <c r="E1300"/>
      <c r="F1300"/>
      <c r="G1300" s="23"/>
      <c r="H1300"/>
      <c r="I1300"/>
      <c r="J1300"/>
      <c r="K1300"/>
      <c r="L1300"/>
      <c r="M1300"/>
      <c r="N1300"/>
      <c r="O1300"/>
      <c r="P1300"/>
      <c r="Q1300"/>
      <c r="R1300"/>
      <c r="S1300"/>
      <c r="T1300"/>
      <c r="U1300"/>
      <c r="V1300"/>
      <c r="W1300"/>
      <c r="X1300"/>
      <c r="Y1300"/>
      <c r="Z1300"/>
      <c r="AA1300"/>
      <c r="AB1300"/>
      <c r="AC1300"/>
      <c r="AD1300"/>
      <c r="AE1300"/>
    </row>
    <row r="1301" spans="1:31" ht="15" x14ac:dyDescent="0.2">
      <c r="A1301"/>
      <c r="B1301"/>
      <c r="C1301"/>
      <c r="D1301"/>
      <c r="E1301"/>
      <c r="F1301"/>
      <c r="G1301" s="23"/>
      <c r="H1301"/>
      <c r="I1301"/>
      <c r="J1301"/>
      <c r="K1301"/>
      <c r="L1301"/>
      <c r="M1301"/>
      <c r="N1301"/>
      <c r="O1301"/>
      <c r="P1301"/>
      <c r="Q1301"/>
      <c r="R1301"/>
      <c r="S1301"/>
      <c r="T1301"/>
      <c r="U1301"/>
      <c r="V1301"/>
      <c r="W1301"/>
      <c r="X1301"/>
      <c r="Y1301"/>
      <c r="Z1301"/>
      <c r="AA1301"/>
      <c r="AB1301"/>
      <c r="AC1301"/>
      <c r="AD1301"/>
      <c r="AE1301"/>
    </row>
    <row r="1302" spans="1:31" ht="15" x14ac:dyDescent="0.2">
      <c r="A1302"/>
      <c r="B1302"/>
      <c r="C1302"/>
      <c r="D1302"/>
      <c r="E1302"/>
      <c r="F1302"/>
      <c r="G1302" s="23"/>
      <c r="H1302"/>
      <c r="I1302"/>
      <c r="J1302"/>
      <c r="K1302"/>
      <c r="L1302"/>
      <c r="M1302"/>
      <c r="N1302"/>
      <c r="O1302"/>
      <c r="P1302"/>
      <c r="Q1302"/>
      <c r="R1302"/>
      <c r="S1302"/>
      <c r="T1302"/>
      <c r="U1302"/>
      <c r="V1302"/>
      <c r="W1302"/>
      <c r="X1302"/>
      <c r="Y1302"/>
      <c r="Z1302"/>
      <c r="AA1302"/>
      <c r="AB1302"/>
      <c r="AC1302"/>
      <c r="AD1302"/>
      <c r="AE1302"/>
    </row>
    <row r="1303" spans="1:31" ht="15" x14ac:dyDescent="0.2">
      <c r="A1303"/>
      <c r="B1303"/>
      <c r="C1303"/>
      <c r="D1303"/>
      <c r="E1303"/>
      <c r="F1303"/>
      <c r="G1303" s="23"/>
      <c r="H1303"/>
      <c r="I1303"/>
      <c r="J1303"/>
      <c r="K1303"/>
      <c r="L1303"/>
      <c r="M1303"/>
      <c r="N1303"/>
      <c r="O1303"/>
      <c r="P1303"/>
      <c r="Q1303"/>
      <c r="R1303"/>
      <c r="S1303"/>
      <c r="T1303"/>
      <c r="U1303"/>
      <c r="V1303"/>
      <c r="W1303"/>
      <c r="X1303"/>
      <c r="Y1303"/>
      <c r="Z1303"/>
      <c r="AA1303"/>
      <c r="AB1303"/>
      <c r="AC1303"/>
      <c r="AD1303"/>
      <c r="AE1303"/>
    </row>
    <row r="1304" spans="1:31" ht="15" x14ac:dyDescent="0.2">
      <c r="A1304"/>
      <c r="B1304"/>
      <c r="C1304"/>
      <c r="D1304"/>
      <c r="E1304"/>
      <c r="F1304"/>
      <c r="G1304" s="23"/>
      <c r="H1304"/>
      <c r="I1304"/>
      <c r="J1304"/>
      <c r="K1304"/>
      <c r="L1304"/>
      <c r="M1304"/>
      <c r="N1304"/>
      <c r="O1304"/>
      <c r="P1304"/>
      <c r="Q1304"/>
      <c r="R1304"/>
      <c r="S1304"/>
      <c r="T1304"/>
      <c r="U1304"/>
      <c r="V1304"/>
      <c r="W1304"/>
      <c r="X1304"/>
      <c r="Y1304"/>
      <c r="Z1304"/>
      <c r="AA1304"/>
      <c r="AB1304"/>
      <c r="AC1304"/>
      <c r="AD1304"/>
      <c r="AE1304"/>
    </row>
    <row r="1305" spans="1:31" ht="15" x14ac:dyDescent="0.2">
      <c r="A1305"/>
      <c r="B1305"/>
      <c r="C1305"/>
      <c r="D1305"/>
      <c r="E1305"/>
      <c r="F1305"/>
      <c r="G1305" s="23"/>
      <c r="H1305"/>
      <c r="I1305"/>
      <c r="J1305"/>
      <c r="K1305"/>
      <c r="L1305"/>
      <c r="M1305"/>
      <c r="N1305"/>
      <c r="O1305"/>
      <c r="P1305"/>
      <c r="Q1305"/>
      <c r="R1305"/>
      <c r="S1305"/>
      <c r="T1305"/>
      <c r="U1305"/>
      <c r="V1305"/>
      <c r="W1305"/>
      <c r="X1305"/>
      <c r="Y1305"/>
      <c r="Z1305"/>
      <c r="AA1305"/>
      <c r="AB1305"/>
      <c r="AC1305"/>
      <c r="AD1305"/>
      <c r="AE1305"/>
    </row>
    <row r="1306" spans="1:31" ht="15" x14ac:dyDescent="0.2">
      <c r="A1306"/>
      <c r="B1306"/>
      <c r="C1306"/>
      <c r="D1306"/>
      <c r="E1306"/>
      <c r="F1306"/>
      <c r="G1306" s="23"/>
      <c r="H1306"/>
      <c r="I1306"/>
      <c r="J1306"/>
      <c r="K1306"/>
      <c r="L1306"/>
      <c r="M1306"/>
      <c r="N1306"/>
      <c r="O1306"/>
      <c r="P1306"/>
      <c r="Q1306"/>
      <c r="R1306"/>
      <c r="S1306"/>
      <c r="T1306"/>
      <c r="U1306"/>
      <c r="V1306"/>
      <c r="W1306"/>
      <c r="X1306"/>
      <c r="Y1306"/>
      <c r="Z1306"/>
      <c r="AA1306"/>
      <c r="AB1306"/>
      <c r="AC1306"/>
      <c r="AD1306"/>
      <c r="AE1306"/>
    </row>
    <row r="1307" spans="1:31" ht="15" x14ac:dyDescent="0.2">
      <c r="A1307"/>
      <c r="B1307"/>
      <c r="C1307"/>
      <c r="D1307"/>
      <c r="E1307"/>
      <c r="F1307"/>
      <c r="G1307" s="23"/>
      <c r="H1307"/>
      <c r="I1307"/>
      <c r="J1307"/>
      <c r="K1307"/>
      <c r="L1307"/>
      <c r="M1307"/>
      <c r="N1307"/>
      <c r="O1307"/>
      <c r="P1307"/>
      <c r="Q1307"/>
      <c r="R1307"/>
      <c r="S1307"/>
      <c r="T1307"/>
      <c r="U1307"/>
      <c r="V1307"/>
      <c r="W1307"/>
      <c r="X1307"/>
      <c r="Y1307"/>
      <c r="Z1307"/>
      <c r="AA1307"/>
      <c r="AB1307"/>
      <c r="AC1307"/>
      <c r="AD1307"/>
      <c r="AE1307"/>
    </row>
    <row r="1308" spans="1:31" ht="15" x14ac:dyDescent="0.2">
      <c r="A1308"/>
      <c r="B1308"/>
      <c r="C1308"/>
      <c r="D1308"/>
      <c r="E1308"/>
      <c r="F1308"/>
      <c r="G1308" s="23"/>
      <c r="H1308"/>
      <c r="I1308"/>
      <c r="J1308"/>
      <c r="K1308"/>
      <c r="L1308"/>
      <c r="M1308"/>
      <c r="N1308"/>
      <c r="O1308"/>
      <c r="P1308"/>
      <c r="Q1308"/>
      <c r="R1308"/>
      <c r="S1308"/>
      <c r="T1308"/>
      <c r="U1308"/>
      <c r="V1308"/>
      <c r="W1308"/>
      <c r="X1308"/>
      <c r="Y1308"/>
      <c r="Z1308"/>
      <c r="AA1308"/>
      <c r="AB1308"/>
      <c r="AC1308"/>
      <c r="AD1308"/>
      <c r="AE1308"/>
    </row>
    <row r="1309" spans="1:31" ht="15" x14ac:dyDescent="0.2">
      <c r="A1309"/>
      <c r="B1309"/>
      <c r="C1309"/>
      <c r="D1309"/>
      <c r="E1309"/>
      <c r="F1309"/>
      <c r="G1309" s="23"/>
      <c r="H1309"/>
      <c r="I1309"/>
      <c r="J1309"/>
      <c r="K1309"/>
      <c r="L1309"/>
      <c r="M1309"/>
      <c r="N1309"/>
      <c r="O1309"/>
      <c r="P1309"/>
      <c r="Q1309"/>
      <c r="R1309"/>
      <c r="S1309"/>
      <c r="T1309"/>
      <c r="U1309"/>
      <c r="V1309"/>
      <c r="W1309"/>
      <c r="X1309"/>
      <c r="Y1309"/>
      <c r="Z1309"/>
      <c r="AA1309"/>
      <c r="AB1309"/>
      <c r="AC1309"/>
      <c r="AD1309"/>
      <c r="AE1309"/>
    </row>
    <row r="1310" spans="1:31" ht="15" x14ac:dyDescent="0.2">
      <c r="A1310"/>
      <c r="B1310"/>
      <c r="C1310"/>
      <c r="D1310"/>
      <c r="E1310"/>
      <c r="F1310"/>
      <c r="G1310" s="23"/>
      <c r="H1310"/>
      <c r="I1310"/>
      <c r="J1310"/>
      <c r="K1310"/>
      <c r="L1310"/>
      <c r="M1310"/>
      <c r="N1310"/>
      <c r="O1310"/>
      <c r="P1310"/>
      <c r="Q1310"/>
      <c r="R1310"/>
      <c r="S1310"/>
      <c r="T1310"/>
      <c r="U1310"/>
      <c r="V1310"/>
      <c r="W1310"/>
      <c r="X1310"/>
      <c r="Y1310"/>
      <c r="Z1310"/>
      <c r="AA1310"/>
      <c r="AB1310"/>
      <c r="AC1310"/>
      <c r="AD1310"/>
      <c r="AE1310"/>
    </row>
    <row r="1311" spans="1:31" ht="15" x14ac:dyDescent="0.2">
      <c r="A1311"/>
      <c r="B1311"/>
      <c r="C1311"/>
      <c r="D1311"/>
      <c r="E1311"/>
      <c r="F1311"/>
      <c r="G1311" s="23"/>
      <c r="H1311"/>
      <c r="I1311"/>
      <c r="J1311"/>
      <c r="K1311"/>
      <c r="L1311"/>
      <c r="M1311"/>
      <c r="N1311"/>
      <c r="O1311"/>
      <c r="P1311"/>
      <c r="Q1311"/>
      <c r="R1311"/>
      <c r="S1311"/>
      <c r="T1311"/>
      <c r="U1311"/>
      <c r="V1311"/>
      <c r="W1311"/>
      <c r="X1311"/>
      <c r="Y1311"/>
      <c r="Z1311"/>
      <c r="AA1311"/>
      <c r="AB1311"/>
      <c r="AC1311"/>
      <c r="AD1311"/>
      <c r="AE1311"/>
    </row>
    <row r="1312" spans="1:31" ht="15" x14ac:dyDescent="0.2">
      <c r="A1312"/>
      <c r="B1312"/>
      <c r="C1312"/>
      <c r="D1312"/>
      <c r="E1312"/>
      <c r="F1312"/>
      <c r="G1312" s="23"/>
      <c r="H1312"/>
      <c r="I1312"/>
      <c r="J1312"/>
      <c r="K1312"/>
      <c r="L1312"/>
      <c r="M1312"/>
      <c r="N1312"/>
      <c r="O1312"/>
      <c r="P1312"/>
      <c r="Q1312"/>
      <c r="R1312"/>
      <c r="S1312"/>
      <c r="T1312"/>
      <c r="U1312"/>
      <c r="V1312"/>
      <c r="W1312"/>
      <c r="X1312"/>
      <c r="Y1312"/>
      <c r="Z1312"/>
      <c r="AA1312"/>
      <c r="AB1312"/>
      <c r="AC1312"/>
      <c r="AD1312"/>
      <c r="AE1312"/>
    </row>
    <row r="1313" spans="1:31" ht="15" x14ac:dyDescent="0.2">
      <c r="A1313"/>
      <c r="B1313"/>
      <c r="C1313"/>
      <c r="D1313"/>
      <c r="E1313"/>
      <c r="F1313"/>
      <c r="G1313" s="23"/>
      <c r="H1313"/>
      <c r="I1313"/>
      <c r="J1313"/>
      <c r="K1313"/>
      <c r="L1313"/>
      <c r="M1313"/>
      <c r="N1313"/>
      <c r="O1313"/>
      <c r="P1313"/>
      <c r="Q1313"/>
      <c r="R1313"/>
      <c r="S1313"/>
      <c r="T1313"/>
      <c r="U1313"/>
      <c r="V1313"/>
      <c r="W1313"/>
      <c r="X1313"/>
      <c r="Y1313"/>
      <c r="Z1313"/>
      <c r="AA1313"/>
      <c r="AB1313"/>
      <c r="AC1313"/>
      <c r="AD1313"/>
      <c r="AE1313"/>
    </row>
    <row r="1314" spans="1:31" ht="15" x14ac:dyDescent="0.2">
      <c r="A1314"/>
      <c r="B1314"/>
      <c r="C1314"/>
      <c r="D1314"/>
      <c r="E1314"/>
      <c r="F1314"/>
      <c r="G1314" s="23"/>
      <c r="H1314"/>
      <c r="I1314"/>
      <c r="J1314"/>
      <c r="K1314"/>
      <c r="L1314"/>
      <c r="M1314"/>
      <c r="N1314"/>
      <c r="O1314"/>
      <c r="P1314"/>
      <c r="Q1314"/>
      <c r="R1314"/>
      <c r="S1314"/>
      <c r="T1314"/>
      <c r="U1314"/>
      <c r="V1314"/>
      <c r="W1314"/>
      <c r="X1314"/>
      <c r="Y1314"/>
      <c r="Z1314"/>
      <c r="AA1314"/>
      <c r="AB1314"/>
      <c r="AC1314"/>
      <c r="AD1314"/>
      <c r="AE1314"/>
    </row>
    <row r="1315" spans="1:31" ht="15" x14ac:dyDescent="0.2">
      <c r="A1315"/>
      <c r="B1315"/>
      <c r="C1315"/>
      <c r="D1315"/>
      <c r="E1315"/>
      <c r="F1315"/>
      <c r="G1315" s="23"/>
      <c r="H1315"/>
      <c r="I1315"/>
      <c r="J1315"/>
      <c r="K1315"/>
      <c r="L1315"/>
      <c r="M1315"/>
      <c r="N1315"/>
      <c r="O1315"/>
      <c r="P1315"/>
      <c r="Q1315"/>
      <c r="R1315"/>
      <c r="S1315"/>
      <c r="T1315"/>
      <c r="U1315"/>
      <c r="V1315"/>
      <c r="W1315"/>
      <c r="X1315"/>
      <c r="Y1315"/>
      <c r="Z1315"/>
      <c r="AA1315"/>
      <c r="AB1315"/>
      <c r="AC1315"/>
      <c r="AD1315"/>
      <c r="AE1315"/>
    </row>
    <row r="1316" spans="1:31" ht="15" x14ac:dyDescent="0.2">
      <c r="A1316"/>
      <c r="B1316"/>
      <c r="C1316"/>
      <c r="D1316"/>
      <c r="E1316"/>
      <c r="F1316"/>
      <c r="G1316" s="23"/>
      <c r="H1316"/>
      <c r="I1316"/>
      <c r="J1316"/>
      <c r="K1316"/>
      <c r="L1316"/>
      <c r="M1316"/>
      <c r="N1316"/>
      <c r="O1316"/>
      <c r="P1316"/>
      <c r="Q1316"/>
      <c r="R1316"/>
      <c r="S1316"/>
      <c r="T1316"/>
      <c r="U1316"/>
      <c r="V1316"/>
      <c r="W1316"/>
      <c r="X1316"/>
      <c r="Y1316"/>
      <c r="Z1316"/>
      <c r="AA1316"/>
      <c r="AB1316"/>
      <c r="AC1316"/>
      <c r="AD1316"/>
      <c r="AE1316"/>
    </row>
    <row r="1317" spans="1:31" ht="15" x14ac:dyDescent="0.2">
      <c r="A1317"/>
      <c r="B1317"/>
      <c r="C1317"/>
      <c r="D1317"/>
      <c r="E1317"/>
      <c r="F1317"/>
      <c r="G1317" s="23"/>
      <c r="H1317"/>
      <c r="I1317"/>
      <c r="J1317"/>
      <c r="K1317"/>
      <c r="L1317"/>
      <c r="M1317"/>
      <c r="N1317"/>
      <c r="O1317"/>
      <c r="P1317"/>
      <c r="Q1317"/>
      <c r="R1317"/>
      <c r="S1317"/>
      <c r="T1317"/>
      <c r="U1317"/>
      <c r="V1317"/>
      <c r="W1317"/>
      <c r="X1317"/>
      <c r="Y1317"/>
      <c r="Z1317"/>
      <c r="AA1317"/>
      <c r="AB1317"/>
      <c r="AC1317"/>
      <c r="AD1317"/>
      <c r="AE1317"/>
    </row>
    <row r="1318" spans="1:31" ht="15" x14ac:dyDescent="0.2">
      <c r="A1318"/>
      <c r="B1318"/>
      <c r="C1318"/>
      <c r="D1318"/>
      <c r="E1318"/>
      <c r="F1318"/>
      <c r="G1318" s="23"/>
      <c r="H1318"/>
      <c r="I1318"/>
      <c r="J1318"/>
      <c r="K1318"/>
      <c r="L1318"/>
      <c r="M1318"/>
      <c r="N1318"/>
      <c r="O1318"/>
      <c r="P1318"/>
      <c r="Q1318"/>
      <c r="R1318"/>
      <c r="S1318"/>
      <c r="T1318"/>
      <c r="U1318"/>
      <c r="V1318"/>
      <c r="W1318"/>
      <c r="X1318"/>
      <c r="Y1318"/>
      <c r="Z1318"/>
      <c r="AA1318"/>
      <c r="AB1318"/>
      <c r="AC1318"/>
      <c r="AD1318"/>
      <c r="AE1318"/>
    </row>
    <row r="1319" spans="1:31" ht="15" x14ac:dyDescent="0.2">
      <c r="A1319"/>
      <c r="B1319"/>
      <c r="C1319"/>
      <c r="D1319"/>
      <c r="E1319"/>
      <c r="F1319"/>
      <c r="G1319" s="23"/>
      <c r="H1319"/>
      <c r="I1319"/>
      <c r="J1319"/>
      <c r="K1319"/>
      <c r="L1319"/>
      <c r="M1319"/>
      <c r="N1319"/>
      <c r="O1319"/>
      <c r="P1319"/>
      <c r="Q1319"/>
      <c r="R1319"/>
      <c r="S1319"/>
      <c r="T1319"/>
      <c r="U1319"/>
      <c r="V1319"/>
      <c r="W1319"/>
      <c r="X1319"/>
      <c r="Y1319"/>
      <c r="Z1319"/>
      <c r="AA1319"/>
      <c r="AB1319"/>
      <c r="AC1319"/>
      <c r="AD1319"/>
      <c r="AE1319"/>
    </row>
    <row r="1320" spans="1:31" ht="15" x14ac:dyDescent="0.2">
      <c r="A1320"/>
      <c r="B1320"/>
      <c r="C1320"/>
      <c r="D1320"/>
      <c r="E1320"/>
      <c r="F1320"/>
      <c r="G1320" s="23"/>
      <c r="H1320"/>
      <c r="I1320"/>
      <c r="J1320"/>
      <c r="K1320"/>
      <c r="L1320"/>
      <c r="M1320"/>
      <c r="N1320"/>
      <c r="O1320"/>
      <c r="P1320"/>
      <c r="Q1320"/>
      <c r="R1320"/>
      <c r="S1320"/>
      <c r="T1320"/>
      <c r="U1320"/>
      <c r="V1320"/>
      <c r="W1320"/>
      <c r="X1320"/>
      <c r="Y1320"/>
      <c r="Z1320"/>
      <c r="AA1320"/>
      <c r="AB1320"/>
      <c r="AC1320"/>
      <c r="AD1320"/>
      <c r="AE1320"/>
    </row>
    <row r="1321" spans="1:31" ht="15" x14ac:dyDescent="0.2">
      <c r="A1321"/>
      <c r="B1321"/>
      <c r="C1321"/>
      <c r="D1321"/>
      <c r="E1321"/>
      <c r="F1321"/>
      <c r="G1321" s="23"/>
      <c r="H1321"/>
      <c r="I1321"/>
      <c r="J1321"/>
      <c r="K1321"/>
      <c r="L1321"/>
      <c r="M1321"/>
      <c r="N1321"/>
      <c r="O1321"/>
      <c r="P1321"/>
      <c r="Q1321"/>
      <c r="R1321"/>
      <c r="S1321"/>
      <c r="T1321"/>
      <c r="U1321"/>
      <c r="V1321"/>
      <c r="W1321"/>
      <c r="X1321"/>
      <c r="Y1321"/>
      <c r="Z1321"/>
      <c r="AA1321"/>
      <c r="AB1321"/>
      <c r="AC1321"/>
      <c r="AD1321"/>
      <c r="AE1321"/>
    </row>
    <row r="1322" spans="1:31" ht="15" x14ac:dyDescent="0.2">
      <c r="A1322"/>
      <c r="B1322"/>
      <c r="C1322"/>
      <c r="D1322"/>
      <c r="E1322"/>
      <c r="F1322"/>
      <c r="G1322" s="23"/>
      <c r="H1322"/>
      <c r="I1322"/>
      <c r="J1322"/>
      <c r="K1322"/>
      <c r="L1322"/>
      <c r="M1322"/>
      <c r="N1322"/>
      <c r="O1322"/>
      <c r="P1322"/>
      <c r="Q1322"/>
      <c r="R1322"/>
      <c r="S1322"/>
      <c r="T1322"/>
      <c r="U1322"/>
      <c r="V1322"/>
      <c r="W1322"/>
      <c r="X1322"/>
      <c r="Y1322"/>
      <c r="Z1322"/>
      <c r="AA1322"/>
      <c r="AB1322"/>
      <c r="AC1322"/>
      <c r="AD1322"/>
      <c r="AE1322"/>
    </row>
    <row r="1323" spans="1:31" ht="15" x14ac:dyDescent="0.2">
      <c r="A1323"/>
      <c r="B1323"/>
      <c r="C1323"/>
      <c r="D1323"/>
      <c r="E1323"/>
      <c r="F1323"/>
      <c r="G1323" s="23"/>
      <c r="H1323"/>
      <c r="I1323"/>
      <c r="J1323"/>
      <c r="K1323"/>
      <c r="L1323"/>
      <c r="M1323"/>
      <c r="N1323"/>
      <c r="O1323"/>
      <c r="P1323"/>
      <c r="Q1323"/>
      <c r="R1323"/>
      <c r="S1323"/>
      <c r="T1323"/>
      <c r="U1323"/>
      <c r="V1323"/>
      <c r="W1323"/>
      <c r="X1323"/>
      <c r="Y1323"/>
      <c r="Z1323"/>
      <c r="AA1323"/>
      <c r="AB1323"/>
      <c r="AC1323"/>
      <c r="AD1323"/>
      <c r="AE1323"/>
    </row>
    <row r="1324" spans="1:31" ht="15" x14ac:dyDescent="0.2">
      <c r="A1324"/>
      <c r="B1324"/>
      <c r="C1324"/>
      <c r="D1324"/>
      <c r="E1324"/>
      <c r="F1324"/>
      <c r="G1324" s="23"/>
      <c r="H1324"/>
      <c r="I1324"/>
      <c r="J1324"/>
      <c r="K1324"/>
      <c r="L1324"/>
      <c r="M1324"/>
      <c r="N1324"/>
      <c r="O1324"/>
      <c r="P1324"/>
      <c r="Q1324"/>
      <c r="R1324"/>
      <c r="S1324"/>
      <c r="T1324"/>
      <c r="U1324"/>
      <c r="V1324"/>
      <c r="W1324"/>
      <c r="X1324"/>
      <c r="Y1324"/>
      <c r="Z1324"/>
      <c r="AA1324"/>
      <c r="AB1324"/>
      <c r="AC1324"/>
      <c r="AD1324"/>
      <c r="AE1324"/>
    </row>
    <row r="1325" spans="1:31" ht="15" x14ac:dyDescent="0.2">
      <c r="A1325"/>
      <c r="B1325"/>
      <c r="C1325"/>
      <c r="D1325"/>
      <c r="E1325"/>
      <c r="F1325"/>
      <c r="G1325" s="23"/>
      <c r="H1325"/>
      <c r="I1325"/>
      <c r="J1325"/>
      <c r="K1325"/>
      <c r="L1325"/>
      <c r="M1325"/>
      <c r="N1325"/>
      <c r="O1325"/>
      <c r="P1325"/>
      <c r="Q1325"/>
      <c r="R1325"/>
      <c r="S1325"/>
      <c r="T1325"/>
      <c r="U1325"/>
      <c r="V1325"/>
      <c r="W1325"/>
      <c r="X1325"/>
      <c r="Y1325"/>
      <c r="Z1325"/>
      <c r="AA1325"/>
      <c r="AB1325"/>
      <c r="AC1325"/>
      <c r="AD1325"/>
      <c r="AE1325"/>
    </row>
    <row r="1326" spans="1:31" ht="15" x14ac:dyDescent="0.2">
      <c r="A1326"/>
      <c r="B1326"/>
      <c r="C1326"/>
      <c r="D1326"/>
      <c r="E1326"/>
      <c r="F1326"/>
      <c r="G1326" s="23"/>
      <c r="H1326"/>
      <c r="I1326"/>
      <c r="J1326"/>
      <c r="K1326"/>
      <c r="L1326"/>
      <c r="M1326"/>
      <c r="N1326"/>
      <c r="O1326"/>
      <c r="P1326"/>
      <c r="Q1326"/>
      <c r="R1326"/>
      <c r="S1326"/>
      <c r="T1326"/>
      <c r="U1326"/>
      <c r="V1326"/>
      <c r="W1326"/>
      <c r="X1326"/>
      <c r="Y1326"/>
      <c r="Z1326"/>
      <c r="AA1326"/>
      <c r="AB1326"/>
      <c r="AC1326"/>
      <c r="AD1326"/>
      <c r="AE1326"/>
    </row>
    <row r="1327" spans="1:31" ht="15" x14ac:dyDescent="0.2">
      <c r="A1327"/>
      <c r="B1327"/>
      <c r="C1327"/>
      <c r="D1327"/>
      <c r="E1327"/>
      <c r="F1327"/>
      <c r="G1327" s="23"/>
      <c r="H1327"/>
      <c r="I1327"/>
      <c r="J1327"/>
      <c r="K1327"/>
      <c r="L1327"/>
      <c r="M1327"/>
      <c r="N1327"/>
      <c r="O1327"/>
      <c r="P1327"/>
      <c r="Q1327"/>
      <c r="R1327"/>
      <c r="S1327"/>
      <c r="T1327"/>
      <c r="U1327"/>
      <c r="V1327"/>
      <c r="W1327"/>
      <c r="X1327"/>
      <c r="Y1327"/>
      <c r="Z1327"/>
      <c r="AA1327"/>
      <c r="AB1327"/>
      <c r="AC1327"/>
      <c r="AD1327"/>
      <c r="AE1327"/>
    </row>
    <row r="1328" spans="1:31" ht="15" x14ac:dyDescent="0.2">
      <c r="A1328"/>
      <c r="B1328"/>
      <c r="C1328"/>
      <c r="D1328"/>
      <c r="E1328"/>
      <c r="F1328"/>
      <c r="G1328" s="23"/>
      <c r="H1328"/>
      <c r="I1328"/>
      <c r="J1328"/>
      <c r="K1328"/>
      <c r="L1328"/>
      <c r="M1328"/>
      <c r="N1328"/>
      <c r="O1328"/>
      <c r="P1328"/>
      <c r="Q1328"/>
      <c r="R1328"/>
      <c r="S1328"/>
      <c r="T1328"/>
      <c r="U1328"/>
      <c r="V1328"/>
      <c r="W1328"/>
      <c r="X1328"/>
      <c r="Y1328"/>
      <c r="Z1328"/>
      <c r="AA1328"/>
      <c r="AB1328"/>
      <c r="AC1328"/>
      <c r="AD1328"/>
      <c r="AE1328"/>
    </row>
    <row r="1329" spans="1:31" ht="15" x14ac:dyDescent="0.2">
      <c r="A1329"/>
      <c r="B1329"/>
      <c r="C1329"/>
      <c r="D1329"/>
      <c r="E1329"/>
      <c r="F1329"/>
      <c r="G1329" s="23"/>
      <c r="H1329"/>
      <c r="I1329"/>
      <c r="J1329"/>
      <c r="K1329"/>
      <c r="L1329"/>
      <c r="M1329"/>
      <c r="N1329"/>
      <c r="O1329"/>
      <c r="P1329"/>
      <c r="Q1329"/>
      <c r="R1329"/>
      <c r="S1329"/>
      <c r="T1329"/>
      <c r="U1329"/>
      <c r="V1329"/>
      <c r="W1329"/>
      <c r="X1329"/>
      <c r="Y1329"/>
      <c r="Z1329"/>
      <c r="AA1329"/>
      <c r="AB1329"/>
      <c r="AC1329"/>
      <c r="AD1329"/>
      <c r="AE1329"/>
    </row>
    <row r="1330" spans="1:31" ht="15" x14ac:dyDescent="0.2">
      <c r="A1330"/>
      <c r="B1330"/>
      <c r="C1330"/>
      <c r="D1330"/>
      <c r="E1330"/>
      <c r="F1330"/>
      <c r="G1330" s="23"/>
      <c r="H1330"/>
      <c r="I1330"/>
      <c r="J1330"/>
      <c r="K1330"/>
      <c r="L1330"/>
      <c r="M1330"/>
      <c r="N1330"/>
      <c r="O1330"/>
      <c r="P1330"/>
      <c r="Q1330"/>
      <c r="R1330"/>
      <c r="S1330"/>
      <c r="T1330"/>
      <c r="U1330"/>
      <c r="V1330"/>
      <c r="W1330"/>
      <c r="X1330"/>
      <c r="Y1330"/>
      <c r="Z1330"/>
      <c r="AA1330"/>
      <c r="AB1330"/>
      <c r="AC1330"/>
      <c r="AD1330"/>
      <c r="AE1330"/>
    </row>
    <row r="1331" spans="1:31" ht="15" x14ac:dyDescent="0.2">
      <c r="A1331"/>
      <c r="B1331"/>
      <c r="C1331"/>
      <c r="D1331"/>
      <c r="E1331"/>
      <c r="F1331"/>
      <c r="G1331" s="23"/>
      <c r="H1331"/>
      <c r="I1331"/>
      <c r="J1331"/>
      <c r="K1331"/>
      <c r="L1331"/>
      <c r="M1331"/>
      <c r="N1331"/>
      <c r="O1331"/>
      <c r="P1331"/>
      <c r="Q1331"/>
      <c r="R1331"/>
      <c r="S1331"/>
      <c r="T1331"/>
      <c r="U1331"/>
      <c r="V1331"/>
      <c r="W1331"/>
      <c r="X1331"/>
      <c r="Y1331"/>
      <c r="Z1331"/>
      <c r="AA1331"/>
      <c r="AB1331"/>
      <c r="AC1331"/>
      <c r="AD1331"/>
      <c r="AE1331"/>
    </row>
    <row r="1332" spans="1:31" ht="15" x14ac:dyDescent="0.2">
      <c r="A1332"/>
      <c r="B1332"/>
      <c r="C1332"/>
      <c r="D1332"/>
      <c r="E1332"/>
      <c r="F1332"/>
      <c r="G1332" s="23"/>
      <c r="H1332"/>
      <c r="I1332"/>
      <c r="J1332"/>
      <c r="K1332"/>
      <c r="L1332"/>
      <c r="M1332"/>
      <c r="N1332"/>
      <c r="O1332"/>
      <c r="P1332"/>
      <c r="Q1332"/>
      <c r="R1332"/>
      <c r="S1332"/>
      <c r="T1332"/>
      <c r="U1332"/>
      <c r="V1332"/>
      <c r="W1332"/>
      <c r="X1332"/>
      <c r="Y1332"/>
      <c r="Z1332"/>
      <c r="AA1332"/>
      <c r="AB1332"/>
      <c r="AC1332"/>
      <c r="AD1332"/>
      <c r="AE1332"/>
    </row>
    <row r="1333" spans="1:31" ht="15" x14ac:dyDescent="0.2">
      <c r="A1333"/>
      <c r="B1333"/>
      <c r="C1333"/>
      <c r="D1333"/>
      <c r="E1333"/>
      <c r="F1333"/>
      <c r="G1333" s="23"/>
      <c r="H1333"/>
      <c r="I1333"/>
      <c r="J1333"/>
      <c r="K1333"/>
      <c r="L1333"/>
      <c r="M1333"/>
      <c r="N1333"/>
      <c r="O1333"/>
      <c r="P1333"/>
      <c r="Q1333"/>
      <c r="R1333"/>
      <c r="S1333"/>
      <c r="T1333"/>
      <c r="U1333"/>
      <c r="V1333"/>
      <c r="W1333"/>
      <c r="X1333"/>
      <c r="Y1333"/>
      <c r="Z1333"/>
      <c r="AA1333"/>
      <c r="AB1333"/>
      <c r="AC1333"/>
      <c r="AD1333"/>
      <c r="AE1333"/>
    </row>
    <row r="1334" spans="1:31" ht="15" x14ac:dyDescent="0.2">
      <c r="A1334"/>
      <c r="B1334"/>
      <c r="C1334"/>
      <c r="D1334"/>
      <c r="E1334"/>
      <c r="F1334"/>
      <c r="G1334" s="23"/>
      <c r="H1334"/>
      <c r="I1334"/>
      <c r="J1334"/>
      <c r="K1334"/>
      <c r="L1334"/>
      <c r="M1334"/>
      <c r="N1334"/>
      <c r="O1334"/>
      <c r="P1334"/>
      <c r="Q1334"/>
      <c r="R1334"/>
      <c r="S1334"/>
      <c r="T1334"/>
      <c r="U1334"/>
      <c r="V1334"/>
      <c r="W1334"/>
      <c r="X1334"/>
      <c r="Y1334"/>
      <c r="Z1334"/>
      <c r="AA1334"/>
      <c r="AB1334"/>
      <c r="AC1334"/>
      <c r="AD1334"/>
      <c r="AE1334"/>
    </row>
    <row r="1335" spans="1:31" ht="15" x14ac:dyDescent="0.2">
      <c r="A1335"/>
      <c r="B1335"/>
      <c r="C1335"/>
      <c r="D1335"/>
      <c r="E1335"/>
      <c r="F1335"/>
      <c r="G1335" s="23"/>
      <c r="H1335"/>
      <c r="I1335"/>
      <c r="J1335"/>
      <c r="K1335"/>
      <c r="L1335"/>
      <c r="M1335"/>
      <c r="N1335"/>
      <c r="O1335"/>
      <c r="P1335"/>
      <c r="Q1335"/>
      <c r="R1335"/>
      <c r="S1335"/>
      <c r="T1335"/>
      <c r="U1335"/>
      <c r="V1335"/>
      <c r="W1335"/>
      <c r="X1335"/>
      <c r="Y1335"/>
      <c r="Z1335"/>
      <c r="AA1335"/>
      <c r="AB1335"/>
      <c r="AC1335"/>
      <c r="AD1335"/>
      <c r="AE1335"/>
    </row>
    <row r="1336" spans="1:31" ht="15" x14ac:dyDescent="0.2">
      <c r="A1336"/>
      <c r="B1336"/>
      <c r="C1336"/>
      <c r="D1336"/>
      <c r="E1336"/>
      <c r="F1336"/>
      <c r="G1336" s="23"/>
      <c r="H1336"/>
      <c r="I1336"/>
      <c r="J1336"/>
      <c r="K1336"/>
      <c r="L1336"/>
      <c r="M1336"/>
      <c r="N1336"/>
      <c r="O1336"/>
      <c r="P1336"/>
      <c r="Q1336"/>
      <c r="R1336"/>
      <c r="S1336"/>
      <c r="T1336"/>
      <c r="U1336"/>
      <c r="V1336"/>
      <c r="W1336"/>
      <c r="X1336"/>
      <c r="Y1336"/>
      <c r="Z1336"/>
      <c r="AA1336"/>
      <c r="AB1336"/>
      <c r="AC1336"/>
      <c r="AD1336"/>
      <c r="AE1336"/>
    </row>
    <row r="1337" spans="1:31" ht="15" x14ac:dyDescent="0.2">
      <c r="A1337"/>
      <c r="B1337"/>
      <c r="C1337"/>
      <c r="D1337"/>
      <c r="E1337"/>
      <c r="F1337"/>
      <c r="G1337" s="23"/>
      <c r="H1337"/>
      <c r="I1337"/>
      <c r="J1337"/>
      <c r="K1337"/>
      <c r="L1337"/>
      <c r="M1337"/>
      <c r="N1337"/>
      <c r="O1337"/>
      <c r="P1337"/>
      <c r="Q1337"/>
      <c r="R1337"/>
      <c r="S1337"/>
      <c r="T1337"/>
      <c r="U1337"/>
      <c r="V1337"/>
      <c r="W1337"/>
      <c r="X1337"/>
      <c r="Y1337"/>
      <c r="Z1337"/>
      <c r="AA1337"/>
      <c r="AB1337"/>
      <c r="AC1337"/>
      <c r="AD1337"/>
      <c r="AE1337"/>
    </row>
    <row r="1338" spans="1:31" ht="15" x14ac:dyDescent="0.2">
      <c r="A1338"/>
      <c r="B1338"/>
      <c r="C1338"/>
      <c r="D1338"/>
      <c r="E1338"/>
      <c r="F1338"/>
      <c r="G1338" s="23"/>
      <c r="H1338"/>
      <c r="I1338"/>
      <c r="J1338"/>
      <c r="K1338"/>
      <c r="L1338"/>
      <c r="M1338"/>
      <c r="N1338"/>
      <c r="O1338"/>
      <c r="P1338"/>
      <c r="Q1338"/>
      <c r="R1338"/>
      <c r="S1338"/>
      <c r="T1338"/>
      <c r="U1338"/>
      <c r="V1338"/>
      <c r="W1338"/>
      <c r="X1338"/>
      <c r="Y1338"/>
      <c r="Z1338"/>
      <c r="AA1338"/>
      <c r="AB1338"/>
      <c r="AC1338"/>
      <c r="AD1338"/>
      <c r="AE1338"/>
    </row>
    <row r="1339" spans="1:31" ht="15" x14ac:dyDescent="0.2">
      <c r="A1339"/>
      <c r="B1339"/>
      <c r="C1339"/>
      <c r="D1339"/>
      <c r="E1339"/>
      <c r="F1339"/>
      <c r="G1339" s="23"/>
      <c r="H1339"/>
      <c r="I1339"/>
      <c r="J1339"/>
      <c r="K1339"/>
      <c r="L1339"/>
      <c r="M1339"/>
      <c r="N1339"/>
      <c r="O1339"/>
      <c r="P1339"/>
      <c r="Q1339"/>
      <c r="R1339"/>
      <c r="S1339"/>
      <c r="T1339"/>
      <c r="U1339"/>
      <c r="V1339"/>
      <c r="W1339"/>
      <c r="X1339"/>
      <c r="Y1339"/>
      <c r="Z1339"/>
      <c r="AA1339"/>
      <c r="AB1339"/>
      <c r="AC1339"/>
      <c r="AD1339"/>
      <c r="AE1339"/>
    </row>
    <row r="1340" spans="1:31" ht="15" x14ac:dyDescent="0.2">
      <c r="A1340"/>
      <c r="B1340"/>
      <c r="C1340"/>
      <c r="D1340"/>
      <c r="E1340"/>
      <c r="F1340"/>
      <c r="G1340" s="23"/>
      <c r="H1340"/>
      <c r="I1340"/>
      <c r="J1340"/>
      <c r="K1340"/>
      <c r="L1340"/>
      <c r="M1340"/>
      <c r="N1340"/>
      <c r="O1340"/>
      <c r="P1340"/>
      <c r="Q1340"/>
      <c r="R1340"/>
      <c r="S1340"/>
      <c r="T1340"/>
      <c r="U1340"/>
      <c r="V1340"/>
      <c r="W1340"/>
      <c r="X1340"/>
      <c r="Y1340"/>
      <c r="Z1340"/>
      <c r="AA1340"/>
      <c r="AB1340"/>
      <c r="AC1340"/>
      <c r="AD1340"/>
      <c r="AE1340"/>
    </row>
    <row r="1341" spans="1:31" ht="15" x14ac:dyDescent="0.2">
      <c r="A1341"/>
      <c r="B1341"/>
      <c r="C1341"/>
      <c r="D1341"/>
      <c r="E1341"/>
      <c r="F1341"/>
      <c r="G1341" s="23"/>
      <c r="H1341"/>
      <c r="I1341"/>
      <c r="J1341"/>
      <c r="K1341"/>
      <c r="L1341"/>
      <c r="M1341"/>
      <c r="N1341"/>
      <c r="O1341"/>
      <c r="P1341"/>
      <c r="Q1341"/>
      <c r="R1341"/>
      <c r="S1341"/>
      <c r="T1341"/>
      <c r="U1341"/>
      <c r="V1341"/>
      <c r="W1341"/>
      <c r="X1341"/>
      <c r="Y1341"/>
      <c r="Z1341"/>
      <c r="AA1341"/>
      <c r="AB1341"/>
      <c r="AC1341"/>
      <c r="AD1341"/>
      <c r="AE1341"/>
    </row>
    <row r="1342" spans="1:31" ht="15" x14ac:dyDescent="0.2">
      <c r="A1342"/>
      <c r="B1342"/>
      <c r="C1342"/>
      <c r="D1342"/>
      <c r="E1342"/>
      <c r="F1342"/>
      <c r="G1342" s="23"/>
      <c r="H1342"/>
      <c r="I1342"/>
      <c r="J1342"/>
      <c r="K1342"/>
      <c r="L1342"/>
      <c r="M1342"/>
      <c r="N1342"/>
      <c r="O1342"/>
      <c r="P1342"/>
      <c r="Q1342"/>
      <c r="R1342"/>
      <c r="S1342"/>
      <c r="T1342"/>
      <c r="U1342"/>
      <c r="V1342"/>
      <c r="W1342"/>
      <c r="X1342"/>
      <c r="Y1342"/>
      <c r="Z1342"/>
      <c r="AA1342"/>
      <c r="AB1342"/>
      <c r="AC1342"/>
      <c r="AD1342"/>
      <c r="AE1342"/>
    </row>
    <row r="1343" spans="1:31" ht="15" x14ac:dyDescent="0.2">
      <c r="A1343"/>
      <c r="B1343"/>
      <c r="C1343"/>
      <c r="D1343"/>
      <c r="E1343"/>
      <c r="F1343"/>
      <c r="G1343" s="23"/>
      <c r="H1343"/>
      <c r="I1343"/>
      <c r="J1343"/>
      <c r="K1343"/>
      <c r="L1343"/>
      <c r="M1343"/>
      <c r="N1343"/>
      <c r="O1343"/>
      <c r="P1343"/>
      <c r="Q1343"/>
      <c r="R1343"/>
      <c r="S1343"/>
      <c r="T1343"/>
      <c r="U1343"/>
      <c r="V1343"/>
      <c r="W1343"/>
      <c r="X1343"/>
      <c r="Y1343"/>
      <c r="Z1343"/>
      <c r="AA1343"/>
      <c r="AB1343"/>
      <c r="AC1343"/>
      <c r="AD1343"/>
      <c r="AE1343"/>
    </row>
    <row r="1344" spans="1:31" ht="15" x14ac:dyDescent="0.2">
      <c r="A1344"/>
      <c r="B1344"/>
      <c r="C1344"/>
      <c r="D1344"/>
      <c r="E1344"/>
      <c r="F1344"/>
      <c r="G1344" s="23"/>
      <c r="H1344"/>
      <c r="I1344"/>
      <c r="J1344"/>
      <c r="K1344"/>
      <c r="L1344"/>
      <c r="M1344"/>
      <c r="N1344"/>
      <c r="O1344"/>
      <c r="P1344"/>
      <c r="Q1344"/>
      <c r="R1344"/>
      <c r="S1344"/>
      <c r="T1344"/>
      <c r="U1344"/>
      <c r="V1344"/>
      <c r="W1344"/>
      <c r="X1344"/>
      <c r="Y1344"/>
      <c r="Z1344"/>
      <c r="AA1344"/>
      <c r="AB1344"/>
      <c r="AC1344"/>
      <c r="AD1344"/>
      <c r="AE1344"/>
    </row>
    <row r="1345" spans="1:31" ht="15" x14ac:dyDescent="0.2">
      <c r="A1345"/>
      <c r="B1345"/>
      <c r="C1345"/>
      <c r="D1345"/>
      <c r="E1345"/>
      <c r="F1345"/>
      <c r="G1345" s="23"/>
      <c r="H1345"/>
      <c r="I1345"/>
      <c r="J1345"/>
      <c r="K1345"/>
      <c r="L1345"/>
      <c r="M1345"/>
      <c r="N1345"/>
      <c r="O1345"/>
      <c r="P1345"/>
      <c r="Q1345"/>
      <c r="R1345"/>
      <c r="S1345"/>
      <c r="T1345"/>
      <c r="U1345"/>
      <c r="V1345"/>
      <c r="W1345"/>
      <c r="X1345"/>
      <c r="Y1345"/>
      <c r="Z1345"/>
      <c r="AA1345"/>
      <c r="AB1345"/>
      <c r="AC1345"/>
      <c r="AD1345"/>
      <c r="AE1345"/>
    </row>
    <row r="1346" spans="1:31" ht="15" x14ac:dyDescent="0.2">
      <c r="A1346"/>
      <c r="B1346"/>
      <c r="C1346"/>
      <c r="D1346"/>
      <c r="E1346"/>
      <c r="F1346"/>
      <c r="G1346" s="23"/>
      <c r="H1346"/>
      <c r="I1346"/>
      <c r="J1346"/>
      <c r="K1346"/>
      <c r="L1346"/>
      <c r="M1346"/>
      <c r="N1346"/>
      <c r="O1346"/>
      <c r="P1346"/>
      <c r="Q1346"/>
      <c r="R1346"/>
      <c r="S1346"/>
      <c r="T1346"/>
      <c r="U1346"/>
      <c r="V1346"/>
      <c r="W1346"/>
      <c r="X1346"/>
      <c r="Y1346"/>
      <c r="Z1346"/>
      <c r="AA1346"/>
      <c r="AB1346"/>
      <c r="AC1346"/>
      <c r="AD1346"/>
      <c r="AE1346"/>
    </row>
    <row r="1347" spans="1:31" ht="15" x14ac:dyDescent="0.2">
      <c r="A1347"/>
      <c r="B1347"/>
      <c r="C1347"/>
      <c r="D1347"/>
      <c r="E1347"/>
      <c r="F1347"/>
      <c r="G1347" s="23"/>
      <c r="H1347"/>
      <c r="I1347"/>
      <c r="J1347"/>
      <c r="K1347"/>
      <c r="L1347"/>
      <c r="M1347"/>
      <c r="N1347"/>
      <c r="O1347"/>
      <c r="P1347"/>
      <c r="Q1347"/>
      <c r="R1347"/>
      <c r="S1347"/>
      <c r="T1347"/>
      <c r="U1347"/>
      <c r="V1347"/>
      <c r="W1347"/>
      <c r="X1347"/>
      <c r="Y1347"/>
      <c r="Z1347"/>
      <c r="AA1347"/>
      <c r="AB1347"/>
      <c r="AC1347"/>
      <c r="AD1347"/>
      <c r="AE1347"/>
    </row>
    <row r="1348" spans="1:31" ht="15" x14ac:dyDescent="0.2">
      <c r="A1348"/>
      <c r="B1348"/>
      <c r="C1348"/>
      <c r="D1348"/>
      <c r="E1348"/>
      <c r="F1348"/>
      <c r="G1348" s="23"/>
      <c r="H1348"/>
      <c r="I1348"/>
      <c r="J1348"/>
      <c r="K1348"/>
      <c r="L1348"/>
      <c r="M1348"/>
      <c r="N1348"/>
      <c r="O1348"/>
      <c r="P1348"/>
      <c r="Q1348"/>
      <c r="R1348"/>
      <c r="S1348"/>
      <c r="T1348"/>
      <c r="U1348"/>
      <c r="V1348"/>
      <c r="W1348"/>
      <c r="X1348"/>
      <c r="Y1348"/>
      <c r="Z1348"/>
      <c r="AA1348"/>
      <c r="AB1348"/>
      <c r="AC1348"/>
      <c r="AD1348"/>
      <c r="AE1348"/>
    </row>
    <row r="1349" spans="1:31" ht="15" x14ac:dyDescent="0.2">
      <c r="A1349"/>
      <c r="B1349"/>
      <c r="C1349"/>
      <c r="D1349"/>
      <c r="E1349"/>
      <c r="F1349"/>
      <c r="G1349" s="23"/>
      <c r="H1349"/>
      <c r="I1349"/>
      <c r="J1349"/>
      <c r="K1349"/>
      <c r="L1349"/>
      <c r="M1349"/>
      <c r="N1349"/>
      <c r="O1349"/>
      <c r="P1349"/>
      <c r="Q1349"/>
      <c r="R1349"/>
      <c r="S1349"/>
      <c r="T1349"/>
      <c r="U1349"/>
      <c r="V1349"/>
      <c r="W1349"/>
      <c r="X1349"/>
      <c r="Y1349"/>
      <c r="Z1349"/>
      <c r="AA1349"/>
      <c r="AB1349"/>
      <c r="AC1349"/>
      <c r="AD1349"/>
      <c r="AE1349"/>
    </row>
    <row r="1350" spans="1:31" ht="15" x14ac:dyDescent="0.2">
      <c r="A1350"/>
      <c r="B1350"/>
      <c r="C1350"/>
      <c r="D1350"/>
      <c r="E1350"/>
      <c r="F1350"/>
      <c r="G1350" s="23"/>
      <c r="H1350"/>
      <c r="I1350"/>
      <c r="J1350"/>
      <c r="K1350"/>
      <c r="L1350"/>
      <c r="M1350"/>
      <c r="N1350"/>
      <c r="O1350"/>
      <c r="P1350"/>
      <c r="Q1350"/>
      <c r="R1350"/>
      <c r="S1350"/>
      <c r="T1350"/>
      <c r="U1350"/>
      <c r="V1350"/>
      <c r="W1350"/>
      <c r="X1350"/>
      <c r="Y1350"/>
      <c r="Z1350"/>
      <c r="AA1350"/>
      <c r="AB1350"/>
      <c r="AC1350"/>
      <c r="AD1350"/>
      <c r="AE1350"/>
    </row>
    <row r="1351" spans="1:31" ht="15" x14ac:dyDescent="0.2">
      <c r="A1351"/>
      <c r="B1351"/>
      <c r="C1351"/>
      <c r="D1351"/>
      <c r="E1351"/>
      <c r="F1351"/>
      <c r="G1351" s="23"/>
      <c r="H1351"/>
      <c r="I1351"/>
      <c r="J1351"/>
      <c r="K1351"/>
      <c r="L1351"/>
      <c r="M1351"/>
      <c r="N1351"/>
      <c r="O1351"/>
      <c r="P1351"/>
      <c r="Q1351"/>
      <c r="R1351"/>
      <c r="S1351"/>
      <c r="T1351"/>
      <c r="U1351"/>
      <c r="V1351"/>
      <c r="W1351"/>
      <c r="X1351"/>
      <c r="Y1351"/>
      <c r="Z1351"/>
      <c r="AA1351"/>
      <c r="AB1351"/>
      <c r="AC1351"/>
      <c r="AD1351"/>
      <c r="AE1351"/>
    </row>
    <row r="1352" spans="1:31" ht="15" x14ac:dyDescent="0.2">
      <c r="A1352"/>
      <c r="B1352"/>
      <c r="C1352"/>
      <c r="D1352"/>
      <c r="E1352"/>
      <c r="F1352"/>
      <c r="G1352" s="23"/>
      <c r="H1352"/>
      <c r="I1352"/>
      <c r="J1352"/>
      <c r="K1352"/>
      <c r="L1352"/>
      <c r="M1352"/>
      <c r="N1352"/>
      <c r="O1352"/>
      <c r="P1352"/>
      <c r="Q1352"/>
      <c r="R1352"/>
      <c r="S1352"/>
      <c r="T1352"/>
      <c r="U1352"/>
      <c r="V1352"/>
      <c r="W1352"/>
      <c r="X1352"/>
      <c r="Y1352"/>
      <c r="Z1352"/>
      <c r="AA1352"/>
      <c r="AB1352"/>
      <c r="AC1352"/>
      <c r="AD1352"/>
      <c r="AE1352"/>
    </row>
    <row r="1353" spans="1:31" ht="15" x14ac:dyDescent="0.2">
      <c r="A1353"/>
      <c r="B1353"/>
      <c r="C1353"/>
      <c r="D1353"/>
      <c r="E1353"/>
      <c r="F1353"/>
      <c r="G1353" s="23"/>
      <c r="H1353"/>
      <c r="I1353"/>
      <c r="J1353"/>
      <c r="K1353"/>
      <c r="L1353"/>
      <c r="M1353"/>
      <c r="N1353"/>
      <c r="O1353"/>
      <c r="P1353"/>
      <c r="Q1353"/>
      <c r="R1353"/>
      <c r="S1353"/>
      <c r="T1353"/>
      <c r="U1353"/>
      <c r="V1353"/>
      <c r="W1353"/>
      <c r="X1353"/>
      <c r="Y1353"/>
      <c r="Z1353"/>
      <c r="AA1353"/>
      <c r="AB1353"/>
      <c r="AC1353"/>
      <c r="AD1353"/>
      <c r="AE1353"/>
    </row>
    <row r="1354" spans="1:31" ht="15" x14ac:dyDescent="0.2">
      <c r="A1354"/>
      <c r="B1354"/>
      <c r="C1354"/>
      <c r="D1354"/>
      <c r="E1354"/>
      <c r="F1354"/>
      <c r="G1354" s="23"/>
      <c r="H1354"/>
      <c r="I1354"/>
      <c r="J1354"/>
      <c r="K1354"/>
      <c r="L1354"/>
      <c r="M1354"/>
      <c r="N1354"/>
      <c r="O1354"/>
      <c r="P1354"/>
      <c r="Q1354"/>
      <c r="R1354"/>
      <c r="S1354"/>
      <c r="T1354"/>
      <c r="U1354"/>
      <c r="V1354"/>
      <c r="W1354"/>
      <c r="X1354"/>
      <c r="Y1354"/>
      <c r="Z1354"/>
      <c r="AA1354"/>
      <c r="AB1354"/>
      <c r="AC1354"/>
      <c r="AD1354"/>
      <c r="AE1354"/>
    </row>
    <row r="1355" spans="1:31" ht="15" x14ac:dyDescent="0.2">
      <c r="A1355"/>
      <c r="B1355"/>
      <c r="C1355"/>
      <c r="D1355"/>
      <c r="E1355"/>
      <c r="F1355"/>
      <c r="G1355" s="23"/>
      <c r="H1355"/>
      <c r="I1355"/>
      <c r="J1355"/>
      <c r="K1355"/>
      <c r="L1355"/>
      <c r="M1355"/>
      <c r="N1355"/>
      <c r="O1355"/>
      <c r="P1355"/>
      <c r="Q1355"/>
      <c r="R1355"/>
      <c r="S1355"/>
      <c r="T1355"/>
      <c r="U1355"/>
      <c r="V1355"/>
      <c r="W1355"/>
      <c r="X1355"/>
      <c r="Y1355"/>
      <c r="Z1355"/>
      <c r="AA1355"/>
      <c r="AB1355"/>
      <c r="AC1355"/>
      <c r="AD1355"/>
      <c r="AE1355"/>
    </row>
    <row r="1356" spans="1:31" ht="15" x14ac:dyDescent="0.2">
      <c r="A1356"/>
      <c r="B1356"/>
      <c r="C1356"/>
      <c r="D1356"/>
      <c r="E1356"/>
      <c r="F1356"/>
      <c r="G1356" s="23"/>
      <c r="H1356"/>
      <c r="I1356"/>
      <c r="J1356"/>
      <c r="K1356"/>
      <c r="L1356"/>
      <c r="M1356"/>
      <c r="N1356"/>
      <c r="O1356"/>
      <c r="P1356"/>
      <c r="Q1356"/>
      <c r="R1356"/>
      <c r="S1356"/>
      <c r="T1356"/>
      <c r="U1356"/>
      <c r="V1356"/>
      <c r="W1356"/>
      <c r="X1356"/>
      <c r="Y1356"/>
      <c r="Z1356"/>
      <c r="AA1356"/>
      <c r="AB1356"/>
      <c r="AC1356"/>
      <c r="AD1356"/>
      <c r="AE1356"/>
    </row>
    <row r="1357" spans="1:31" ht="15" x14ac:dyDescent="0.2">
      <c r="A1357"/>
      <c r="B1357"/>
      <c r="C1357"/>
      <c r="D1357"/>
      <c r="E1357"/>
      <c r="F1357"/>
      <c r="G1357" s="23"/>
      <c r="H1357"/>
      <c r="I1357"/>
      <c r="J1357"/>
      <c r="K1357"/>
      <c r="L1357"/>
      <c r="M1357"/>
      <c r="N1357"/>
      <c r="O1357"/>
      <c r="P1357"/>
      <c r="Q1357"/>
      <c r="R1357"/>
      <c r="S1357"/>
      <c r="T1357"/>
      <c r="U1357"/>
      <c r="V1357"/>
      <c r="W1357"/>
      <c r="X1357"/>
      <c r="Y1357"/>
      <c r="Z1357"/>
      <c r="AA1357"/>
      <c r="AB1357"/>
      <c r="AC1357"/>
      <c r="AD1357"/>
      <c r="AE1357"/>
    </row>
    <row r="1358" spans="1:31" ht="15" x14ac:dyDescent="0.2">
      <c r="A1358"/>
      <c r="B1358"/>
      <c r="C1358"/>
      <c r="D1358"/>
      <c r="E1358"/>
      <c r="F1358"/>
      <c r="G1358" s="23"/>
      <c r="H1358"/>
      <c r="I1358"/>
      <c r="J1358"/>
      <c r="K1358"/>
      <c r="L1358"/>
      <c r="M1358"/>
      <c r="N1358"/>
      <c r="O1358"/>
      <c r="P1358"/>
      <c r="Q1358"/>
      <c r="R1358"/>
      <c r="S1358"/>
      <c r="T1358"/>
      <c r="U1358"/>
      <c r="V1358"/>
      <c r="W1358"/>
      <c r="X1358"/>
      <c r="Y1358"/>
      <c r="Z1358"/>
      <c r="AA1358"/>
      <c r="AB1358"/>
      <c r="AC1358"/>
      <c r="AD1358"/>
      <c r="AE1358"/>
    </row>
    <row r="1359" spans="1:31" ht="15" x14ac:dyDescent="0.2">
      <c r="A1359"/>
      <c r="B1359"/>
      <c r="C1359"/>
      <c r="D1359"/>
      <c r="E1359"/>
      <c r="F1359"/>
      <c r="G1359" s="23"/>
      <c r="H1359"/>
      <c r="I1359"/>
      <c r="J1359"/>
      <c r="K1359"/>
      <c r="L1359"/>
      <c r="M1359"/>
      <c r="N1359"/>
      <c r="O1359"/>
      <c r="P1359"/>
      <c r="Q1359"/>
      <c r="R1359"/>
      <c r="S1359"/>
      <c r="T1359"/>
      <c r="U1359"/>
      <c r="V1359"/>
      <c r="W1359"/>
      <c r="X1359"/>
      <c r="Y1359"/>
      <c r="Z1359"/>
      <c r="AA1359"/>
      <c r="AB1359"/>
      <c r="AC1359"/>
      <c r="AD1359"/>
      <c r="AE1359"/>
    </row>
    <row r="1360" spans="1:31" ht="15" x14ac:dyDescent="0.2">
      <c r="A1360"/>
      <c r="B1360"/>
      <c r="C1360"/>
      <c r="D1360"/>
      <c r="E1360"/>
      <c r="F1360"/>
      <c r="G1360" s="23"/>
      <c r="H1360"/>
      <c r="I1360"/>
      <c r="J1360"/>
      <c r="K1360"/>
      <c r="L1360"/>
      <c r="M1360"/>
      <c r="N1360"/>
      <c r="O1360"/>
      <c r="P1360"/>
      <c r="Q1360"/>
      <c r="R1360"/>
      <c r="S1360"/>
      <c r="T1360"/>
      <c r="U1360"/>
      <c r="V1360"/>
      <c r="W1360"/>
      <c r="X1360"/>
      <c r="Y1360"/>
      <c r="Z1360"/>
      <c r="AA1360"/>
      <c r="AB1360"/>
      <c r="AC1360"/>
      <c r="AD1360"/>
      <c r="AE1360"/>
    </row>
    <row r="1361" spans="1:31" ht="15" x14ac:dyDescent="0.2">
      <c r="A1361"/>
      <c r="B1361"/>
      <c r="C1361"/>
      <c r="D1361"/>
      <c r="E1361"/>
      <c r="F1361"/>
      <c r="G1361" s="23"/>
      <c r="H1361"/>
      <c r="I1361"/>
      <c r="J1361"/>
      <c r="K1361"/>
      <c r="L1361"/>
      <c r="M1361"/>
      <c r="N1361"/>
      <c r="O1361"/>
      <c r="P1361"/>
      <c r="Q1361"/>
      <c r="R1361"/>
      <c r="S1361"/>
      <c r="T1361"/>
      <c r="U1361"/>
      <c r="V1361"/>
      <c r="W1361"/>
      <c r="X1361"/>
      <c r="Y1361"/>
      <c r="Z1361"/>
      <c r="AA1361"/>
      <c r="AB1361"/>
      <c r="AC1361"/>
      <c r="AD1361"/>
      <c r="AE1361"/>
    </row>
    <row r="1362" spans="1:31" ht="15" x14ac:dyDescent="0.2">
      <c r="A1362"/>
      <c r="B1362"/>
      <c r="C1362"/>
      <c r="D1362"/>
      <c r="E1362"/>
      <c r="F1362"/>
      <c r="G1362" s="23"/>
      <c r="H1362"/>
      <c r="I1362"/>
      <c r="J1362"/>
      <c r="K1362"/>
      <c r="L1362"/>
      <c r="M1362"/>
      <c r="N1362"/>
      <c r="O1362"/>
      <c r="P1362"/>
      <c r="Q1362"/>
      <c r="R1362"/>
      <c r="S1362"/>
      <c r="T1362"/>
      <c r="U1362"/>
      <c r="V1362"/>
      <c r="W1362"/>
      <c r="X1362"/>
      <c r="Y1362"/>
      <c r="Z1362"/>
      <c r="AA1362"/>
      <c r="AB1362"/>
      <c r="AC1362"/>
      <c r="AD1362"/>
      <c r="AE1362"/>
    </row>
    <row r="1363" spans="1:31" ht="15" x14ac:dyDescent="0.2">
      <c r="A1363"/>
      <c r="B1363"/>
      <c r="C1363"/>
      <c r="D1363"/>
      <c r="E1363"/>
      <c r="F1363"/>
      <c r="G1363" s="23"/>
      <c r="H1363"/>
      <c r="I1363"/>
      <c r="J1363"/>
      <c r="K1363"/>
      <c r="L1363"/>
      <c r="M1363"/>
      <c r="N1363"/>
      <c r="O1363"/>
      <c r="P1363"/>
      <c r="Q1363"/>
      <c r="R1363"/>
      <c r="S1363"/>
      <c r="T1363"/>
      <c r="U1363"/>
      <c r="V1363"/>
      <c r="W1363"/>
      <c r="X1363"/>
      <c r="Y1363"/>
      <c r="Z1363"/>
      <c r="AA1363"/>
      <c r="AB1363"/>
      <c r="AC1363"/>
      <c r="AD1363"/>
      <c r="AE1363"/>
    </row>
    <row r="1364" spans="1:31" ht="15" x14ac:dyDescent="0.2">
      <c r="A1364"/>
      <c r="B1364"/>
      <c r="C1364"/>
      <c r="D1364"/>
      <c r="E1364"/>
      <c r="F1364"/>
      <c r="G1364" s="23"/>
      <c r="H1364"/>
      <c r="I1364"/>
      <c r="J1364"/>
      <c r="K1364"/>
      <c r="L1364"/>
      <c r="M1364"/>
      <c r="N1364"/>
      <c r="O1364"/>
      <c r="P1364"/>
      <c r="Q1364"/>
      <c r="R1364"/>
      <c r="S1364"/>
      <c r="T1364"/>
      <c r="U1364"/>
      <c r="V1364"/>
      <c r="W1364"/>
      <c r="X1364"/>
      <c r="Y1364"/>
      <c r="Z1364"/>
      <c r="AA1364"/>
      <c r="AB1364"/>
      <c r="AC1364"/>
      <c r="AD1364"/>
      <c r="AE1364"/>
    </row>
    <row r="1365" spans="1:31" ht="15" x14ac:dyDescent="0.2">
      <c r="A1365"/>
      <c r="B1365"/>
      <c r="C1365"/>
      <c r="D1365"/>
      <c r="E1365"/>
      <c r="F1365"/>
      <c r="G1365" s="23"/>
      <c r="H1365"/>
      <c r="I1365"/>
      <c r="J1365"/>
      <c r="K1365"/>
      <c r="L1365"/>
      <c r="M1365"/>
      <c r="N1365"/>
      <c r="O1365"/>
      <c r="P1365"/>
      <c r="Q1365"/>
      <c r="R1365"/>
      <c r="S1365"/>
      <c r="T1365"/>
      <c r="U1365"/>
      <c r="V1365"/>
      <c r="W1365"/>
      <c r="X1365"/>
      <c r="Y1365"/>
      <c r="Z1365"/>
      <c r="AA1365"/>
      <c r="AB1365"/>
      <c r="AC1365"/>
      <c r="AD1365"/>
      <c r="AE1365"/>
    </row>
    <row r="1366" spans="1:31" ht="15" x14ac:dyDescent="0.2">
      <c r="A1366"/>
      <c r="B1366"/>
      <c r="C1366"/>
      <c r="D1366"/>
      <c r="E1366"/>
      <c r="F1366"/>
      <c r="G1366" s="23"/>
      <c r="H1366"/>
      <c r="I1366"/>
      <c r="J1366"/>
      <c r="K1366"/>
      <c r="L1366"/>
      <c r="M1366"/>
      <c r="N1366"/>
      <c r="O1366"/>
      <c r="P1366"/>
      <c r="Q1366"/>
      <c r="R1366"/>
      <c r="S1366"/>
      <c r="T1366"/>
      <c r="U1366"/>
      <c r="V1366"/>
      <c r="W1366"/>
      <c r="X1366"/>
      <c r="Y1366"/>
      <c r="Z1366"/>
      <c r="AA1366"/>
      <c r="AB1366"/>
      <c r="AC1366"/>
      <c r="AD1366"/>
      <c r="AE1366"/>
    </row>
    <row r="1367" spans="1:31" ht="15" x14ac:dyDescent="0.2">
      <c r="A1367"/>
      <c r="B1367"/>
      <c r="C1367"/>
      <c r="D1367"/>
      <c r="E1367"/>
      <c r="F1367"/>
      <c r="G1367" s="23"/>
      <c r="H1367"/>
      <c r="I1367"/>
      <c r="J1367"/>
      <c r="K1367"/>
      <c r="L1367"/>
      <c r="M1367"/>
      <c r="N1367"/>
      <c r="O1367"/>
      <c r="P1367"/>
      <c r="Q1367"/>
      <c r="R1367"/>
      <c r="S1367"/>
      <c r="T1367"/>
      <c r="U1367"/>
      <c r="V1367"/>
      <c r="W1367"/>
      <c r="X1367"/>
      <c r="Y1367"/>
      <c r="Z1367"/>
      <c r="AA1367"/>
      <c r="AB1367"/>
      <c r="AC1367"/>
      <c r="AD1367"/>
      <c r="AE1367"/>
    </row>
    <row r="1368" spans="1:31" ht="15" x14ac:dyDescent="0.2">
      <c r="A1368"/>
      <c r="B1368"/>
      <c r="C1368"/>
      <c r="D1368"/>
      <c r="E1368"/>
      <c r="F1368"/>
      <c r="G1368" s="23"/>
      <c r="H1368"/>
      <c r="I1368"/>
      <c r="J1368"/>
      <c r="K1368"/>
      <c r="L1368"/>
      <c r="M1368"/>
      <c r="N1368"/>
      <c r="O1368"/>
      <c r="P1368"/>
      <c r="Q1368"/>
      <c r="R1368"/>
      <c r="S1368"/>
      <c r="T1368"/>
      <c r="U1368"/>
      <c r="V1368"/>
      <c r="W1368"/>
      <c r="X1368"/>
      <c r="Y1368"/>
      <c r="Z1368"/>
      <c r="AA1368"/>
      <c r="AB1368"/>
      <c r="AC1368"/>
      <c r="AD1368"/>
      <c r="AE1368"/>
    </row>
    <row r="1369" spans="1:31" ht="15" x14ac:dyDescent="0.2">
      <c r="A1369"/>
      <c r="B1369"/>
      <c r="C1369"/>
      <c r="D1369"/>
      <c r="E1369"/>
      <c r="F1369"/>
      <c r="G1369" s="23"/>
      <c r="H1369"/>
      <c r="I1369"/>
      <c r="J1369"/>
      <c r="K1369"/>
      <c r="L1369"/>
      <c r="M1369"/>
      <c r="N1369"/>
      <c r="O1369"/>
      <c r="P1369"/>
      <c r="Q1369"/>
      <c r="R1369"/>
      <c r="S1369"/>
      <c r="T1369"/>
      <c r="U1369"/>
      <c r="V1369"/>
      <c r="W1369"/>
      <c r="X1369"/>
      <c r="Y1369"/>
      <c r="Z1369"/>
      <c r="AA1369"/>
      <c r="AB1369"/>
      <c r="AC1369"/>
      <c r="AD1369"/>
      <c r="AE1369"/>
    </row>
    <row r="1370" spans="1:31" ht="15" x14ac:dyDescent="0.2">
      <c r="A1370"/>
      <c r="B1370"/>
      <c r="C1370"/>
      <c r="D1370"/>
      <c r="E1370"/>
      <c r="F1370"/>
      <c r="G1370" s="23"/>
      <c r="H1370"/>
      <c r="I1370"/>
      <c r="J1370"/>
      <c r="K1370"/>
      <c r="L1370"/>
      <c r="M1370"/>
      <c r="N1370"/>
      <c r="O1370"/>
      <c r="P1370"/>
      <c r="Q1370"/>
      <c r="R1370"/>
      <c r="S1370"/>
      <c r="T1370"/>
      <c r="U1370"/>
      <c r="V1370"/>
      <c r="W1370"/>
      <c r="X1370"/>
      <c r="Y1370"/>
      <c r="Z1370"/>
      <c r="AA1370"/>
      <c r="AB1370"/>
      <c r="AC1370"/>
      <c r="AD1370"/>
      <c r="AE1370"/>
    </row>
    <row r="1371" spans="1:31" ht="15" x14ac:dyDescent="0.2">
      <c r="A1371"/>
      <c r="B1371"/>
      <c r="C1371"/>
      <c r="D1371"/>
      <c r="E1371"/>
      <c r="F1371"/>
      <c r="G1371" s="23"/>
      <c r="H1371"/>
      <c r="I1371"/>
      <c r="J1371"/>
      <c r="K1371"/>
      <c r="L1371"/>
      <c r="M1371"/>
      <c r="N1371"/>
      <c r="O1371"/>
      <c r="P1371"/>
      <c r="Q1371"/>
      <c r="R1371"/>
      <c r="S1371"/>
      <c r="T1371"/>
      <c r="U1371"/>
      <c r="V1371"/>
      <c r="W1371"/>
      <c r="X1371"/>
      <c r="Y1371"/>
      <c r="Z1371"/>
      <c r="AA1371"/>
      <c r="AB1371"/>
      <c r="AC1371"/>
      <c r="AD1371"/>
      <c r="AE1371"/>
    </row>
    <row r="1372" spans="1:31" ht="15" x14ac:dyDescent="0.2">
      <c r="A1372"/>
      <c r="B1372"/>
      <c r="C1372"/>
      <c r="D1372"/>
      <c r="E1372"/>
      <c r="F1372"/>
      <c r="G1372" s="23"/>
      <c r="H1372"/>
      <c r="I1372"/>
      <c r="J1372"/>
      <c r="K1372"/>
      <c r="L1372"/>
      <c r="M1372"/>
      <c r="N1372"/>
      <c r="O1372"/>
      <c r="P1372"/>
      <c r="Q1372"/>
      <c r="R1372"/>
      <c r="S1372"/>
      <c r="T1372"/>
      <c r="U1372"/>
      <c r="V1372"/>
      <c r="W1372"/>
      <c r="X1372"/>
      <c r="Y1372"/>
      <c r="Z1372"/>
      <c r="AA1372"/>
      <c r="AB1372"/>
      <c r="AC1372"/>
      <c r="AD1372"/>
      <c r="AE1372"/>
    </row>
    <row r="1373" spans="1:31" ht="15" x14ac:dyDescent="0.2">
      <c r="A1373"/>
      <c r="B1373"/>
      <c r="C1373"/>
      <c r="D1373"/>
      <c r="E1373"/>
      <c r="F1373"/>
      <c r="G1373" s="23"/>
      <c r="H1373"/>
      <c r="I1373"/>
      <c r="J1373"/>
      <c r="K1373"/>
      <c r="L1373"/>
      <c r="M1373"/>
      <c r="N1373"/>
      <c r="O1373"/>
      <c r="P1373"/>
      <c r="Q1373"/>
      <c r="R1373"/>
      <c r="S1373"/>
      <c r="T1373"/>
      <c r="U1373"/>
      <c r="V1373"/>
      <c r="W1373"/>
      <c r="X1373"/>
      <c r="Y1373"/>
      <c r="Z1373"/>
      <c r="AA1373"/>
      <c r="AB1373"/>
      <c r="AC1373"/>
      <c r="AD1373"/>
      <c r="AE1373"/>
    </row>
    <row r="1374" spans="1:31" ht="15" x14ac:dyDescent="0.2">
      <c r="A1374"/>
      <c r="B1374"/>
      <c r="C1374"/>
      <c r="D1374"/>
      <c r="E1374"/>
      <c r="F1374"/>
      <c r="G1374" s="23"/>
      <c r="H1374"/>
      <c r="I1374"/>
      <c r="J1374"/>
      <c r="K1374"/>
      <c r="L1374"/>
      <c r="M1374"/>
      <c r="N1374"/>
      <c r="O1374"/>
      <c r="P1374"/>
      <c r="Q1374"/>
      <c r="R1374"/>
      <c r="S1374"/>
      <c r="T1374"/>
      <c r="U1374"/>
      <c r="V1374"/>
      <c r="W1374"/>
      <c r="X1374"/>
      <c r="Y1374"/>
      <c r="Z1374"/>
      <c r="AA1374"/>
      <c r="AB1374"/>
      <c r="AC1374"/>
      <c r="AD1374"/>
      <c r="AE1374"/>
    </row>
    <row r="1375" spans="1:31" ht="15" x14ac:dyDescent="0.2">
      <c r="A1375"/>
      <c r="B1375"/>
      <c r="C1375"/>
      <c r="D1375"/>
      <c r="E1375"/>
      <c r="F1375"/>
      <c r="G1375" s="23"/>
      <c r="H1375"/>
      <c r="I1375"/>
      <c r="J1375"/>
      <c r="K1375"/>
      <c r="L1375"/>
      <c r="M1375"/>
      <c r="N1375"/>
      <c r="O1375"/>
      <c r="P1375"/>
      <c r="Q1375"/>
      <c r="R1375"/>
      <c r="S1375"/>
      <c r="T1375"/>
      <c r="U1375"/>
      <c r="V1375"/>
      <c r="W1375"/>
      <c r="X1375"/>
      <c r="Y1375"/>
      <c r="Z1375"/>
      <c r="AA1375"/>
      <c r="AB1375"/>
      <c r="AC1375"/>
      <c r="AD1375"/>
      <c r="AE1375"/>
    </row>
    <row r="1376" spans="1:31" ht="15" x14ac:dyDescent="0.2">
      <c r="A1376"/>
      <c r="B1376"/>
      <c r="C1376"/>
      <c r="D1376"/>
      <c r="E1376"/>
      <c r="F1376"/>
      <c r="G1376" s="23"/>
      <c r="H1376"/>
      <c r="I1376"/>
      <c r="J1376"/>
      <c r="K1376"/>
      <c r="L1376"/>
      <c r="M1376"/>
      <c r="N1376"/>
      <c r="O1376"/>
      <c r="P1376"/>
      <c r="Q1376"/>
      <c r="R1376"/>
      <c r="S1376"/>
      <c r="T1376"/>
      <c r="U1376"/>
      <c r="V1376"/>
      <c r="W1376"/>
      <c r="X1376"/>
      <c r="Y1376"/>
      <c r="Z1376"/>
      <c r="AA1376"/>
      <c r="AB1376"/>
      <c r="AC1376"/>
      <c r="AD1376"/>
      <c r="AE1376"/>
    </row>
    <row r="1377" spans="1:31" ht="15" x14ac:dyDescent="0.2">
      <c r="A1377"/>
      <c r="B1377"/>
      <c r="C1377"/>
      <c r="D1377"/>
      <c r="E1377"/>
      <c r="F1377"/>
      <c r="G1377" s="23"/>
      <c r="H1377"/>
      <c r="I1377"/>
      <c r="J1377"/>
      <c r="K1377"/>
      <c r="L1377"/>
      <c r="M1377"/>
      <c r="N1377"/>
      <c r="O1377"/>
      <c r="P1377"/>
      <c r="Q1377"/>
      <c r="R1377"/>
      <c r="S1377"/>
      <c r="T1377"/>
      <c r="U1377"/>
      <c r="V1377"/>
      <c r="W1377"/>
      <c r="X1377"/>
      <c r="Y1377"/>
      <c r="Z1377"/>
      <c r="AA1377"/>
      <c r="AB1377"/>
      <c r="AC1377"/>
      <c r="AD1377"/>
      <c r="AE1377"/>
    </row>
    <row r="1378" spans="1:31" ht="15" x14ac:dyDescent="0.2">
      <c r="A1378"/>
      <c r="B1378"/>
      <c r="C1378"/>
      <c r="D1378"/>
      <c r="E1378"/>
      <c r="F1378"/>
      <c r="G1378" s="23"/>
      <c r="H1378"/>
      <c r="I1378"/>
      <c r="J1378"/>
      <c r="K1378"/>
      <c r="L1378"/>
      <c r="M1378"/>
      <c r="N1378"/>
      <c r="O1378"/>
      <c r="P1378"/>
      <c r="Q1378"/>
      <c r="R1378"/>
      <c r="S1378"/>
      <c r="T1378"/>
      <c r="U1378"/>
      <c r="V1378"/>
      <c r="W1378"/>
      <c r="X1378"/>
      <c r="Y1378"/>
      <c r="Z1378"/>
      <c r="AA1378"/>
      <c r="AB1378"/>
      <c r="AC1378"/>
      <c r="AD1378"/>
      <c r="AE1378"/>
    </row>
    <row r="1379" spans="1:31" ht="15" x14ac:dyDescent="0.2">
      <c r="A1379"/>
      <c r="B1379"/>
      <c r="C1379"/>
      <c r="D1379"/>
      <c r="E1379"/>
      <c r="F1379"/>
      <c r="G1379" s="23"/>
      <c r="H1379"/>
      <c r="I1379"/>
      <c r="J1379"/>
      <c r="K1379"/>
      <c r="L1379"/>
      <c r="M1379"/>
      <c r="N1379"/>
      <c r="O1379"/>
      <c r="P1379"/>
      <c r="Q1379"/>
      <c r="R1379"/>
      <c r="S1379"/>
      <c r="T1379"/>
      <c r="U1379"/>
      <c r="V1379"/>
      <c r="W1379"/>
      <c r="X1379"/>
      <c r="Y1379"/>
      <c r="Z1379"/>
      <c r="AA1379"/>
      <c r="AB1379"/>
      <c r="AC1379"/>
      <c r="AD1379"/>
      <c r="AE1379"/>
    </row>
    <row r="1380" spans="1:31" ht="15" x14ac:dyDescent="0.2">
      <c r="A1380"/>
      <c r="B1380"/>
      <c r="C1380"/>
      <c r="D1380"/>
      <c r="E1380"/>
      <c r="F1380"/>
      <c r="G1380" s="23"/>
      <c r="H1380"/>
      <c r="I1380"/>
      <c r="J1380"/>
      <c r="K1380"/>
      <c r="L1380"/>
      <c r="M1380"/>
      <c r="N1380"/>
      <c r="O1380"/>
      <c r="P1380"/>
      <c r="Q1380"/>
      <c r="R1380"/>
      <c r="S1380"/>
      <c r="T1380"/>
      <c r="U1380"/>
      <c r="V1380"/>
      <c r="W1380"/>
      <c r="X1380"/>
      <c r="Y1380"/>
      <c r="Z1380"/>
      <c r="AA1380"/>
      <c r="AB1380"/>
      <c r="AC1380"/>
      <c r="AD1380"/>
      <c r="AE1380"/>
    </row>
    <row r="1381" spans="1:31" ht="15" x14ac:dyDescent="0.2">
      <c r="A1381"/>
      <c r="B1381"/>
      <c r="C1381"/>
      <c r="D1381"/>
      <c r="E1381"/>
      <c r="F1381"/>
      <c r="G1381" s="23"/>
      <c r="H1381"/>
      <c r="I1381"/>
      <c r="J1381"/>
      <c r="K1381"/>
      <c r="L1381"/>
      <c r="M1381"/>
      <c r="N1381"/>
      <c r="O1381"/>
      <c r="P1381"/>
      <c r="Q1381"/>
      <c r="R1381"/>
      <c r="S1381"/>
      <c r="T1381"/>
      <c r="U1381"/>
      <c r="V1381"/>
      <c r="W1381"/>
      <c r="X1381"/>
      <c r="Y1381"/>
      <c r="Z1381"/>
      <c r="AA1381"/>
      <c r="AB1381"/>
      <c r="AC1381"/>
      <c r="AD1381"/>
      <c r="AE1381"/>
    </row>
    <row r="1382" spans="1:31" ht="15" x14ac:dyDescent="0.2">
      <c r="A1382"/>
      <c r="B1382"/>
      <c r="C1382"/>
      <c r="D1382"/>
      <c r="E1382"/>
      <c r="F1382"/>
      <c r="G1382" s="23"/>
      <c r="H1382"/>
      <c r="I1382"/>
      <c r="J1382"/>
      <c r="K1382"/>
      <c r="L1382"/>
      <c r="M1382"/>
      <c r="N1382"/>
      <c r="O1382"/>
      <c r="P1382"/>
      <c r="Q1382"/>
      <c r="R1382"/>
      <c r="S1382"/>
      <c r="T1382"/>
      <c r="U1382"/>
      <c r="V1382"/>
      <c r="W1382"/>
      <c r="X1382"/>
      <c r="Y1382"/>
      <c r="Z1382"/>
      <c r="AA1382"/>
      <c r="AB1382"/>
      <c r="AC1382"/>
      <c r="AD1382"/>
      <c r="AE1382"/>
    </row>
    <row r="1383" spans="1:31" ht="15" x14ac:dyDescent="0.2">
      <c r="A1383"/>
      <c r="B1383"/>
      <c r="C1383"/>
      <c r="D1383"/>
      <c r="E1383"/>
      <c r="F1383"/>
      <c r="G1383" s="23"/>
      <c r="H1383"/>
      <c r="I1383"/>
      <c r="J1383"/>
      <c r="K1383"/>
      <c r="L1383"/>
      <c r="M1383"/>
      <c r="N1383"/>
      <c r="O1383"/>
      <c r="P1383"/>
      <c r="Q1383"/>
      <c r="R1383"/>
      <c r="S1383"/>
      <c r="T1383"/>
      <c r="U1383"/>
      <c r="V1383"/>
      <c r="W1383"/>
      <c r="X1383"/>
      <c r="Y1383"/>
      <c r="Z1383"/>
      <c r="AA1383"/>
      <c r="AB1383"/>
      <c r="AC1383"/>
      <c r="AD1383"/>
      <c r="AE1383"/>
    </row>
    <row r="1384" spans="1:31" ht="15" x14ac:dyDescent="0.2">
      <c r="A1384"/>
      <c r="B1384"/>
      <c r="C1384"/>
      <c r="D1384"/>
      <c r="E1384"/>
      <c r="F1384"/>
      <c r="G1384" s="23"/>
      <c r="H1384"/>
      <c r="I1384"/>
      <c r="J1384"/>
      <c r="K1384"/>
      <c r="L1384"/>
      <c r="M1384"/>
      <c r="N1384"/>
      <c r="O1384"/>
      <c r="P1384"/>
      <c r="Q1384"/>
      <c r="R1384"/>
      <c r="S1384"/>
      <c r="T1384"/>
      <c r="U1384"/>
      <c r="V1384"/>
      <c r="W1384"/>
      <c r="X1384"/>
      <c r="Y1384"/>
      <c r="Z1384"/>
      <c r="AA1384"/>
      <c r="AB1384"/>
      <c r="AC1384"/>
      <c r="AD1384"/>
      <c r="AE1384"/>
    </row>
    <row r="1385" spans="1:31" ht="15" x14ac:dyDescent="0.2">
      <c r="A1385"/>
      <c r="B1385"/>
      <c r="C1385"/>
      <c r="D1385"/>
      <c r="E1385"/>
      <c r="F1385"/>
      <c r="G1385" s="23"/>
      <c r="H1385"/>
      <c r="I1385"/>
      <c r="J1385"/>
      <c r="K1385"/>
      <c r="L1385"/>
      <c r="M1385"/>
      <c r="N1385"/>
      <c r="O1385"/>
      <c r="P1385"/>
      <c r="Q1385"/>
      <c r="R1385"/>
      <c r="S1385"/>
      <c r="T1385"/>
      <c r="U1385"/>
      <c r="V1385"/>
      <c r="W1385"/>
      <c r="X1385"/>
      <c r="Y1385"/>
      <c r="Z1385"/>
      <c r="AA1385"/>
      <c r="AB1385"/>
      <c r="AC1385"/>
      <c r="AD1385"/>
      <c r="AE1385"/>
    </row>
    <row r="1386" spans="1:31" ht="15" x14ac:dyDescent="0.2">
      <c r="A1386"/>
      <c r="B1386"/>
      <c r="C1386"/>
      <c r="D1386"/>
      <c r="E1386"/>
      <c r="F1386"/>
      <c r="G1386" s="23"/>
      <c r="H1386"/>
      <c r="I1386"/>
      <c r="J1386"/>
      <c r="K1386"/>
      <c r="L1386"/>
      <c r="M1386"/>
      <c r="N1386"/>
      <c r="O1386"/>
      <c r="P1386"/>
      <c r="Q1386"/>
      <c r="R1386"/>
      <c r="S1386"/>
      <c r="T1386"/>
      <c r="U1386"/>
      <c r="V1386"/>
      <c r="W1386"/>
      <c r="X1386"/>
      <c r="Y1386"/>
      <c r="Z1386"/>
      <c r="AA1386"/>
      <c r="AB1386"/>
      <c r="AC1386"/>
      <c r="AD1386"/>
      <c r="AE1386"/>
    </row>
    <row r="1387" spans="1:31" ht="15" x14ac:dyDescent="0.2">
      <c r="A1387"/>
      <c r="B1387"/>
      <c r="C1387"/>
      <c r="D1387"/>
      <c r="E1387"/>
      <c r="F1387"/>
      <c r="G1387" s="23"/>
      <c r="H1387"/>
      <c r="I1387"/>
      <c r="J1387"/>
      <c r="K1387"/>
      <c r="L1387"/>
      <c r="M1387"/>
      <c r="N1387"/>
      <c r="O1387"/>
      <c r="P1387"/>
      <c r="Q1387"/>
      <c r="R1387"/>
      <c r="S1387"/>
      <c r="T1387"/>
      <c r="U1387"/>
      <c r="V1387"/>
      <c r="W1387"/>
      <c r="X1387"/>
      <c r="Y1387"/>
      <c r="Z1387"/>
      <c r="AA1387"/>
      <c r="AB1387"/>
      <c r="AC1387"/>
      <c r="AD1387"/>
      <c r="AE1387"/>
    </row>
    <row r="1388" spans="1:31" ht="15" x14ac:dyDescent="0.2">
      <c r="A1388"/>
      <c r="B1388"/>
      <c r="C1388"/>
      <c r="D1388"/>
      <c r="E1388"/>
      <c r="F1388"/>
      <c r="G1388" s="23"/>
      <c r="H1388"/>
      <c r="I1388"/>
      <c r="J1388"/>
      <c r="K1388"/>
      <c r="L1388"/>
      <c r="M1388"/>
      <c r="N1388"/>
      <c r="O1388"/>
      <c r="P1388"/>
      <c r="Q1388"/>
      <c r="R1388"/>
      <c r="S1388"/>
      <c r="T1388"/>
      <c r="U1388"/>
      <c r="V1388"/>
      <c r="W1388"/>
      <c r="X1388"/>
      <c r="Y1388"/>
      <c r="Z1388"/>
      <c r="AA1388"/>
      <c r="AB1388"/>
      <c r="AC1388"/>
      <c r="AD1388"/>
      <c r="AE1388"/>
    </row>
    <row r="1389" spans="1:31" ht="15" x14ac:dyDescent="0.2">
      <c r="A1389"/>
      <c r="B1389"/>
      <c r="C1389"/>
      <c r="D1389"/>
      <c r="E1389"/>
      <c r="F1389"/>
      <c r="G1389" s="23"/>
      <c r="H1389"/>
      <c r="I1389"/>
      <c r="J1389"/>
      <c r="K1389"/>
      <c r="L1389"/>
      <c r="M1389"/>
      <c r="N1389"/>
      <c r="O1389"/>
      <c r="P1389"/>
      <c r="Q1389"/>
      <c r="R1389"/>
      <c r="S1389"/>
      <c r="T1389"/>
      <c r="U1389"/>
      <c r="V1389"/>
      <c r="W1389"/>
      <c r="X1389"/>
      <c r="Y1389"/>
      <c r="Z1389"/>
      <c r="AA1389"/>
      <c r="AB1389"/>
      <c r="AC1389"/>
      <c r="AD1389"/>
      <c r="AE1389"/>
    </row>
    <row r="1390" spans="1:31" ht="15" x14ac:dyDescent="0.2">
      <c r="A1390"/>
      <c r="B1390"/>
      <c r="C1390"/>
      <c r="D1390"/>
      <c r="E1390"/>
      <c r="F1390"/>
      <c r="G1390" s="23"/>
      <c r="H1390"/>
      <c r="I1390"/>
      <c r="J1390"/>
      <c r="K1390"/>
      <c r="L1390"/>
      <c r="M1390"/>
      <c r="N1390"/>
      <c r="O1390"/>
      <c r="P1390"/>
      <c r="Q1390"/>
      <c r="R1390"/>
      <c r="S1390"/>
      <c r="T1390"/>
      <c r="U1390"/>
      <c r="V1390"/>
      <c r="W1390"/>
      <c r="X1390"/>
      <c r="Y1390"/>
      <c r="Z1390"/>
      <c r="AA1390"/>
      <c r="AB1390"/>
      <c r="AC1390"/>
      <c r="AD1390"/>
      <c r="AE1390"/>
    </row>
    <row r="1391" spans="1:31" ht="15" x14ac:dyDescent="0.2">
      <c r="A1391"/>
      <c r="B1391"/>
      <c r="C1391"/>
      <c r="D1391"/>
      <c r="E1391"/>
      <c r="F1391"/>
      <c r="G1391" s="23"/>
      <c r="H1391"/>
      <c r="I1391"/>
      <c r="J1391"/>
      <c r="K1391"/>
      <c r="L1391"/>
      <c r="M1391"/>
      <c r="N1391"/>
      <c r="O1391"/>
      <c r="P1391"/>
      <c r="Q1391"/>
      <c r="R1391"/>
      <c r="S1391"/>
      <c r="T1391"/>
      <c r="U1391"/>
      <c r="V1391"/>
      <c r="W1391"/>
      <c r="X1391"/>
      <c r="Y1391"/>
      <c r="Z1391"/>
      <c r="AA1391"/>
      <c r="AB1391"/>
      <c r="AC1391"/>
      <c r="AD1391"/>
      <c r="AE1391"/>
    </row>
    <row r="1392" spans="1:31" ht="15" x14ac:dyDescent="0.2">
      <c r="A1392"/>
      <c r="B1392"/>
      <c r="C1392"/>
      <c r="D1392"/>
      <c r="E1392"/>
      <c r="F1392"/>
      <c r="G1392" s="23"/>
      <c r="H1392"/>
      <c r="I1392"/>
      <c r="J1392"/>
      <c r="K1392"/>
      <c r="L1392"/>
      <c r="M1392"/>
      <c r="N1392"/>
      <c r="O1392"/>
      <c r="P1392"/>
      <c r="Q1392"/>
      <c r="R1392"/>
      <c r="S1392"/>
      <c r="T1392"/>
      <c r="U1392"/>
      <c r="V1392"/>
      <c r="W1392"/>
      <c r="X1392"/>
      <c r="Y1392"/>
      <c r="Z1392"/>
      <c r="AA1392"/>
      <c r="AB1392"/>
      <c r="AC1392"/>
      <c r="AD1392"/>
      <c r="AE1392"/>
    </row>
    <row r="1393" spans="1:31" ht="15" x14ac:dyDescent="0.2">
      <c r="A1393"/>
      <c r="B1393"/>
      <c r="C1393"/>
      <c r="D1393"/>
      <c r="E1393"/>
      <c r="F1393"/>
      <c r="G1393" s="23"/>
      <c r="H1393"/>
      <c r="I1393"/>
      <c r="J1393"/>
      <c r="K1393"/>
      <c r="L1393"/>
      <c r="M1393"/>
      <c r="N1393"/>
      <c r="O1393"/>
      <c r="P1393"/>
      <c r="Q1393"/>
      <c r="R1393"/>
      <c r="S1393"/>
      <c r="T1393"/>
      <c r="U1393"/>
      <c r="V1393"/>
      <c r="W1393"/>
      <c r="X1393"/>
      <c r="Y1393"/>
      <c r="Z1393"/>
      <c r="AA1393"/>
      <c r="AB1393"/>
      <c r="AC1393"/>
      <c r="AD1393"/>
      <c r="AE1393"/>
    </row>
    <row r="1394" spans="1:31" ht="15" x14ac:dyDescent="0.2">
      <c r="A1394"/>
      <c r="B1394"/>
      <c r="C1394"/>
      <c r="D1394"/>
      <c r="E1394"/>
      <c r="F1394"/>
      <c r="G1394" s="23"/>
      <c r="H1394"/>
      <c r="I1394"/>
      <c r="J1394"/>
      <c r="K1394"/>
      <c r="L1394"/>
      <c r="M1394"/>
      <c r="N1394"/>
      <c r="O1394"/>
      <c r="P1394"/>
      <c r="Q1394"/>
      <c r="R1394"/>
      <c r="S1394"/>
      <c r="T1394"/>
      <c r="U1394"/>
      <c r="V1394"/>
      <c r="W1394"/>
      <c r="X1394"/>
      <c r="Y1394"/>
      <c r="Z1394"/>
      <c r="AA1394"/>
      <c r="AB1394"/>
      <c r="AC1394"/>
      <c r="AD1394"/>
      <c r="AE1394"/>
    </row>
    <row r="1395" spans="1:31" ht="15" x14ac:dyDescent="0.2">
      <c r="A1395"/>
      <c r="B1395"/>
      <c r="C1395"/>
      <c r="D1395"/>
      <c r="E1395"/>
      <c r="F1395"/>
      <c r="G1395" s="23"/>
      <c r="H1395"/>
      <c r="I1395"/>
      <c r="J1395"/>
      <c r="K1395"/>
      <c r="L1395"/>
      <c r="M1395"/>
      <c r="N1395"/>
      <c r="O1395"/>
      <c r="P1395"/>
      <c r="Q1395"/>
      <c r="R1395"/>
      <c r="S1395"/>
      <c r="T1395"/>
      <c r="U1395"/>
      <c r="V1395"/>
      <c r="W1395"/>
      <c r="X1395"/>
      <c r="Y1395"/>
      <c r="Z1395"/>
      <c r="AA1395"/>
      <c r="AB1395"/>
      <c r="AC1395"/>
      <c r="AD1395"/>
      <c r="AE1395"/>
    </row>
    <row r="1396" spans="1:31" ht="15" x14ac:dyDescent="0.2">
      <c r="A1396"/>
      <c r="B1396"/>
      <c r="C1396"/>
      <c r="D1396"/>
      <c r="E1396"/>
      <c r="F1396"/>
      <c r="G1396" s="23"/>
      <c r="H1396"/>
      <c r="I1396"/>
      <c r="J1396"/>
      <c r="K1396"/>
      <c r="L1396"/>
      <c r="M1396"/>
      <c r="N1396"/>
      <c r="O1396"/>
      <c r="P1396"/>
      <c r="Q1396"/>
      <c r="R1396"/>
      <c r="S1396"/>
      <c r="T1396"/>
      <c r="U1396"/>
      <c r="V1396"/>
      <c r="W1396"/>
      <c r="X1396"/>
      <c r="Y1396"/>
      <c r="Z1396"/>
      <c r="AA1396"/>
      <c r="AB1396"/>
      <c r="AC1396"/>
      <c r="AD1396"/>
      <c r="AE1396"/>
    </row>
    <row r="1397" spans="1:31" ht="15" x14ac:dyDescent="0.2">
      <c r="A1397"/>
      <c r="B1397"/>
      <c r="C1397"/>
      <c r="D1397"/>
      <c r="E1397"/>
      <c r="F1397"/>
      <c r="G1397" s="23"/>
      <c r="H1397"/>
      <c r="I1397"/>
      <c r="J1397"/>
      <c r="K1397"/>
      <c r="L1397"/>
      <c r="M1397"/>
      <c r="N1397"/>
      <c r="O1397"/>
      <c r="P1397"/>
      <c r="Q1397"/>
      <c r="R1397"/>
      <c r="S1397"/>
      <c r="T1397"/>
      <c r="U1397"/>
      <c r="V1397"/>
      <c r="W1397"/>
      <c r="X1397"/>
      <c r="Y1397"/>
      <c r="Z1397"/>
      <c r="AA1397"/>
      <c r="AB1397"/>
      <c r="AC1397"/>
      <c r="AD1397"/>
      <c r="AE1397"/>
    </row>
    <row r="1398" spans="1:31" ht="15" x14ac:dyDescent="0.2">
      <c r="A1398"/>
      <c r="B1398"/>
      <c r="C1398"/>
      <c r="D1398"/>
      <c r="E1398"/>
      <c r="F1398"/>
      <c r="G1398" s="23"/>
      <c r="H1398"/>
      <c r="I1398"/>
      <c r="J1398"/>
      <c r="K1398"/>
      <c r="L1398"/>
      <c r="M1398"/>
      <c r="N1398"/>
      <c r="O1398"/>
      <c r="P1398"/>
      <c r="Q1398"/>
      <c r="R1398"/>
      <c r="S1398"/>
      <c r="T1398"/>
      <c r="U1398"/>
      <c r="V1398"/>
      <c r="W1398"/>
      <c r="X1398"/>
      <c r="Y1398"/>
      <c r="Z1398"/>
      <c r="AA1398"/>
      <c r="AB1398"/>
      <c r="AC1398"/>
      <c r="AD1398"/>
      <c r="AE1398"/>
    </row>
    <row r="1399" spans="1:31" ht="15" x14ac:dyDescent="0.2">
      <c r="A1399"/>
      <c r="B1399"/>
      <c r="C1399"/>
      <c r="D1399"/>
      <c r="E1399"/>
      <c r="F1399"/>
      <c r="G1399" s="23"/>
      <c r="H1399"/>
      <c r="I1399"/>
      <c r="J1399"/>
      <c r="K1399"/>
      <c r="L1399"/>
      <c r="M1399"/>
      <c r="N1399"/>
      <c r="O1399"/>
      <c r="P1399"/>
      <c r="Q1399"/>
      <c r="R1399"/>
      <c r="S1399"/>
      <c r="T1399"/>
      <c r="U1399"/>
      <c r="V1399"/>
      <c r="W1399"/>
      <c r="X1399"/>
      <c r="Y1399"/>
      <c r="Z1399"/>
      <c r="AA1399"/>
      <c r="AB1399"/>
      <c r="AC1399"/>
      <c r="AD1399"/>
      <c r="AE1399"/>
    </row>
    <row r="1400" spans="1:31" ht="15" x14ac:dyDescent="0.2">
      <c r="A1400"/>
      <c r="B1400"/>
      <c r="C1400"/>
      <c r="D1400"/>
      <c r="E1400"/>
      <c r="F1400"/>
      <c r="G1400" s="23"/>
      <c r="H1400"/>
      <c r="I1400"/>
      <c r="J1400"/>
      <c r="K1400"/>
      <c r="L1400"/>
      <c r="M1400"/>
      <c r="N1400"/>
      <c r="O1400"/>
      <c r="P1400"/>
      <c r="Q1400"/>
      <c r="R1400"/>
      <c r="S1400"/>
      <c r="T1400"/>
      <c r="U1400"/>
      <c r="V1400"/>
      <c r="W1400"/>
      <c r="X1400"/>
      <c r="Y1400"/>
      <c r="Z1400"/>
      <c r="AA1400"/>
      <c r="AB1400"/>
      <c r="AC1400"/>
      <c r="AD1400"/>
      <c r="AE1400"/>
    </row>
    <row r="1401" spans="1:31" ht="15" x14ac:dyDescent="0.2">
      <c r="A1401"/>
      <c r="B1401"/>
      <c r="C1401"/>
      <c r="D1401"/>
      <c r="E1401"/>
      <c r="F1401"/>
      <c r="G1401" s="23"/>
      <c r="H1401"/>
      <c r="I1401"/>
      <c r="J1401"/>
      <c r="K1401"/>
      <c r="L1401"/>
      <c r="M1401"/>
      <c r="N1401"/>
      <c r="O1401"/>
      <c r="P1401"/>
      <c r="Q1401"/>
      <c r="R1401"/>
      <c r="S1401"/>
      <c r="T1401"/>
      <c r="U1401"/>
      <c r="V1401"/>
      <c r="W1401"/>
      <c r="X1401"/>
      <c r="Y1401"/>
      <c r="Z1401"/>
      <c r="AA1401"/>
      <c r="AB1401"/>
      <c r="AC1401"/>
      <c r="AD1401"/>
      <c r="AE1401"/>
    </row>
    <row r="1402" spans="1:31" ht="15" x14ac:dyDescent="0.2">
      <c r="A1402"/>
      <c r="B1402"/>
      <c r="C1402"/>
      <c r="D1402"/>
      <c r="E1402"/>
      <c r="F1402"/>
      <c r="G1402" s="23"/>
      <c r="H1402"/>
      <c r="I1402"/>
      <c r="J1402"/>
      <c r="K1402"/>
      <c r="L1402"/>
      <c r="M1402"/>
      <c r="N1402"/>
      <c r="O1402"/>
      <c r="P1402"/>
      <c r="Q1402"/>
      <c r="R1402"/>
      <c r="S1402"/>
      <c r="T1402"/>
      <c r="U1402"/>
      <c r="V1402"/>
      <c r="W1402"/>
      <c r="X1402"/>
      <c r="Y1402"/>
      <c r="Z1402"/>
      <c r="AA1402"/>
      <c r="AB1402"/>
      <c r="AC1402"/>
      <c r="AD1402"/>
      <c r="AE1402"/>
    </row>
    <row r="1403" spans="1:31" ht="15" x14ac:dyDescent="0.2">
      <c r="A1403"/>
      <c r="B1403"/>
      <c r="C1403"/>
      <c r="D1403"/>
      <c r="E1403"/>
      <c r="F1403"/>
      <c r="G1403" s="23"/>
      <c r="H1403"/>
      <c r="I1403"/>
      <c r="J1403"/>
      <c r="K1403"/>
      <c r="L1403"/>
      <c r="M1403"/>
      <c r="N1403"/>
      <c r="O1403"/>
      <c r="P1403"/>
      <c r="Q1403"/>
      <c r="R1403"/>
      <c r="S1403"/>
      <c r="T1403"/>
      <c r="U1403"/>
      <c r="V1403"/>
      <c r="W1403"/>
      <c r="X1403"/>
      <c r="Y1403"/>
      <c r="Z1403"/>
      <c r="AA1403"/>
      <c r="AB1403"/>
      <c r="AC1403"/>
      <c r="AD1403"/>
      <c r="AE1403"/>
    </row>
    <row r="1404" spans="1:31" ht="15" x14ac:dyDescent="0.2">
      <c r="A1404"/>
      <c r="B1404"/>
      <c r="C1404"/>
      <c r="D1404"/>
      <c r="E1404"/>
      <c r="F1404"/>
      <c r="G1404" s="23"/>
      <c r="H1404"/>
      <c r="I1404"/>
      <c r="J1404"/>
      <c r="K1404"/>
      <c r="L1404"/>
      <c r="M1404"/>
      <c r="N1404"/>
      <c r="O1404"/>
      <c r="P1404"/>
      <c r="Q1404"/>
      <c r="R1404"/>
      <c r="S1404"/>
      <c r="T1404"/>
      <c r="U1404"/>
      <c r="V1404"/>
      <c r="W1404"/>
      <c r="X1404"/>
      <c r="Y1404"/>
      <c r="Z1404"/>
      <c r="AA1404"/>
      <c r="AB1404"/>
      <c r="AC1404"/>
      <c r="AD1404"/>
      <c r="AE1404"/>
    </row>
    <row r="1405" spans="1:31" ht="15" x14ac:dyDescent="0.2">
      <c r="A1405"/>
      <c r="B1405"/>
      <c r="C1405"/>
      <c r="D1405"/>
      <c r="E1405"/>
      <c r="F1405"/>
      <c r="G1405" s="23"/>
      <c r="H1405"/>
      <c r="I1405"/>
      <c r="J1405"/>
      <c r="K1405"/>
      <c r="L1405"/>
      <c r="M1405"/>
      <c r="N1405"/>
      <c r="O1405"/>
      <c r="P1405"/>
      <c r="Q1405"/>
      <c r="R1405"/>
      <c r="S1405"/>
      <c r="T1405"/>
      <c r="U1405"/>
      <c r="V1405"/>
      <c r="W1405"/>
      <c r="X1405"/>
      <c r="Y1405"/>
      <c r="Z1405"/>
      <c r="AA1405"/>
      <c r="AB1405"/>
      <c r="AC1405"/>
      <c r="AD1405"/>
      <c r="AE1405"/>
    </row>
    <row r="1406" spans="1:31" ht="15" x14ac:dyDescent="0.2">
      <c r="A1406"/>
      <c r="B1406"/>
      <c r="C1406"/>
      <c r="D1406"/>
      <c r="E1406"/>
      <c r="F1406"/>
      <c r="G1406" s="23"/>
      <c r="H1406"/>
      <c r="I1406"/>
      <c r="J1406"/>
      <c r="K1406"/>
      <c r="L1406"/>
      <c r="M1406"/>
      <c r="N1406"/>
      <c r="O1406"/>
      <c r="P1406"/>
      <c r="Q1406"/>
      <c r="R1406"/>
      <c r="S1406"/>
      <c r="T1406"/>
      <c r="U1406"/>
      <c r="V1406"/>
      <c r="W1406"/>
      <c r="X1406"/>
      <c r="Y1406"/>
      <c r="Z1406"/>
      <c r="AA1406"/>
      <c r="AB1406"/>
      <c r="AC1406"/>
      <c r="AD1406"/>
      <c r="AE1406"/>
    </row>
    <row r="1407" spans="1:31" ht="15" x14ac:dyDescent="0.2">
      <c r="A1407"/>
      <c r="B1407"/>
      <c r="C1407"/>
      <c r="D1407"/>
      <c r="E1407"/>
      <c r="F1407"/>
      <c r="G1407" s="23"/>
      <c r="H1407"/>
      <c r="I1407"/>
      <c r="J1407"/>
      <c r="K1407"/>
      <c r="L1407"/>
      <c r="M1407"/>
      <c r="N1407"/>
      <c r="O1407"/>
      <c r="P1407"/>
      <c r="Q1407"/>
      <c r="R1407"/>
      <c r="S1407"/>
      <c r="T1407"/>
      <c r="U1407"/>
      <c r="V1407"/>
      <c r="W1407"/>
      <c r="X1407"/>
      <c r="Y1407"/>
      <c r="Z1407"/>
      <c r="AA1407"/>
      <c r="AB1407"/>
      <c r="AC1407"/>
      <c r="AD1407"/>
      <c r="AE1407"/>
    </row>
    <row r="1408" spans="1:31" ht="15" x14ac:dyDescent="0.2">
      <c r="A1408"/>
      <c r="B1408"/>
      <c r="C1408"/>
      <c r="D1408"/>
      <c r="E1408"/>
      <c r="F1408"/>
      <c r="G1408" s="23"/>
      <c r="H1408"/>
      <c r="I1408"/>
      <c r="J1408"/>
      <c r="K1408"/>
      <c r="L1408"/>
      <c r="M1408"/>
      <c r="N1408"/>
      <c r="O1408"/>
      <c r="P1408"/>
      <c r="Q1408"/>
      <c r="R1408"/>
      <c r="S1408"/>
      <c r="T1408"/>
      <c r="U1408"/>
      <c r="V1408"/>
      <c r="W1408"/>
      <c r="X1408"/>
      <c r="Y1408"/>
      <c r="Z1408"/>
      <c r="AA1408"/>
      <c r="AB1408"/>
      <c r="AC1408"/>
      <c r="AD1408"/>
      <c r="AE1408"/>
    </row>
    <row r="1409" spans="1:31" ht="15" x14ac:dyDescent="0.2">
      <c r="A1409"/>
      <c r="B1409"/>
      <c r="C1409"/>
      <c r="D1409"/>
      <c r="E1409"/>
      <c r="F1409"/>
      <c r="G1409" s="23"/>
      <c r="H1409"/>
      <c r="I1409"/>
      <c r="J1409"/>
      <c r="K1409"/>
      <c r="L1409"/>
      <c r="M1409"/>
      <c r="N1409"/>
      <c r="O1409"/>
      <c r="P1409"/>
      <c r="Q1409"/>
      <c r="R1409"/>
      <c r="S1409"/>
      <c r="T1409"/>
      <c r="U1409"/>
      <c r="V1409"/>
      <c r="W1409"/>
      <c r="X1409"/>
      <c r="Y1409"/>
      <c r="Z1409"/>
      <c r="AA1409"/>
      <c r="AB1409"/>
      <c r="AC1409"/>
      <c r="AD1409"/>
      <c r="AE1409"/>
    </row>
    <row r="1410" spans="1:31" ht="15" x14ac:dyDescent="0.2">
      <c r="A1410"/>
      <c r="B1410"/>
      <c r="C1410"/>
      <c r="D1410"/>
      <c r="E1410"/>
      <c r="F1410"/>
      <c r="G1410" s="23"/>
      <c r="H1410"/>
      <c r="I1410"/>
      <c r="J1410"/>
      <c r="K1410"/>
      <c r="L1410"/>
      <c r="M1410"/>
      <c r="N1410"/>
      <c r="O1410"/>
      <c r="P1410"/>
      <c r="Q1410"/>
      <c r="R1410"/>
      <c r="S1410"/>
      <c r="T1410"/>
      <c r="U1410"/>
      <c r="V1410"/>
      <c r="W1410"/>
      <c r="X1410"/>
      <c r="Y1410"/>
      <c r="Z1410"/>
      <c r="AA1410"/>
      <c r="AB1410"/>
      <c r="AC1410"/>
      <c r="AD1410"/>
      <c r="AE1410"/>
    </row>
    <row r="1411" spans="1:31" ht="15" x14ac:dyDescent="0.2">
      <c r="A1411"/>
      <c r="B1411"/>
      <c r="C1411"/>
      <c r="D1411"/>
      <c r="E1411"/>
      <c r="F1411"/>
      <c r="G1411" s="23"/>
      <c r="H1411"/>
      <c r="I1411"/>
      <c r="J1411"/>
      <c r="K1411"/>
      <c r="L1411"/>
      <c r="M1411"/>
      <c r="N1411"/>
      <c r="O1411"/>
      <c r="P1411"/>
      <c r="Q1411"/>
      <c r="R1411"/>
      <c r="S1411"/>
      <c r="T1411"/>
      <c r="U1411"/>
      <c r="V1411"/>
      <c r="W1411"/>
      <c r="X1411"/>
      <c r="Y1411"/>
      <c r="Z1411"/>
      <c r="AA1411"/>
      <c r="AB1411"/>
      <c r="AC1411"/>
      <c r="AD1411"/>
      <c r="AE1411"/>
    </row>
    <row r="1412" spans="1:31" ht="15" x14ac:dyDescent="0.2">
      <c r="A1412"/>
      <c r="B1412"/>
      <c r="C1412"/>
      <c r="D1412"/>
      <c r="E1412"/>
      <c r="F1412"/>
      <c r="G1412" s="23"/>
      <c r="H1412"/>
      <c r="I1412"/>
      <c r="J1412"/>
      <c r="K1412"/>
      <c r="L1412"/>
      <c r="M1412"/>
      <c r="N1412"/>
      <c r="O1412"/>
      <c r="P1412"/>
      <c r="Q1412"/>
      <c r="R1412"/>
      <c r="S1412"/>
      <c r="T1412"/>
      <c r="U1412"/>
      <c r="V1412"/>
      <c r="W1412"/>
      <c r="X1412"/>
      <c r="Y1412"/>
      <c r="Z1412"/>
      <c r="AA1412"/>
      <c r="AB1412"/>
      <c r="AC1412"/>
      <c r="AD1412"/>
      <c r="AE1412"/>
    </row>
    <row r="1413" spans="1:31" ht="15" x14ac:dyDescent="0.2">
      <c r="A1413"/>
      <c r="B1413"/>
      <c r="C1413"/>
      <c r="D1413"/>
      <c r="E1413"/>
      <c r="F1413"/>
      <c r="G1413" s="23"/>
      <c r="H1413"/>
      <c r="I1413"/>
      <c r="J1413"/>
      <c r="K1413"/>
      <c r="L1413"/>
      <c r="M1413"/>
      <c r="N1413"/>
      <c r="O1413"/>
      <c r="P1413"/>
      <c r="Q1413"/>
      <c r="R1413"/>
      <c r="S1413"/>
      <c r="T1413"/>
      <c r="U1413"/>
      <c r="V1413"/>
      <c r="W1413"/>
      <c r="X1413"/>
      <c r="Y1413"/>
      <c r="Z1413"/>
      <c r="AA1413"/>
      <c r="AB1413"/>
      <c r="AC1413"/>
      <c r="AD1413"/>
      <c r="AE1413"/>
    </row>
    <row r="1414" spans="1:31" ht="15" x14ac:dyDescent="0.2">
      <c r="A1414"/>
      <c r="B1414"/>
      <c r="C1414"/>
      <c r="D1414"/>
      <c r="E1414"/>
      <c r="F1414"/>
      <c r="G1414" s="23"/>
      <c r="H1414"/>
      <c r="I1414"/>
      <c r="J1414"/>
      <c r="K1414"/>
      <c r="L1414"/>
      <c r="M1414"/>
      <c r="N1414"/>
      <c r="O1414"/>
      <c r="P1414"/>
      <c r="Q1414"/>
      <c r="R1414"/>
      <c r="S1414"/>
      <c r="T1414"/>
      <c r="U1414"/>
      <c r="V1414"/>
      <c r="W1414"/>
      <c r="X1414"/>
      <c r="Y1414"/>
      <c r="Z1414"/>
      <c r="AA1414"/>
      <c r="AB1414"/>
      <c r="AC1414"/>
      <c r="AD1414"/>
      <c r="AE1414"/>
    </row>
    <row r="1415" spans="1:31" ht="15" x14ac:dyDescent="0.2">
      <c r="A1415"/>
      <c r="B1415"/>
      <c r="C1415"/>
      <c r="D1415"/>
      <c r="E1415"/>
      <c r="F1415"/>
      <c r="G1415" s="23"/>
      <c r="H1415"/>
      <c r="I1415"/>
      <c r="J1415"/>
      <c r="K1415"/>
      <c r="L1415"/>
      <c r="M1415"/>
      <c r="N1415"/>
      <c r="O1415"/>
      <c r="P1415"/>
      <c r="Q1415"/>
      <c r="R1415"/>
      <c r="S1415"/>
      <c r="T1415"/>
      <c r="U1415"/>
      <c r="V1415"/>
      <c r="W1415"/>
      <c r="X1415"/>
      <c r="Y1415"/>
      <c r="Z1415"/>
      <c r="AA1415"/>
      <c r="AB1415"/>
      <c r="AC1415"/>
      <c r="AD1415"/>
      <c r="AE1415"/>
    </row>
    <row r="1416" spans="1:31" ht="15" x14ac:dyDescent="0.2">
      <c r="A1416"/>
      <c r="B1416"/>
      <c r="C1416"/>
      <c r="D1416"/>
      <c r="E1416"/>
      <c r="F1416"/>
      <c r="G1416" s="23"/>
      <c r="H1416"/>
      <c r="I1416"/>
      <c r="J1416"/>
      <c r="K1416"/>
      <c r="L1416"/>
      <c r="M1416"/>
      <c r="N1416"/>
      <c r="O1416"/>
      <c r="P1416"/>
      <c r="Q1416"/>
      <c r="R1416"/>
      <c r="S1416"/>
      <c r="T1416"/>
      <c r="U1416"/>
      <c r="V1416"/>
      <c r="W1416"/>
      <c r="X1416"/>
      <c r="Y1416"/>
      <c r="Z1416"/>
      <c r="AA1416"/>
      <c r="AB1416"/>
      <c r="AC1416"/>
      <c r="AD1416"/>
      <c r="AE1416"/>
    </row>
    <row r="1417" spans="1:31" ht="15" x14ac:dyDescent="0.2">
      <c r="A1417"/>
      <c r="B1417"/>
      <c r="C1417"/>
      <c r="D1417"/>
      <c r="E1417"/>
      <c r="F1417"/>
      <c r="G1417" s="23"/>
      <c r="H1417"/>
      <c r="I1417"/>
      <c r="J1417"/>
      <c r="K1417"/>
      <c r="L1417"/>
      <c r="M1417"/>
      <c r="N1417"/>
      <c r="O1417"/>
      <c r="P1417"/>
      <c r="Q1417"/>
      <c r="R1417"/>
      <c r="S1417"/>
      <c r="T1417"/>
      <c r="U1417"/>
      <c r="V1417"/>
      <c r="W1417"/>
      <c r="X1417"/>
      <c r="Y1417"/>
      <c r="Z1417"/>
      <c r="AA1417"/>
      <c r="AB1417"/>
      <c r="AC1417"/>
      <c r="AD1417"/>
      <c r="AE1417"/>
    </row>
    <row r="1418" spans="1:31" ht="15" x14ac:dyDescent="0.2">
      <c r="A1418"/>
      <c r="B1418"/>
      <c r="C1418"/>
      <c r="D1418"/>
      <c r="E1418"/>
      <c r="F1418"/>
      <c r="G1418" s="23"/>
      <c r="H1418"/>
      <c r="I1418"/>
      <c r="J1418"/>
      <c r="K1418"/>
      <c r="L1418"/>
      <c r="M1418"/>
      <c r="N1418"/>
      <c r="O1418"/>
      <c r="P1418"/>
      <c r="Q1418"/>
      <c r="R1418"/>
      <c r="S1418"/>
      <c r="T1418"/>
      <c r="U1418"/>
      <c r="V1418"/>
      <c r="W1418"/>
      <c r="X1418"/>
      <c r="Y1418"/>
      <c r="Z1418"/>
      <c r="AA1418"/>
      <c r="AB1418"/>
      <c r="AC1418"/>
      <c r="AD1418"/>
      <c r="AE1418"/>
    </row>
    <row r="1419" spans="1:31" ht="15" x14ac:dyDescent="0.2">
      <c r="A1419"/>
      <c r="B1419"/>
      <c r="C1419"/>
      <c r="D1419"/>
      <c r="E1419"/>
      <c r="F1419"/>
      <c r="G1419" s="23"/>
      <c r="H1419"/>
      <c r="I1419"/>
      <c r="J1419"/>
      <c r="K1419"/>
      <c r="L1419"/>
      <c r="M1419"/>
      <c r="N1419"/>
      <c r="O1419"/>
      <c r="P1419"/>
      <c r="Q1419"/>
      <c r="R1419"/>
      <c r="S1419"/>
      <c r="T1419"/>
      <c r="U1419"/>
      <c r="V1419"/>
      <c r="W1419"/>
      <c r="X1419"/>
      <c r="Y1419"/>
      <c r="Z1419"/>
      <c r="AA1419"/>
      <c r="AB1419"/>
      <c r="AC1419"/>
      <c r="AD1419"/>
      <c r="AE1419"/>
    </row>
    <row r="1420" spans="1:31" ht="15" x14ac:dyDescent="0.2">
      <c r="A1420"/>
      <c r="B1420"/>
      <c r="C1420"/>
      <c r="D1420"/>
      <c r="E1420"/>
      <c r="F1420"/>
      <c r="G1420" s="23"/>
      <c r="H1420"/>
      <c r="I1420"/>
      <c r="J1420"/>
      <c r="K1420"/>
      <c r="L1420"/>
      <c r="M1420"/>
      <c r="N1420"/>
      <c r="O1420"/>
      <c r="P1420"/>
      <c r="Q1420"/>
      <c r="R1420"/>
      <c r="S1420"/>
      <c r="T1420"/>
      <c r="U1420"/>
      <c r="V1420"/>
      <c r="W1420"/>
      <c r="X1420"/>
      <c r="Y1420"/>
      <c r="Z1420"/>
      <c r="AA1420"/>
      <c r="AB1420"/>
      <c r="AC1420"/>
      <c r="AD1420"/>
      <c r="AE1420"/>
    </row>
    <row r="1421" spans="1:31" ht="15" x14ac:dyDescent="0.2">
      <c r="A1421"/>
      <c r="B1421"/>
      <c r="C1421"/>
      <c r="D1421"/>
      <c r="E1421"/>
      <c r="F1421"/>
      <c r="G1421" s="23"/>
      <c r="H1421"/>
      <c r="I1421"/>
      <c r="J1421"/>
      <c r="K1421"/>
      <c r="L1421"/>
      <c r="M1421"/>
      <c r="N1421"/>
      <c r="O1421"/>
      <c r="P1421"/>
      <c r="Q1421"/>
      <c r="R1421"/>
      <c r="S1421"/>
      <c r="T1421"/>
      <c r="U1421"/>
      <c r="V1421"/>
      <c r="W1421"/>
      <c r="X1421"/>
      <c r="Y1421"/>
      <c r="Z1421"/>
      <c r="AA1421"/>
      <c r="AB1421"/>
      <c r="AC1421"/>
      <c r="AD1421"/>
      <c r="AE1421"/>
    </row>
    <row r="1422" spans="1:31" ht="15" x14ac:dyDescent="0.2">
      <c r="A1422"/>
      <c r="B1422"/>
      <c r="C1422"/>
      <c r="D1422"/>
      <c r="E1422"/>
      <c r="F1422"/>
      <c r="G1422" s="23"/>
      <c r="H1422"/>
      <c r="I1422"/>
      <c r="J1422"/>
      <c r="K1422"/>
      <c r="L1422"/>
      <c r="M1422"/>
      <c r="N1422"/>
      <c r="O1422"/>
      <c r="P1422"/>
      <c r="Q1422"/>
      <c r="R1422"/>
      <c r="S1422"/>
      <c r="T1422"/>
      <c r="U1422"/>
      <c r="V1422"/>
      <c r="W1422"/>
      <c r="X1422"/>
      <c r="Y1422"/>
      <c r="Z1422"/>
      <c r="AA1422"/>
      <c r="AB1422"/>
      <c r="AC1422"/>
      <c r="AD1422"/>
      <c r="AE1422"/>
    </row>
    <row r="1423" spans="1:31" ht="15" x14ac:dyDescent="0.2">
      <c r="A1423"/>
      <c r="B1423"/>
      <c r="C1423"/>
      <c r="D1423"/>
      <c r="E1423"/>
      <c r="F1423"/>
      <c r="G1423" s="23"/>
      <c r="H1423"/>
      <c r="I1423"/>
      <c r="J1423"/>
      <c r="K1423"/>
      <c r="L1423"/>
      <c r="M1423"/>
      <c r="N1423"/>
      <c r="O1423"/>
      <c r="P1423"/>
      <c r="Q1423"/>
      <c r="R1423"/>
      <c r="S1423"/>
      <c r="T1423"/>
      <c r="U1423"/>
      <c r="V1423"/>
      <c r="W1423"/>
      <c r="X1423"/>
      <c r="Y1423"/>
      <c r="Z1423"/>
      <c r="AA1423"/>
      <c r="AB1423"/>
      <c r="AC1423"/>
      <c r="AD1423"/>
      <c r="AE1423"/>
    </row>
    <row r="1424" spans="1:31" ht="15" x14ac:dyDescent="0.2">
      <c r="A1424"/>
      <c r="B1424"/>
      <c r="C1424"/>
      <c r="D1424"/>
      <c r="E1424"/>
      <c r="F1424"/>
      <c r="G1424" s="23"/>
      <c r="H1424"/>
      <c r="I1424"/>
      <c r="J1424"/>
      <c r="K1424"/>
      <c r="L1424"/>
      <c r="M1424"/>
      <c r="N1424"/>
      <c r="O1424"/>
      <c r="P1424"/>
      <c r="Q1424"/>
      <c r="R1424"/>
      <c r="S1424"/>
      <c r="T1424"/>
      <c r="U1424"/>
      <c r="V1424"/>
      <c r="W1424"/>
      <c r="X1424"/>
      <c r="Y1424"/>
      <c r="Z1424"/>
      <c r="AA1424"/>
      <c r="AB1424"/>
      <c r="AC1424"/>
      <c r="AD1424"/>
      <c r="AE1424"/>
    </row>
    <row r="1425" spans="1:31" ht="15" x14ac:dyDescent="0.2">
      <c r="A1425"/>
      <c r="B1425"/>
      <c r="C1425"/>
      <c r="D1425"/>
      <c r="E1425"/>
      <c r="F1425"/>
      <c r="G1425" s="23"/>
      <c r="H1425"/>
      <c r="I1425"/>
      <c r="J1425"/>
      <c r="K1425"/>
      <c r="L1425"/>
      <c r="M1425"/>
      <c r="N1425"/>
      <c r="O1425"/>
      <c r="P1425"/>
      <c r="Q1425"/>
      <c r="R1425"/>
      <c r="S1425"/>
      <c r="T1425"/>
      <c r="U1425"/>
      <c r="V1425"/>
      <c r="W1425"/>
      <c r="X1425"/>
      <c r="Y1425"/>
      <c r="Z1425"/>
      <c r="AA1425"/>
      <c r="AB1425"/>
      <c r="AC1425"/>
      <c r="AD1425"/>
      <c r="AE1425"/>
    </row>
    <row r="1426" spans="1:31" ht="15" x14ac:dyDescent="0.2">
      <c r="A1426"/>
      <c r="B1426"/>
      <c r="C1426"/>
      <c r="D1426"/>
      <c r="E1426"/>
      <c r="F1426"/>
      <c r="G1426" s="23"/>
      <c r="H1426"/>
      <c r="I1426"/>
      <c r="J1426"/>
      <c r="K1426"/>
      <c r="L1426"/>
      <c r="M1426"/>
      <c r="N1426"/>
      <c r="O1426"/>
      <c r="P1426"/>
      <c r="Q1426"/>
      <c r="R1426"/>
      <c r="S1426"/>
      <c r="T1426"/>
      <c r="U1426"/>
      <c r="V1426"/>
      <c r="W1426"/>
      <c r="X1426"/>
      <c r="Y1426"/>
      <c r="Z1426"/>
      <c r="AA1426"/>
      <c r="AB1426"/>
      <c r="AC1426"/>
      <c r="AD1426"/>
      <c r="AE1426"/>
    </row>
    <row r="1427" spans="1:31" ht="15" x14ac:dyDescent="0.2">
      <c r="A1427"/>
      <c r="B1427"/>
      <c r="C1427"/>
      <c r="D1427"/>
      <c r="E1427"/>
      <c r="F1427"/>
      <c r="G1427" s="23"/>
      <c r="H1427"/>
      <c r="I1427"/>
      <c r="J1427"/>
      <c r="K1427"/>
      <c r="L1427"/>
      <c r="M1427"/>
      <c r="N1427"/>
      <c r="O1427"/>
      <c r="P1427"/>
      <c r="Q1427"/>
      <c r="R1427"/>
      <c r="S1427"/>
      <c r="T1427"/>
      <c r="U1427"/>
      <c r="V1427"/>
      <c r="W1427"/>
      <c r="X1427"/>
      <c r="Y1427"/>
      <c r="Z1427"/>
      <c r="AA1427"/>
      <c r="AB1427"/>
      <c r="AC1427"/>
      <c r="AD1427"/>
      <c r="AE1427"/>
    </row>
    <row r="1428" spans="1:31" ht="15" x14ac:dyDescent="0.2">
      <c r="A1428"/>
      <c r="B1428"/>
      <c r="C1428"/>
      <c r="D1428"/>
      <c r="E1428"/>
      <c r="F1428"/>
      <c r="G1428" s="23"/>
      <c r="H1428"/>
      <c r="I1428"/>
      <c r="J1428"/>
      <c r="K1428"/>
      <c r="L1428"/>
      <c r="M1428"/>
      <c r="N1428"/>
      <c r="O1428"/>
      <c r="P1428"/>
      <c r="Q1428"/>
      <c r="R1428"/>
      <c r="S1428"/>
      <c r="T1428"/>
      <c r="U1428"/>
      <c r="V1428"/>
      <c r="W1428"/>
      <c r="X1428"/>
      <c r="Y1428"/>
      <c r="Z1428"/>
      <c r="AA1428"/>
      <c r="AB1428"/>
      <c r="AC1428"/>
      <c r="AD1428"/>
      <c r="AE1428"/>
    </row>
    <row r="1429" spans="1:31" ht="15" x14ac:dyDescent="0.2">
      <c r="A1429"/>
      <c r="B1429"/>
      <c r="C1429"/>
      <c r="D1429"/>
      <c r="E1429"/>
      <c r="F1429"/>
      <c r="G1429" s="23"/>
      <c r="H1429"/>
      <c r="I1429"/>
      <c r="J1429"/>
      <c r="K1429"/>
      <c r="L1429"/>
      <c r="M1429"/>
      <c r="N1429"/>
      <c r="O1429"/>
      <c r="P1429"/>
      <c r="Q1429"/>
      <c r="R1429"/>
      <c r="S1429"/>
      <c r="T1429"/>
      <c r="U1429"/>
      <c r="V1429"/>
      <c r="W1429"/>
      <c r="X1429"/>
      <c r="Y1429"/>
      <c r="Z1429"/>
      <c r="AA1429"/>
      <c r="AB1429"/>
      <c r="AC1429"/>
      <c r="AD1429"/>
      <c r="AE1429"/>
    </row>
    <row r="1430" spans="1:31" ht="15" x14ac:dyDescent="0.2">
      <c r="A1430"/>
      <c r="B1430"/>
      <c r="C1430"/>
      <c r="D1430"/>
      <c r="E1430"/>
      <c r="F1430"/>
      <c r="G1430" s="23"/>
      <c r="H1430"/>
      <c r="I1430"/>
      <c r="J1430"/>
      <c r="K1430"/>
      <c r="L1430"/>
      <c r="M1430"/>
      <c r="N1430"/>
      <c r="O1430"/>
      <c r="P1430"/>
      <c r="Q1430"/>
      <c r="R1430"/>
      <c r="S1430"/>
      <c r="T1430"/>
      <c r="U1430"/>
      <c r="V1430"/>
      <c r="W1430"/>
      <c r="X1430"/>
      <c r="Y1430"/>
      <c r="Z1430"/>
      <c r="AA1430"/>
      <c r="AB1430"/>
      <c r="AC1430"/>
      <c r="AD1430"/>
      <c r="AE1430"/>
    </row>
    <row r="1431" spans="1:31" ht="15" x14ac:dyDescent="0.2">
      <c r="A1431"/>
      <c r="B1431"/>
      <c r="C1431"/>
      <c r="D1431"/>
      <c r="E1431"/>
      <c r="F1431"/>
      <c r="G1431" s="23"/>
      <c r="H1431"/>
      <c r="I1431"/>
      <c r="J1431"/>
      <c r="K1431"/>
      <c r="L1431"/>
      <c r="M1431"/>
      <c r="N1431"/>
      <c r="O1431"/>
      <c r="P1431"/>
      <c r="Q1431"/>
      <c r="R1431"/>
      <c r="S1431"/>
      <c r="T1431"/>
      <c r="U1431"/>
      <c r="V1431"/>
      <c r="W1431"/>
      <c r="X1431"/>
      <c r="Y1431"/>
      <c r="Z1431"/>
      <c r="AA1431"/>
      <c r="AB1431"/>
      <c r="AC1431"/>
      <c r="AD1431"/>
      <c r="AE1431"/>
    </row>
    <row r="1432" spans="1:31" ht="15" x14ac:dyDescent="0.2">
      <c r="A1432"/>
      <c r="B1432"/>
      <c r="C1432"/>
      <c r="D1432"/>
      <c r="E1432"/>
      <c r="F1432"/>
      <c r="G1432" s="23"/>
      <c r="H1432"/>
      <c r="I1432"/>
      <c r="J1432"/>
      <c r="K1432"/>
      <c r="L1432"/>
      <c r="M1432"/>
      <c r="N1432"/>
      <c r="O1432"/>
      <c r="P1432"/>
      <c r="Q1432"/>
      <c r="R1432"/>
      <c r="S1432"/>
      <c r="T1432"/>
      <c r="U1432"/>
      <c r="V1432"/>
      <c r="W1432"/>
      <c r="X1432"/>
      <c r="Y1432"/>
      <c r="Z1432"/>
      <c r="AA1432"/>
      <c r="AB1432"/>
      <c r="AC1432"/>
      <c r="AD1432"/>
      <c r="AE1432"/>
    </row>
    <row r="1433" spans="1:31" ht="15" x14ac:dyDescent="0.2">
      <c r="A1433"/>
      <c r="B1433"/>
      <c r="C1433"/>
      <c r="D1433"/>
      <c r="E1433"/>
      <c r="F1433"/>
      <c r="G1433" s="23"/>
      <c r="H1433"/>
      <c r="I1433"/>
      <c r="J1433"/>
      <c r="K1433"/>
      <c r="L1433"/>
      <c r="M1433"/>
      <c r="N1433"/>
      <c r="O1433"/>
      <c r="P1433"/>
      <c r="Q1433"/>
      <c r="R1433"/>
      <c r="S1433"/>
      <c r="T1433"/>
      <c r="U1433"/>
      <c r="V1433"/>
      <c r="W1433"/>
      <c r="X1433"/>
      <c r="Y1433"/>
      <c r="Z1433"/>
      <c r="AA1433"/>
      <c r="AB1433"/>
      <c r="AC1433"/>
      <c r="AD1433"/>
      <c r="AE1433"/>
    </row>
    <row r="1434" spans="1:31" ht="15" x14ac:dyDescent="0.2">
      <c r="A1434"/>
      <c r="B1434"/>
      <c r="C1434"/>
      <c r="D1434"/>
      <c r="E1434"/>
      <c r="F1434"/>
      <c r="G1434" s="23"/>
      <c r="H1434"/>
      <c r="I1434"/>
      <c r="J1434"/>
      <c r="K1434"/>
      <c r="L1434"/>
      <c r="M1434"/>
      <c r="N1434"/>
      <c r="O1434"/>
      <c r="P1434"/>
      <c r="Q1434"/>
      <c r="R1434"/>
      <c r="S1434"/>
      <c r="T1434"/>
      <c r="U1434"/>
      <c r="V1434"/>
      <c r="W1434"/>
      <c r="X1434"/>
      <c r="Y1434"/>
      <c r="Z1434"/>
      <c r="AA1434"/>
      <c r="AB1434"/>
      <c r="AC1434"/>
      <c r="AD1434"/>
      <c r="AE1434"/>
    </row>
    <row r="1435" spans="1:31" ht="15" x14ac:dyDescent="0.2">
      <c r="A1435"/>
      <c r="B1435"/>
      <c r="C1435"/>
      <c r="D1435"/>
      <c r="E1435"/>
      <c r="F1435"/>
      <c r="G1435" s="23"/>
      <c r="H1435"/>
      <c r="I1435"/>
      <c r="J1435"/>
      <c r="K1435"/>
      <c r="L1435"/>
      <c r="M1435"/>
      <c r="N1435"/>
      <c r="O1435"/>
      <c r="P1435"/>
      <c r="Q1435"/>
      <c r="R1435"/>
      <c r="S1435"/>
      <c r="T1435"/>
      <c r="U1435"/>
      <c r="V1435"/>
      <c r="W1435"/>
      <c r="X1435"/>
      <c r="Y1435"/>
      <c r="Z1435"/>
      <c r="AA1435"/>
      <c r="AB1435"/>
      <c r="AC1435"/>
      <c r="AD1435"/>
      <c r="AE1435"/>
    </row>
    <row r="1436" spans="1:31" ht="15" x14ac:dyDescent="0.2">
      <c r="A1436"/>
      <c r="B1436"/>
      <c r="C1436"/>
      <c r="D1436"/>
      <c r="E1436"/>
      <c r="F1436"/>
      <c r="G1436" s="23"/>
      <c r="H1436"/>
      <c r="I1436"/>
      <c r="J1436"/>
      <c r="K1436"/>
      <c r="L1436"/>
      <c r="M1436"/>
      <c r="N1436"/>
      <c r="O1436"/>
      <c r="P1436"/>
      <c r="Q1436"/>
      <c r="R1436"/>
      <c r="S1436"/>
      <c r="T1436"/>
      <c r="U1436"/>
      <c r="V1436"/>
      <c r="W1436"/>
      <c r="X1436"/>
      <c r="Y1436"/>
      <c r="Z1436"/>
      <c r="AA1436"/>
      <c r="AB1436"/>
      <c r="AC1436"/>
      <c r="AD1436"/>
      <c r="AE1436"/>
    </row>
    <row r="1437" spans="1:31" ht="15" x14ac:dyDescent="0.2">
      <c r="A1437"/>
      <c r="B1437"/>
      <c r="C1437"/>
      <c r="D1437"/>
      <c r="E1437"/>
      <c r="F1437"/>
      <c r="G1437" s="23"/>
      <c r="H1437"/>
      <c r="I1437"/>
      <c r="J1437"/>
      <c r="K1437"/>
      <c r="L1437"/>
      <c r="M1437"/>
      <c r="N1437"/>
      <c r="O1437"/>
      <c r="P1437"/>
      <c r="Q1437"/>
      <c r="R1437"/>
      <c r="S1437"/>
      <c r="T1437"/>
      <c r="U1437"/>
      <c r="V1437"/>
      <c r="W1437"/>
      <c r="X1437"/>
      <c r="Y1437"/>
      <c r="Z1437"/>
      <c r="AA1437"/>
      <c r="AB1437"/>
      <c r="AC1437"/>
      <c r="AD1437"/>
      <c r="AE1437"/>
    </row>
    <row r="1438" spans="1:31" ht="15" x14ac:dyDescent="0.2">
      <c r="A1438"/>
      <c r="B1438"/>
      <c r="C1438"/>
      <c r="D1438"/>
      <c r="E1438"/>
      <c r="F1438"/>
      <c r="G1438" s="23"/>
      <c r="H1438"/>
      <c r="I1438"/>
      <c r="J1438"/>
      <c r="K1438"/>
      <c r="L1438"/>
      <c r="M1438"/>
      <c r="N1438"/>
      <c r="O1438"/>
      <c r="P1438"/>
      <c r="Q1438"/>
      <c r="R1438"/>
      <c r="S1438"/>
      <c r="T1438"/>
      <c r="U1438"/>
      <c r="V1438"/>
      <c r="W1438"/>
      <c r="X1438"/>
      <c r="Y1438"/>
      <c r="Z1438"/>
      <c r="AA1438"/>
      <c r="AB1438"/>
      <c r="AC1438"/>
      <c r="AD1438"/>
      <c r="AE1438"/>
    </row>
    <row r="1439" spans="1:31" ht="15" x14ac:dyDescent="0.2">
      <c r="A1439"/>
      <c r="B1439"/>
      <c r="C1439"/>
      <c r="D1439"/>
      <c r="E1439"/>
      <c r="F1439"/>
      <c r="G1439" s="23"/>
      <c r="H1439"/>
      <c r="I1439"/>
      <c r="J1439"/>
      <c r="K1439"/>
      <c r="L1439"/>
      <c r="M1439"/>
      <c r="N1439"/>
      <c r="O1439"/>
      <c r="P1439"/>
      <c r="Q1439"/>
      <c r="R1439"/>
      <c r="S1439"/>
      <c r="T1439"/>
      <c r="U1439"/>
      <c r="V1439"/>
      <c r="W1439"/>
      <c r="X1439"/>
      <c r="Y1439"/>
      <c r="Z1439"/>
      <c r="AA1439"/>
      <c r="AB1439"/>
      <c r="AC1439"/>
      <c r="AD1439"/>
      <c r="AE1439"/>
    </row>
    <row r="1440" spans="1:31" ht="15" x14ac:dyDescent="0.2">
      <c r="A1440"/>
      <c r="B1440"/>
      <c r="C1440"/>
      <c r="D1440"/>
      <c r="E1440"/>
      <c r="F1440"/>
      <c r="G1440" s="23"/>
      <c r="H1440"/>
      <c r="I1440"/>
      <c r="J1440"/>
      <c r="K1440"/>
      <c r="L1440"/>
      <c r="M1440"/>
      <c r="N1440"/>
      <c r="O1440"/>
      <c r="P1440"/>
      <c r="Q1440"/>
      <c r="R1440"/>
      <c r="S1440"/>
      <c r="T1440"/>
      <c r="U1440"/>
      <c r="V1440"/>
      <c r="W1440"/>
      <c r="X1440"/>
      <c r="Y1440"/>
      <c r="Z1440"/>
      <c r="AA1440"/>
      <c r="AB1440"/>
      <c r="AC1440"/>
      <c r="AD1440"/>
      <c r="AE1440"/>
    </row>
    <row r="1441" spans="1:31" ht="15" x14ac:dyDescent="0.2">
      <c r="A1441"/>
      <c r="B1441"/>
      <c r="C1441"/>
      <c r="D1441"/>
      <c r="E1441"/>
      <c r="F1441"/>
      <c r="G1441" s="23"/>
      <c r="H1441"/>
      <c r="I1441"/>
      <c r="J1441"/>
      <c r="K1441"/>
      <c r="L1441"/>
      <c r="M1441"/>
      <c r="N1441"/>
      <c r="O1441"/>
      <c r="P1441"/>
      <c r="Q1441"/>
      <c r="R1441"/>
      <c r="S1441"/>
      <c r="T1441"/>
      <c r="U1441"/>
      <c r="V1441"/>
      <c r="W1441"/>
      <c r="X1441"/>
      <c r="Y1441"/>
      <c r="Z1441"/>
      <c r="AA1441"/>
      <c r="AB1441"/>
      <c r="AC1441"/>
      <c r="AD1441"/>
      <c r="AE1441"/>
    </row>
    <row r="1442" spans="1:31" ht="15" x14ac:dyDescent="0.2">
      <c r="A1442"/>
      <c r="B1442"/>
      <c r="C1442"/>
      <c r="D1442"/>
      <c r="E1442"/>
      <c r="F1442"/>
      <c r="G1442" s="23"/>
      <c r="H1442"/>
      <c r="I1442"/>
      <c r="J1442"/>
      <c r="K1442"/>
      <c r="L1442"/>
      <c r="M1442"/>
      <c r="N1442"/>
      <c r="O1442"/>
      <c r="P1442"/>
      <c r="Q1442"/>
      <c r="R1442"/>
      <c r="S1442"/>
      <c r="T1442"/>
      <c r="U1442"/>
      <c r="V1442"/>
      <c r="W1442"/>
      <c r="X1442"/>
      <c r="Y1442"/>
      <c r="Z1442"/>
      <c r="AA1442"/>
      <c r="AB1442"/>
      <c r="AC1442"/>
      <c r="AD1442"/>
      <c r="AE1442"/>
    </row>
    <row r="1443" spans="1:31" ht="15" x14ac:dyDescent="0.2">
      <c r="A1443"/>
      <c r="B1443"/>
      <c r="C1443"/>
      <c r="D1443"/>
      <c r="E1443"/>
      <c r="F1443"/>
      <c r="G1443" s="23"/>
      <c r="H1443"/>
      <c r="I1443"/>
      <c r="J1443"/>
      <c r="K1443"/>
      <c r="L1443"/>
      <c r="M1443"/>
      <c r="N1443"/>
      <c r="O1443"/>
      <c r="P1443"/>
      <c r="Q1443"/>
      <c r="R1443"/>
      <c r="S1443"/>
      <c r="T1443"/>
      <c r="U1443"/>
      <c r="V1443"/>
      <c r="W1443"/>
      <c r="X1443"/>
      <c r="Y1443"/>
      <c r="Z1443"/>
      <c r="AA1443"/>
      <c r="AB1443"/>
      <c r="AC1443"/>
      <c r="AD1443"/>
      <c r="AE1443"/>
    </row>
    <row r="1444" spans="1:31" ht="15" x14ac:dyDescent="0.2">
      <c r="A1444"/>
      <c r="B1444"/>
      <c r="C1444"/>
      <c r="D1444"/>
      <c r="E1444"/>
      <c r="F1444"/>
      <c r="G1444" s="23"/>
      <c r="H1444"/>
      <c r="I1444"/>
      <c r="J1444"/>
      <c r="K1444"/>
      <c r="L1444"/>
      <c r="M1444"/>
      <c r="N1444"/>
      <c r="O1444"/>
      <c r="P1444"/>
      <c r="Q1444"/>
      <c r="R1444"/>
      <c r="S1444"/>
      <c r="T1444"/>
      <c r="U1444"/>
      <c r="V1444"/>
      <c r="W1444"/>
      <c r="X1444"/>
      <c r="Y1444"/>
      <c r="Z1444"/>
      <c r="AA1444"/>
      <c r="AB1444"/>
      <c r="AC1444"/>
      <c r="AD1444"/>
      <c r="AE1444"/>
    </row>
    <row r="1445" spans="1:31" ht="15" x14ac:dyDescent="0.2">
      <c r="A1445"/>
      <c r="B1445"/>
      <c r="C1445"/>
      <c r="D1445"/>
      <c r="E1445"/>
      <c r="F1445"/>
      <c r="G1445" s="23"/>
      <c r="H1445"/>
      <c r="I1445"/>
      <c r="J1445"/>
      <c r="K1445"/>
      <c r="L1445"/>
      <c r="M1445"/>
      <c r="N1445"/>
      <c r="O1445"/>
      <c r="P1445"/>
      <c r="Q1445"/>
      <c r="R1445"/>
      <c r="S1445"/>
      <c r="T1445"/>
      <c r="U1445"/>
      <c r="V1445"/>
      <c r="W1445"/>
      <c r="X1445"/>
      <c r="Y1445"/>
      <c r="Z1445"/>
      <c r="AA1445"/>
      <c r="AB1445"/>
      <c r="AC1445"/>
      <c r="AD1445"/>
      <c r="AE1445"/>
    </row>
    <row r="1446" spans="1:31" ht="15" x14ac:dyDescent="0.2">
      <c r="A1446"/>
      <c r="B1446"/>
      <c r="C1446"/>
      <c r="D1446"/>
      <c r="E1446"/>
      <c r="F1446"/>
      <c r="G1446" s="23"/>
      <c r="H1446"/>
      <c r="I1446"/>
      <c r="J1446"/>
      <c r="K1446"/>
      <c r="L1446"/>
      <c r="M1446"/>
      <c r="N1446"/>
      <c r="O1446"/>
      <c r="P1446"/>
      <c r="Q1446"/>
      <c r="R1446"/>
      <c r="S1446"/>
      <c r="T1446"/>
      <c r="U1446"/>
      <c r="V1446"/>
      <c r="W1446"/>
      <c r="X1446"/>
      <c r="Y1446"/>
      <c r="Z1446"/>
      <c r="AA1446"/>
      <c r="AB1446"/>
      <c r="AC1446"/>
      <c r="AD1446"/>
      <c r="AE1446"/>
    </row>
    <row r="1447" spans="1:31" ht="15" x14ac:dyDescent="0.2">
      <c r="A1447"/>
      <c r="B1447"/>
      <c r="C1447"/>
      <c r="D1447"/>
      <c r="E1447"/>
      <c r="F1447"/>
      <c r="G1447" s="23"/>
      <c r="H1447"/>
      <c r="I1447"/>
      <c r="J1447"/>
      <c r="K1447"/>
      <c r="L1447"/>
      <c r="M1447"/>
      <c r="N1447"/>
      <c r="O1447"/>
      <c r="P1447"/>
      <c r="Q1447"/>
      <c r="R1447"/>
      <c r="S1447"/>
      <c r="T1447"/>
      <c r="U1447"/>
      <c r="V1447"/>
      <c r="W1447"/>
      <c r="X1447"/>
      <c r="Y1447"/>
      <c r="Z1447"/>
      <c r="AA1447"/>
      <c r="AB1447"/>
      <c r="AC1447"/>
      <c r="AD1447"/>
      <c r="AE1447"/>
    </row>
    <row r="1448" spans="1:31" ht="15" x14ac:dyDescent="0.2">
      <c r="A1448"/>
      <c r="B1448"/>
      <c r="C1448"/>
      <c r="D1448"/>
      <c r="E1448"/>
      <c r="F1448"/>
      <c r="G1448" s="23"/>
      <c r="H1448"/>
      <c r="I1448"/>
      <c r="J1448"/>
      <c r="K1448"/>
      <c r="L1448"/>
      <c r="M1448"/>
      <c r="N1448"/>
      <c r="O1448"/>
      <c r="P1448"/>
      <c r="Q1448"/>
      <c r="R1448"/>
      <c r="S1448"/>
      <c r="T1448"/>
      <c r="U1448"/>
      <c r="V1448"/>
      <c r="W1448"/>
      <c r="X1448"/>
      <c r="Y1448"/>
      <c r="Z1448"/>
      <c r="AA1448"/>
      <c r="AB1448"/>
      <c r="AC1448"/>
      <c r="AD1448"/>
      <c r="AE1448"/>
    </row>
    <row r="1449" spans="1:31" ht="15" x14ac:dyDescent="0.2">
      <c r="A1449"/>
      <c r="B1449"/>
      <c r="C1449"/>
      <c r="D1449"/>
      <c r="E1449"/>
      <c r="F1449"/>
      <c r="G1449" s="23"/>
      <c r="H1449"/>
      <c r="I1449"/>
      <c r="J1449"/>
      <c r="K1449"/>
      <c r="L1449"/>
      <c r="M1449"/>
      <c r="N1449"/>
      <c r="O1449"/>
      <c r="P1449"/>
      <c r="Q1449"/>
      <c r="R1449"/>
      <c r="S1449"/>
      <c r="T1449"/>
      <c r="U1449"/>
      <c r="V1449"/>
      <c r="W1449"/>
      <c r="X1449"/>
      <c r="Y1449"/>
      <c r="Z1449"/>
      <c r="AA1449"/>
      <c r="AB1449"/>
      <c r="AC1449"/>
      <c r="AD1449"/>
      <c r="AE1449"/>
    </row>
    <row r="1450" spans="1:31" ht="15" x14ac:dyDescent="0.2">
      <c r="A1450"/>
      <c r="B1450"/>
      <c r="C1450"/>
      <c r="D1450"/>
      <c r="E1450"/>
      <c r="F1450"/>
      <c r="G1450" s="23"/>
      <c r="H1450"/>
      <c r="I1450"/>
      <c r="J1450"/>
      <c r="K1450"/>
      <c r="L1450"/>
      <c r="M1450"/>
      <c r="N1450"/>
      <c r="O1450"/>
      <c r="P1450"/>
      <c r="Q1450"/>
      <c r="R1450"/>
      <c r="S1450"/>
      <c r="T1450"/>
      <c r="U1450"/>
      <c r="V1450"/>
      <c r="W1450"/>
      <c r="X1450"/>
      <c r="Y1450"/>
      <c r="Z1450"/>
      <c r="AA1450"/>
      <c r="AB1450"/>
      <c r="AC1450"/>
      <c r="AD1450"/>
      <c r="AE1450"/>
    </row>
    <row r="1451" spans="1:31" ht="15" x14ac:dyDescent="0.2">
      <c r="A1451"/>
      <c r="B1451"/>
      <c r="C1451"/>
      <c r="D1451"/>
      <c r="E1451"/>
      <c r="F1451"/>
      <c r="G1451" s="23"/>
      <c r="H1451"/>
      <c r="I1451"/>
      <c r="J1451"/>
      <c r="K1451"/>
      <c r="L1451"/>
      <c r="M1451"/>
      <c r="N1451"/>
      <c r="O1451"/>
      <c r="P1451"/>
      <c r="Q1451"/>
      <c r="R1451"/>
      <c r="S1451"/>
      <c r="T1451"/>
      <c r="U1451"/>
      <c r="V1451"/>
      <c r="W1451"/>
      <c r="X1451"/>
      <c r="Y1451"/>
      <c r="Z1451"/>
      <c r="AA1451"/>
      <c r="AB1451"/>
      <c r="AC1451"/>
      <c r="AD1451"/>
      <c r="AE1451"/>
    </row>
    <row r="1452" spans="1:31" ht="15" x14ac:dyDescent="0.2">
      <c r="A1452"/>
      <c r="B1452"/>
      <c r="C1452"/>
      <c r="D1452"/>
      <c r="E1452"/>
      <c r="F1452"/>
      <c r="G1452" s="23"/>
      <c r="H1452"/>
      <c r="I1452"/>
      <c r="J1452"/>
      <c r="K1452"/>
      <c r="L1452"/>
      <c r="M1452"/>
      <c r="N1452"/>
      <c r="O1452"/>
      <c r="P1452"/>
      <c r="Q1452"/>
      <c r="R1452"/>
      <c r="S1452"/>
      <c r="T1452"/>
      <c r="U1452"/>
      <c r="V1452"/>
      <c r="W1452"/>
      <c r="X1452"/>
      <c r="Y1452"/>
      <c r="Z1452"/>
      <c r="AA1452"/>
      <c r="AB1452"/>
      <c r="AC1452"/>
      <c r="AD1452"/>
      <c r="AE1452"/>
    </row>
    <row r="1453" spans="1:31" ht="15" x14ac:dyDescent="0.2">
      <c r="A1453"/>
      <c r="B1453"/>
      <c r="C1453"/>
      <c r="D1453"/>
      <c r="E1453"/>
      <c r="F1453"/>
      <c r="G1453" s="23"/>
      <c r="H1453"/>
      <c r="I1453"/>
      <c r="J1453"/>
      <c r="K1453"/>
      <c r="L1453"/>
      <c r="M1453"/>
      <c r="N1453"/>
      <c r="O1453"/>
      <c r="P1453"/>
      <c r="Q1453"/>
      <c r="R1453"/>
      <c r="S1453"/>
      <c r="T1453"/>
      <c r="U1453"/>
      <c r="V1453"/>
      <c r="W1453"/>
      <c r="X1453"/>
      <c r="Y1453"/>
      <c r="Z1453"/>
      <c r="AA1453"/>
      <c r="AB1453"/>
      <c r="AC1453"/>
      <c r="AD1453"/>
      <c r="AE1453"/>
    </row>
    <row r="1454" spans="1:31" ht="15" x14ac:dyDescent="0.2">
      <c r="A1454"/>
      <c r="B1454"/>
      <c r="C1454"/>
      <c r="D1454"/>
      <c r="E1454"/>
      <c r="F1454"/>
      <c r="G1454" s="23"/>
      <c r="H1454"/>
      <c r="I1454"/>
      <c r="J1454"/>
      <c r="K1454"/>
      <c r="L1454"/>
      <c r="M1454"/>
      <c r="N1454"/>
      <c r="O1454"/>
      <c r="P1454"/>
      <c r="Q1454"/>
      <c r="R1454"/>
      <c r="S1454"/>
      <c r="T1454"/>
      <c r="U1454"/>
      <c r="V1454"/>
      <c r="W1454"/>
      <c r="X1454"/>
      <c r="Y1454"/>
      <c r="Z1454"/>
      <c r="AA1454"/>
      <c r="AB1454"/>
      <c r="AC1454"/>
      <c r="AD1454"/>
      <c r="AE1454"/>
    </row>
    <row r="1455" spans="1:31" ht="15" x14ac:dyDescent="0.2">
      <c r="A1455"/>
      <c r="B1455"/>
      <c r="C1455"/>
      <c r="D1455"/>
      <c r="E1455"/>
      <c r="F1455"/>
      <c r="G1455" s="23"/>
      <c r="H1455"/>
      <c r="I1455"/>
      <c r="J1455"/>
      <c r="K1455"/>
      <c r="L1455"/>
      <c r="M1455"/>
      <c r="N1455"/>
      <c r="O1455"/>
      <c r="P1455"/>
      <c r="Q1455"/>
      <c r="R1455"/>
      <c r="S1455"/>
      <c r="T1455"/>
      <c r="U1455"/>
      <c r="V1455"/>
      <c r="W1455"/>
      <c r="X1455"/>
      <c r="Y1455"/>
      <c r="Z1455"/>
      <c r="AA1455"/>
      <c r="AB1455"/>
      <c r="AC1455"/>
      <c r="AD1455"/>
      <c r="AE1455"/>
    </row>
    <row r="1456" spans="1:31" ht="15" x14ac:dyDescent="0.2">
      <c r="A1456"/>
      <c r="B1456"/>
      <c r="C1456"/>
      <c r="D1456"/>
      <c r="E1456"/>
      <c r="F1456"/>
      <c r="G1456" s="23"/>
      <c r="H1456"/>
      <c r="I1456"/>
      <c r="J1456"/>
      <c r="K1456"/>
      <c r="L1456"/>
      <c r="M1456"/>
      <c r="N1456"/>
      <c r="O1456"/>
      <c r="P1456"/>
      <c r="Q1456"/>
      <c r="R1456"/>
      <c r="S1456"/>
      <c r="T1456"/>
      <c r="U1456"/>
      <c r="V1456"/>
      <c r="W1456"/>
      <c r="X1456"/>
      <c r="Y1456"/>
      <c r="Z1456"/>
      <c r="AA1456"/>
      <c r="AB1456"/>
      <c r="AC1456"/>
      <c r="AD1456"/>
      <c r="AE1456"/>
    </row>
    <row r="1457" spans="1:31" ht="15" x14ac:dyDescent="0.2">
      <c r="A1457"/>
      <c r="B1457"/>
      <c r="C1457"/>
      <c r="D1457"/>
      <c r="E1457"/>
      <c r="F1457"/>
      <c r="G1457" s="23"/>
      <c r="H1457"/>
      <c r="I1457"/>
      <c r="J1457"/>
      <c r="K1457"/>
      <c r="L1457"/>
      <c r="M1457"/>
      <c r="N1457"/>
      <c r="O1457"/>
      <c r="P1457"/>
      <c r="Q1457"/>
      <c r="R1457"/>
      <c r="S1457"/>
      <c r="T1457"/>
      <c r="U1457"/>
      <c r="V1457"/>
      <c r="W1457"/>
      <c r="X1457"/>
      <c r="Y1457"/>
      <c r="Z1457"/>
      <c r="AA1457"/>
      <c r="AB1457"/>
      <c r="AC1457"/>
      <c r="AD1457"/>
      <c r="AE1457"/>
    </row>
    <row r="1458" spans="1:31" ht="15" x14ac:dyDescent="0.2">
      <c r="A1458"/>
      <c r="B1458"/>
      <c r="C1458"/>
      <c r="D1458"/>
      <c r="E1458"/>
      <c r="F1458"/>
      <c r="G1458" s="23"/>
      <c r="H1458"/>
      <c r="I1458"/>
      <c r="J1458"/>
      <c r="K1458"/>
      <c r="L1458"/>
      <c r="M1458"/>
      <c r="N1458"/>
      <c r="O1458"/>
      <c r="P1458"/>
      <c r="Q1458"/>
      <c r="R1458"/>
      <c r="S1458"/>
      <c r="T1458"/>
      <c r="U1458"/>
      <c r="V1458"/>
      <c r="W1458"/>
      <c r="X1458"/>
      <c r="Y1458"/>
      <c r="Z1458"/>
      <c r="AA1458"/>
      <c r="AB1458"/>
      <c r="AC1458"/>
      <c r="AD1458"/>
      <c r="AE1458"/>
    </row>
    <row r="1459" spans="1:31" ht="15" x14ac:dyDescent="0.2">
      <c r="A1459"/>
      <c r="B1459"/>
      <c r="C1459"/>
      <c r="D1459"/>
      <c r="E1459"/>
      <c r="F1459"/>
      <c r="G1459" s="23"/>
      <c r="H1459"/>
      <c r="I1459"/>
      <c r="J1459"/>
      <c r="K1459"/>
      <c r="L1459"/>
      <c r="M1459"/>
      <c r="N1459"/>
      <c r="O1459"/>
      <c r="P1459"/>
      <c r="Q1459"/>
      <c r="R1459"/>
      <c r="S1459"/>
      <c r="T1459"/>
      <c r="U1459"/>
      <c r="V1459"/>
      <c r="W1459"/>
      <c r="X1459"/>
      <c r="Y1459"/>
      <c r="Z1459"/>
      <c r="AA1459"/>
      <c r="AB1459"/>
      <c r="AC1459"/>
      <c r="AD1459"/>
      <c r="AE1459"/>
    </row>
    <row r="1460" spans="1:31" ht="15" x14ac:dyDescent="0.2">
      <c r="A1460"/>
      <c r="B1460"/>
      <c r="C1460"/>
      <c r="D1460"/>
      <c r="E1460"/>
      <c r="F1460"/>
      <c r="G1460" s="23"/>
      <c r="H1460"/>
      <c r="I1460"/>
      <c r="J1460"/>
      <c r="K1460"/>
      <c r="L1460"/>
      <c r="M1460"/>
      <c r="N1460"/>
      <c r="O1460"/>
      <c r="P1460"/>
      <c r="Q1460"/>
      <c r="R1460"/>
      <c r="S1460"/>
      <c r="T1460"/>
      <c r="U1460"/>
      <c r="V1460"/>
      <c r="W1460"/>
      <c r="X1460"/>
      <c r="Y1460"/>
      <c r="Z1460"/>
      <c r="AA1460"/>
      <c r="AB1460"/>
      <c r="AC1460"/>
      <c r="AD1460"/>
      <c r="AE1460"/>
    </row>
    <row r="1461" spans="1:31" ht="15" x14ac:dyDescent="0.2">
      <c r="A1461"/>
      <c r="B1461"/>
      <c r="C1461"/>
      <c r="D1461"/>
      <c r="E1461"/>
      <c r="F1461"/>
      <c r="G1461" s="23"/>
      <c r="H1461"/>
      <c r="I1461"/>
      <c r="J1461"/>
      <c r="K1461"/>
      <c r="L1461"/>
      <c r="M1461"/>
      <c r="N1461"/>
      <c r="O1461"/>
      <c r="P1461"/>
      <c r="Q1461"/>
      <c r="R1461"/>
      <c r="S1461"/>
      <c r="T1461"/>
      <c r="U1461"/>
      <c r="V1461"/>
      <c r="W1461"/>
      <c r="X1461"/>
      <c r="Y1461"/>
      <c r="Z1461"/>
      <c r="AA1461"/>
      <c r="AB1461"/>
      <c r="AC1461"/>
      <c r="AD1461"/>
      <c r="AE1461"/>
    </row>
    <row r="1462" spans="1:31" ht="15" x14ac:dyDescent="0.2">
      <c r="A1462"/>
      <c r="B1462"/>
      <c r="C1462"/>
      <c r="D1462"/>
      <c r="E1462"/>
      <c r="F1462"/>
      <c r="G1462" s="23"/>
      <c r="H1462"/>
      <c r="I1462"/>
      <c r="J1462"/>
      <c r="K1462"/>
      <c r="L1462"/>
      <c r="M1462"/>
      <c r="N1462"/>
      <c r="O1462"/>
      <c r="P1462"/>
      <c r="Q1462"/>
      <c r="R1462"/>
      <c r="S1462"/>
      <c r="T1462"/>
      <c r="U1462"/>
      <c r="V1462"/>
      <c r="W1462"/>
      <c r="X1462"/>
      <c r="Y1462"/>
      <c r="Z1462"/>
      <c r="AA1462"/>
      <c r="AB1462"/>
      <c r="AC1462"/>
      <c r="AD1462"/>
      <c r="AE1462"/>
    </row>
    <row r="1463" spans="1:31" ht="15" x14ac:dyDescent="0.2">
      <c r="A1463"/>
      <c r="B1463"/>
      <c r="C1463"/>
      <c r="D1463"/>
      <c r="E1463"/>
      <c r="F1463"/>
      <c r="G1463" s="23"/>
      <c r="H1463"/>
      <c r="I1463"/>
      <c r="J1463"/>
      <c r="K1463"/>
      <c r="L1463"/>
      <c r="M1463"/>
      <c r="N1463"/>
      <c r="O1463"/>
      <c r="P1463"/>
      <c r="Q1463"/>
      <c r="R1463"/>
      <c r="S1463"/>
      <c r="T1463"/>
      <c r="U1463"/>
      <c r="V1463"/>
      <c r="W1463"/>
      <c r="X1463"/>
      <c r="Y1463"/>
      <c r="Z1463"/>
      <c r="AA1463"/>
      <c r="AB1463"/>
      <c r="AC1463"/>
      <c r="AD1463"/>
      <c r="AE1463"/>
    </row>
    <row r="1464" spans="1:31" ht="15" x14ac:dyDescent="0.2">
      <c r="A1464"/>
      <c r="B1464"/>
      <c r="C1464"/>
      <c r="D1464"/>
      <c r="E1464"/>
      <c r="F1464"/>
      <c r="G1464" s="23"/>
      <c r="H1464"/>
      <c r="I1464"/>
      <c r="J1464"/>
      <c r="K1464"/>
      <c r="L1464"/>
      <c r="M1464"/>
      <c r="N1464"/>
      <c r="O1464"/>
      <c r="P1464"/>
      <c r="Q1464"/>
      <c r="R1464"/>
      <c r="S1464"/>
      <c r="T1464"/>
      <c r="U1464"/>
      <c r="V1464"/>
      <c r="W1464"/>
      <c r="X1464"/>
      <c r="Y1464"/>
      <c r="Z1464"/>
      <c r="AA1464"/>
      <c r="AB1464"/>
      <c r="AC1464"/>
      <c r="AD1464"/>
      <c r="AE1464"/>
    </row>
    <row r="1465" spans="1:31" ht="15" x14ac:dyDescent="0.2">
      <c r="A1465"/>
      <c r="B1465"/>
      <c r="C1465"/>
      <c r="D1465"/>
      <c r="E1465"/>
      <c r="F1465"/>
      <c r="G1465" s="23"/>
      <c r="H1465"/>
      <c r="I1465"/>
      <c r="J1465"/>
      <c r="K1465"/>
      <c r="L1465"/>
      <c r="M1465"/>
      <c r="N1465"/>
      <c r="O1465"/>
      <c r="P1465"/>
      <c r="Q1465"/>
      <c r="R1465"/>
      <c r="S1465"/>
      <c r="T1465"/>
      <c r="U1465"/>
      <c r="V1465"/>
      <c r="W1465"/>
      <c r="X1465"/>
      <c r="Y1465"/>
      <c r="Z1465"/>
      <c r="AA1465"/>
      <c r="AB1465"/>
      <c r="AC1465"/>
      <c r="AD1465"/>
      <c r="AE1465"/>
    </row>
    <row r="1466" spans="1:31" ht="15" x14ac:dyDescent="0.2">
      <c r="A1466"/>
      <c r="B1466"/>
      <c r="C1466"/>
      <c r="D1466"/>
      <c r="E1466"/>
      <c r="F1466"/>
      <c r="G1466" s="23"/>
      <c r="H1466"/>
      <c r="I1466"/>
      <c r="J1466"/>
      <c r="K1466"/>
      <c r="L1466"/>
      <c r="M1466"/>
      <c r="N1466"/>
      <c r="O1466"/>
      <c r="P1466"/>
      <c r="Q1466"/>
      <c r="R1466"/>
      <c r="S1466"/>
      <c r="T1466"/>
      <c r="U1466"/>
      <c r="V1466"/>
      <c r="W1466"/>
      <c r="X1466"/>
      <c r="Y1466"/>
      <c r="Z1466"/>
      <c r="AA1466"/>
      <c r="AB1466"/>
      <c r="AC1466"/>
      <c r="AD1466"/>
      <c r="AE1466"/>
    </row>
    <row r="1467" spans="1:31" ht="15" x14ac:dyDescent="0.2">
      <c r="A1467"/>
      <c r="B1467"/>
      <c r="C1467"/>
      <c r="D1467"/>
      <c r="E1467"/>
      <c r="F1467"/>
      <c r="G1467" s="23"/>
      <c r="H1467"/>
      <c r="I1467"/>
      <c r="J1467"/>
      <c r="K1467"/>
      <c r="L1467"/>
      <c r="M1467"/>
      <c r="N1467"/>
      <c r="O1467"/>
      <c r="P1467"/>
      <c r="Q1467"/>
      <c r="R1467"/>
      <c r="S1467"/>
      <c r="T1467"/>
      <c r="U1467"/>
      <c r="V1467"/>
      <c r="W1467"/>
      <c r="X1467"/>
      <c r="Y1467"/>
      <c r="Z1467"/>
      <c r="AA1467"/>
      <c r="AB1467"/>
      <c r="AC1467"/>
      <c r="AD1467"/>
      <c r="AE1467"/>
    </row>
    <row r="1468" spans="1:31" ht="15" x14ac:dyDescent="0.2">
      <c r="A1468"/>
      <c r="B1468"/>
      <c r="C1468"/>
      <c r="D1468"/>
      <c r="E1468"/>
      <c r="F1468"/>
      <c r="G1468" s="23"/>
      <c r="H1468"/>
      <c r="I1468"/>
      <c r="J1468"/>
      <c r="K1468"/>
      <c r="L1468"/>
      <c r="M1468"/>
      <c r="N1468"/>
      <c r="O1468"/>
      <c r="P1468"/>
      <c r="Q1468"/>
      <c r="R1468"/>
      <c r="S1468"/>
      <c r="T1468"/>
      <c r="U1468"/>
      <c r="V1468"/>
      <c r="W1468"/>
      <c r="X1468"/>
      <c r="Y1468"/>
      <c r="Z1468"/>
      <c r="AA1468"/>
      <c r="AB1468"/>
      <c r="AC1468"/>
      <c r="AD1468"/>
      <c r="AE1468"/>
    </row>
    <row r="1469" spans="1:31" ht="15" x14ac:dyDescent="0.2">
      <c r="A1469"/>
      <c r="B1469"/>
      <c r="C1469"/>
      <c r="D1469"/>
      <c r="E1469"/>
      <c r="F1469"/>
      <c r="G1469" s="23"/>
      <c r="H1469"/>
      <c r="I1469"/>
      <c r="J1469"/>
      <c r="K1469"/>
      <c r="L1469"/>
      <c r="M1469"/>
      <c r="N1469"/>
      <c r="O1469"/>
      <c r="P1469"/>
      <c r="Q1469"/>
      <c r="R1469"/>
      <c r="S1469"/>
      <c r="T1469"/>
      <c r="U1469"/>
      <c r="V1469"/>
      <c r="W1469"/>
      <c r="X1469"/>
      <c r="Y1469"/>
      <c r="Z1469"/>
      <c r="AA1469"/>
      <c r="AB1469"/>
      <c r="AC1469"/>
      <c r="AD1469"/>
      <c r="AE1469"/>
    </row>
    <row r="1470" spans="1:31" ht="15" x14ac:dyDescent="0.2">
      <c r="A1470"/>
      <c r="B1470"/>
      <c r="C1470"/>
      <c r="D1470"/>
      <c r="E1470"/>
      <c r="F1470"/>
      <c r="G1470" s="23"/>
      <c r="H1470"/>
      <c r="I1470"/>
      <c r="J1470"/>
      <c r="K1470"/>
      <c r="L1470"/>
      <c r="M1470"/>
      <c r="N1470"/>
      <c r="O1470"/>
      <c r="P1470"/>
      <c r="Q1470"/>
      <c r="R1470"/>
      <c r="S1470"/>
      <c r="T1470"/>
      <c r="U1470"/>
      <c r="V1470"/>
      <c r="W1470"/>
      <c r="X1470"/>
      <c r="Y1470"/>
      <c r="Z1470"/>
      <c r="AA1470"/>
      <c r="AB1470"/>
      <c r="AC1470"/>
      <c r="AD1470"/>
      <c r="AE1470"/>
    </row>
    <row r="1471" spans="1:31" ht="15" x14ac:dyDescent="0.2">
      <c r="A1471"/>
      <c r="B1471"/>
      <c r="C1471"/>
      <c r="D1471"/>
      <c r="E1471"/>
      <c r="F1471"/>
      <c r="G1471" s="23"/>
      <c r="H1471"/>
      <c r="I1471"/>
      <c r="J1471"/>
      <c r="K1471"/>
      <c r="L1471"/>
      <c r="M1471"/>
      <c r="N1471"/>
      <c r="O1471"/>
      <c r="P1471"/>
      <c r="Q1471"/>
      <c r="R1471"/>
      <c r="S1471"/>
      <c r="T1471"/>
      <c r="U1471"/>
      <c r="V1471"/>
      <c r="W1471"/>
      <c r="X1471"/>
      <c r="Y1471"/>
      <c r="Z1471"/>
      <c r="AA1471"/>
      <c r="AB1471"/>
      <c r="AC1471"/>
      <c r="AD1471"/>
      <c r="AE1471"/>
    </row>
    <row r="1472" spans="1:31" ht="15" x14ac:dyDescent="0.2">
      <c r="A1472"/>
      <c r="B1472"/>
      <c r="C1472"/>
      <c r="D1472"/>
      <c r="E1472"/>
      <c r="F1472"/>
      <c r="G1472" s="23"/>
      <c r="H1472"/>
      <c r="I1472"/>
      <c r="J1472"/>
      <c r="K1472"/>
      <c r="L1472"/>
      <c r="M1472"/>
      <c r="N1472"/>
      <c r="O1472"/>
      <c r="P1472"/>
      <c r="Q1472"/>
      <c r="R1472"/>
      <c r="S1472"/>
      <c r="T1472"/>
      <c r="U1472"/>
      <c r="V1472"/>
      <c r="W1472"/>
      <c r="X1472"/>
      <c r="Y1472"/>
      <c r="Z1472"/>
      <c r="AA1472"/>
      <c r="AB1472"/>
      <c r="AC1472"/>
      <c r="AD1472"/>
      <c r="AE1472"/>
    </row>
    <row r="1473" spans="1:31" ht="15" x14ac:dyDescent="0.2">
      <c r="A1473"/>
      <c r="B1473"/>
      <c r="C1473"/>
      <c r="D1473"/>
      <c r="E1473"/>
      <c r="F1473"/>
      <c r="G1473" s="23"/>
      <c r="H1473"/>
      <c r="I1473"/>
      <c r="J1473"/>
      <c r="K1473"/>
      <c r="L1473"/>
      <c r="M1473"/>
      <c r="N1473"/>
      <c r="O1473"/>
      <c r="P1473"/>
      <c r="Q1473"/>
      <c r="R1473"/>
      <c r="S1473"/>
      <c r="T1473"/>
      <c r="U1473"/>
      <c r="V1473"/>
      <c r="W1473"/>
      <c r="X1473"/>
      <c r="Y1473"/>
      <c r="Z1473"/>
      <c r="AA1473"/>
      <c r="AB1473"/>
      <c r="AC1473"/>
      <c r="AD1473"/>
      <c r="AE1473"/>
    </row>
    <row r="1474" spans="1:31" ht="15" x14ac:dyDescent="0.2">
      <c r="A1474"/>
      <c r="B1474"/>
      <c r="C1474"/>
      <c r="D1474"/>
      <c r="E1474"/>
      <c r="F1474"/>
      <c r="G1474" s="23"/>
      <c r="H1474"/>
      <c r="I1474"/>
      <c r="J1474"/>
      <c r="K1474"/>
      <c r="L1474"/>
      <c r="M1474"/>
      <c r="N1474"/>
      <c r="O1474"/>
      <c r="P1474"/>
      <c r="Q1474"/>
      <c r="R1474"/>
      <c r="S1474"/>
      <c r="T1474"/>
      <c r="U1474"/>
      <c r="V1474"/>
      <c r="W1474"/>
      <c r="X1474"/>
      <c r="Y1474"/>
      <c r="Z1474"/>
      <c r="AA1474"/>
      <c r="AB1474"/>
      <c r="AC1474"/>
      <c r="AD1474"/>
      <c r="AE1474"/>
    </row>
    <row r="1475" spans="1:31" ht="15" x14ac:dyDescent="0.2">
      <c r="A1475"/>
      <c r="B1475"/>
      <c r="C1475"/>
      <c r="D1475"/>
      <c r="E1475"/>
      <c r="F1475"/>
      <c r="G1475" s="23"/>
      <c r="H1475"/>
      <c r="I1475"/>
      <c r="J1475"/>
      <c r="K1475"/>
      <c r="L1475"/>
      <c r="M1475"/>
      <c r="N1475"/>
      <c r="O1475"/>
      <c r="P1475"/>
      <c r="Q1475"/>
      <c r="R1475"/>
      <c r="S1475"/>
      <c r="T1475"/>
      <c r="U1475"/>
      <c r="V1475"/>
      <c r="W1475"/>
      <c r="X1475"/>
      <c r="Y1475"/>
      <c r="Z1475"/>
      <c r="AA1475"/>
      <c r="AB1475"/>
      <c r="AC1475"/>
      <c r="AD1475"/>
      <c r="AE1475"/>
    </row>
    <row r="1476" spans="1:31" ht="15" x14ac:dyDescent="0.2">
      <c r="A1476"/>
      <c r="B1476"/>
      <c r="C1476"/>
      <c r="D1476"/>
      <c r="E1476"/>
      <c r="F1476"/>
      <c r="G1476" s="23"/>
      <c r="H1476"/>
      <c r="I1476"/>
      <c r="J1476"/>
      <c r="K1476"/>
      <c r="L1476"/>
      <c r="M1476"/>
      <c r="N1476"/>
      <c r="O1476"/>
      <c r="P1476"/>
      <c r="Q1476"/>
      <c r="R1476"/>
      <c r="S1476"/>
      <c r="T1476"/>
      <c r="U1476"/>
      <c r="V1476"/>
      <c r="W1476"/>
      <c r="X1476"/>
      <c r="Y1476"/>
      <c r="Z1476"/>
      <c r="AA1476"/>
      <c r="AB1476"/>
      <c r="AC1476"/>
      <c r="AD1476"/>
      <c r="AE1476"/>
    </row>
    <row r="1477" spans="1:31" ht="15" x14ac:dyDescent="0.2">
      <c r="A1477"/>
      <c r="B1477"/>
      <c r="C1477"/>
      <c r="D1477"/>
      <c r="E1477"/>
      <c r="F1477"/>
      <c r="G1477" s="23"/>
      <c r="H1477"/>
      <c r="I1477"/>
      <c r="J1477"/>
      <c r="K1477"/>
      <c r="L1477"/>
      <c r="M1477"/>
      <c r="N1477"/>
      <c r="O1477"/>
      <c r="P1477"/>
      <c r="Q1477"/>
      <c r="R1477"/>
      <c r="S1477"/>
      <c r="T1477"/>
      <c r="U1477"/>
      <c r="V1477"/>
      <c r="W1477"/>
      <c r="X1477"/>
      <c r="Y1477"/>
      <c r="Z1477"/>
      <c r="AA1477"/>
      <c r="AB1477"/>
      <c r="AC1477"/>
      <c r="AD1477"/>
      <c r="AE1477"/>
    </row>
    <row r="1478" spans="1:31" ht="15" x14ac:dyDescent="0.2">
      <c r="A1478"/>
      <c r="B1478"/>
      <c r="C1478"/>
      <c r="D1478"/>
      <c r="E1478"/>
      <c r="F1478"/>
      <c r="G1478" s="23"/>
      <c r="H1478"/>
      <c r="I1478"/>
      <c r="J1478"/>
      <c r="K1478"/>
      <c r="L1478"/>
      <c r="M1478"/>
      <c r="N1478"/>
      <c r="O1478"/>
      <c r="P1478"/>
      <c r="Q1478"/>
      <c r="R1478"/>
      <c r="S1478"/>
      <c r="T1478"/>
      <c r="U1478"/>
      <c r="V1478"/>
      <c r="W1478"/>
      <c r="X1478"/>
      <c r="Y1478"/>
      <c r="Z1478"/>
      <c r="AA1478"/>
      <c r="AB1478"/>
      <c r="AC1478"/>
      <c r="AD1478"/>
      <c r="AE1478"/>
    </row>
    <row r="1479" spans="1:31" ht="15" x14ac:dyDescent="0.2">
      <c r="A1479"/>
      <c r="B1479"/>
      <c r="C1479"/>
      <c r="D1479"/>
      <c r="E1479"/>
      <c r="F1479"/>
      <c r="G1479" s="23"/>
      <c r="H1479"/>
      <c r="I1479"/>
      <c r="J1479"/>
      <c r="K1479"/>
      <c r="L1479"/>
      <c r="M1479"/>
      <c r="N1479"/>
      <c r="O1479"/>
      <c r="P1479"/>
      <c r="Q1479"/>
      <c r="R1479"/>
      <c r="S1479"/>
      <c r="T1479"/>
      <c r="U1479"/>
      <c r="V1479"/>
      <c r="W1479"/>
      <c r="X1479"/>
      <c r="Y1479"/>
      <c r="Z1479"/>
      <c r="AA1479"/>
      <c r="AB1479"/>
      <c r="AC1479"/>
      <c r="AD1479"/>
      <c r="AE1479"/>
    </row>
    <row r="1480" spans="1:31" ht="15" x14ac:dyDescent="0.2">
      <c r="A1480"/>
      <c r="B1480"/>
      <c r="C1480"/>
      <c r="D1480"/>
      <c r="E1480"/>
      <c r="F1480"/>
      <c r="G1480" s="23"/>
      <c r="H1480"/>
      <c r="I1480"/>
      <c r="J1480"/>
      <c r="K1480"/>
      <c r="L1480"/>
      <c r="M1480"/>
      <c r="N1480"/>
      <c r="O1480"/>
      <c r="P1480"/>
      <c r="Q1480"/>
      <c r="R1480"/>
      <c r="S1480"/>
      <c r="T1480"/>
      <c r="U1480"/>
      <c r="V1480"/>
      <c r="W1480"/>
      <c r="X1480"/>
      <c r="Y1480"/>
      <c r="Z1480"/>
      <c r="AA1480"/>
      <c r="AB1480"/>
      <c r="AC1480"/>
      <c r="AD1480"/>
      <c r="AE1480"/>
    </row>
    <row r="1481" spans="1:31" ht="15" x14ac:dyDescent="0.2">
      <c r="A1481"/>
      <c r="B1481"/>
      <c r="C1481"/>
      <c r="D1481"/>
      <c r="E1481"/>
      <c r="F1481"/>
      <c r="G1481" s="23"/>
      <c r="H1481"/>
      <c r="I1481"/>
      <c r="J1481"/>
      <c r="K1481"/>
      <c r="L1481"/>
      <c r="M1481"/>
      <c r="N1481"/>
      <c r="O1481"/>
      <c r="P1481"/>
      <c r="Q1481"/>
      <c r="R1481"/>
      <c r="S1481"/>
      <c r="T1481"/>
      <c r="U1481"/>
      <c r="V1481"/>
      <c r="W1481"/>
      <c r="X1481"/>
      <c r="Y1481"/>
      <c r="Z1481"/>
      <c r="AA1481"/>
      <c r="AB1481"/>
      <c r="AC1481"/>
      <c r="AD1481"/>
      <c r="AE1481"/>
    </row>
    <row r="1482" spans="1:31" ht="15" x14ac:dyDescent="0.2">
      <c r="A1482"/>
      <c r="B1482"/>
      <c r="C1482"/>
      <c r="D1482"/>
      <c r="E1482"/>
      <c r="F1482"/>
      <c r="G1482" s="23"/>
      <c r="H1482"/>
      <c r="I1482"/>
      <c r="J1482"/>
      <c r="K1482"/>
      <c r="L1482"/>
      <c r="M1482"/>
      <c r="N1482"/>
      <c r="O1482"/>
      <c r="P1482"/>
      <c r="Q1482"/>
      <c r="R1482"/>
      <c r="S1482"/>
      <c r="T1482"/>
      <c r="U1482"/>
      <c r="V1482"/>
      <c r="W1482"/>
      <c r="X1482"/>
      <c r="Y1482"/>
      <c r="Z1482"/>
      <c r="AA1482"/>
      <c r="AB1482"/>
      <c r="AC1482"/>
      <c r="AD1482"/>
      <c r="AE1482"/>
    </row>
    <row r="1483" spans="1:31" ht="15" x14ac:dyDescent="0.2">
      <c r="A1483"/>
      <c r="B1483"/>
      <c r="C1483"/>
      <c r="D1483"/>
      <c r="E1483"/>
      <c r="F1483"/>
      <c r="G1483" s="23"/>
      <c r="H1483"/>
      <c r="I1483"/>
      <c r="J1483"/>
      <c r="K1483"/>
      <c r="L1483"/>
      <c r="M1483"/>
      <c r="N1483"/>
      <c r="O1483"/>
      <c r="P1483"/>
      <c r="Q1483"/>
      <c r="R1483"/>
      <c r="S1483"/>
      <c r="T1483"/>
      <c r="U1483"/>
      <c r="V1483"/>
      <c r="W1483"/>
      <c r="X1483"/>
      <c r="Y1483"/>
      <c r="Z1483"/>
      <c r="AA1483"/>
      <c r="AB1483"/>
      <c r="AC1483"/>
      <c r="AD1483"/>
      <c r="AE1483"/>
    </row>
    <row r="1484" spans="1:31" ht="15" x14ac:dyDescent="0.2">
      <c r="A1484"/>
      <c r="B1484"/>
      <c r="C1484"/>
      <c r="D1484"/>
      <c r="E1484"/>
      <c r="F1484"/>
      <c r="G1484" s="23"/>
      <c r="H1484"/>
      <c r="I1484"/>
      <c r="J1484"/>
      <c r="K1484"/>
      <c r="L1484"/>
      <c r="M1484"/>
      <c r="N1484"/>
      <c r="O1484"/>
      <c r="P1484"/>
      <c r="Q1484"/>
      <c r="R1484"/>
      <c r="S1484"/>
      <c r="T1484"/>
      <c r="U1484"/>
      <c r="V1484"/>
      <c r="W1484"/>
      <c r="X1484"/>
      <c r="Y1484"/>
      <c r="Z1484"/>
      <c r="AA1484"/>
      <c r="AB1484"/>
      <c r="AC1484"/>
      <c r="AD1484"/>
      <c r="AE1484"/>
    </row>
    <row r="1485" spans="1:31" ht="15" x14ac:dyDescent="0.2">
      <c r="A1485"/>
      <c r="B1485"/>
      <c r="C1485"/>
      <c r="D1485"/>
      <c r="E1485"/>
      <c r="F1485"/>
      <c r="G1485" s="23"/>
      <c r="H1485"/>
      <c r="I1485"/>
      <c r="J1485"/>
      <c r="K1485"/>
      <c r="L1485"/>
      <c r="M1485"/>
      <c r="N1485"/>
      <c r="O1485"/>
      <c r="P1485"/>
      <c r="Q1485"/>
      <c r="R1485"/>
      <c r="S1485"/>
      <c r="T1485"/>
      <c r="U1485"/>
      <c r="V1485"/>
      <c r="W1485"/>
      <c r="X1485"/>
      <c r="Y1485"/>
      <c r="Z1485"/>
      <c r="AA1485"/>
      <c r="AB1485"/>
      <c r="AC1485"/>
      <c r="AD1485"/>
      <c r="AE1485"/>
    </row>
    <row r="1486" spans="1:31" ht="15" x14ac:dyDescent="0.2">
      <c r="A1486"/>
      <c r="B1486"/>
      <c r="C1486"/>
      <c r="D1486"/>
      <c r="E1486"/>
      <c r="F1486"/>
      <c r="G1486" s="23"/>
      <c r="H1486"/>
      <c r="I1486"/>
      <c r="J1486"/>
      <c r="K1486"/>
      <c r="L1486"/>
      <c r="M1486"/>
      <c r="N1486"/>
      <c r="O1486"/>
      <c r="P1486"/>
      <c r="Q1486"/>
      <c r="R1486"/>
      <c r="S1486"/>
      <c r="T1486"/>
      <c r="U1486"/>
      <c r="V1486"/>
      <c r="W1486"/>
      <c r="X1486"/>
      <c r="Y1486"/>
      <c r="Z1486"/>
      <c r="AA1486"/>
      <c r="AB1486"/>
      <c r="AC1486"/>
      <c r="AD1486"/>
      <c r="AE1486"/>
    </row>
    <row r="1487" spans="1:31" ht="15" x14ac:dyDescent="0.2">
      <c r="A1487"/>
      <c r="B1487"/>
      <c r="C1487"/>
      <c r="D1487"/>
      <c r="E1487"/>
      <c r="F1487"/>
      <c r="G1487" s="23"/>
      <c r="H1487"/>
      <c r="I1487"/>
      <c r="J1487"/>
      <c r="K1487"/>
      <c r="L1487"/>
      <c r="M1487"/>
      <c r="N1487"/>
      <c r="O1487"/>
      <c r="P1487"/>
      <c r="Q1487"/>
      <c r="R1487"/>
      <c r="S1487"/>
      <c r="T1487"/>
      <c r="U1487"/>
      <c r="V1487"/>
      <c r="W1487"/>
      <c r="X1487"/>
      <c r="Y1487"/>
      <c r="Z1487"/>
      <c r="AA1487"/>
      <c r="AB1487"/>
      <c r="AC1487"/>
      <c r="AD1487"/>
      <c r="AE1487"/>
    </row>
    <row r="1488" spans="1:31" ht="15" x14ac:dyDescent="0.2">
      <c r="A1488"/>
      <c r="B1488"/>
      <c r="C1488"/>
      <c r="D1488"/>
      <c r="E1488"/>
      <c r="F1488"/>
      <c r="G1488" s="23"/>
      <c r="H1488"/>
      <c r="I1488"/>
      <c r="J1488"/>
      <c r="K1488"/>
      <c r="L1488"/>
      <c r="M1488"/>
      <c r="N1488"/>
      <c r="O1488"/>
      <c r="P1488"/>
      <c r="Q1488"/>
      <c r="R1488"/>
      <c r="S1488"/>
      <c r="T1488"/>
      <c r="U1488"/>
      <c r="V1488"/>
      <c r="W1488"/>
      <c r="X1488"/>
      <c r="Y1488"/>
      <c r="Z1488"/>
      <c r="AA1488"/>
      <c r="AB1488"/>
      <c r="AC1488"/>
      <c r="AD1488"/>
      <c r="AE1488"/>
    </row>
    <row r="1489" spans="1:31" ht="15" x14ac:dyDescent="0.2">
      <c r="A1489"/>
      <c r="B1489"/>
      <c r="C1489"/>
      <c r="D1489"/>
      <c r="E1489"/>
      <c r="F1489"/>
      <c r="G1489" s="23"/>
      <c r="H1489"/>
      <c r="I1489"/>
      <c r="J1489"/>
      <c r="K1489"/>
      <c r="L1489"/>
      <c r="M1489"/>
      <c r="N1489"/>
      <c r="O1489"/>
      <c r="P1489"/>
      <c r="Q1489"/>
      <c r="R1489"/>
      <c r="S1489"/>
      <c r="T1489"/>
      <c r="U1489"/>
      <c r="V1489"/>
      <c r="W1489"/>
      <c r="X1489"/>
      <c r="Y1489"/>
      <c r="Z1489"/>
      <c r="AA1489"/>
      <c r="AB1489"/>
      <c r="AC1489"/>
      <c r="AD1489"/>
      <c r="AE1489"/>
    </row>
    <row r="1490" spans="1:31" ht="15" x14ac:dyDescent="0.2">
      <c r="A1490"/>
      <c r="B1490"/>
      <c r="C1490"/>
      <c r="D1490"/>
      <c r="E1490"/>
      <c r="F1490"/>
      <c r="G1490" s="23"/>
      <c r="H1490"/>
      <c r="I1490"/>
      <c r="J1490"/>
      <c r="K1490"/>
      <c r="L1490"/>
      <c r="M1490"/>
      <c r="N1490"/>
      <c r="O1490"/>
      <c r="P1490"/>
      <c r="Q1490"/>
      <c r="R1490"/>
      <c r="S1490"/>
      <c r="T1490"/>
      <c r="U1490"/>
      <c r="V1490"/>
      <c r="W1490"/>
      <c r="X1490"/>
      <c r="Y1490"/>
      <c r="Z1490"/>
      <c r="AA1490"/>
      <c r="AB1490"/>
      <c r="AC1490"/>
      <c r="AD1490"/>
      <c r="AE1490"/>
    </row>
    <row r="1491" spans="1:31" ht="15" x14ac:dyDescent="0.2">
      <c r="A1491"/>
      <c r="B1491"/>
      <c r="C1491"/>
      <c r="D1491"/>
      <c r="E1491"/>
      <c r="F1491"/>
      <c r="G1491" s="23"/>
      <c r="H1491"/>
      <c r="I1491"/>
      <c r="J1491"/>
      <c r="K1491"/>
      <c r="L1491"/>
      <c r="M1491"/>
      <c r="N1491"/>
      <c r="O1491"/>
      <c r="P1491"/>
      <c r="Q1491"/>
      <c r="R1491"/>
      <c r="S1491"/>
      <c r="T1491"/>
      <c r="U1491"/>
      <c r="V1491"/>
      <c r="W1491"/>
      <c r="X1491"/>
      <c r="Y1491"/>
      <c r="Z1491"/>
      <c r="AA1491"/>
      <c r="AB1491"/>
      <c r="AC1491"/>
      <c r="AD1491"/>
      <c r="AE1491"/>
    </row>
    <row r="1492" spans="1:31" ht="15" x14ac:dyDescent="0.2">
      <c r="A1492"/>
      <c r="B1492"/>
      <c r="C1492"/>
      <c r="D1492"/>
      <c r="E1492"/>
      <c r="F1492"/>
      <c r="G1492" s="23"/>
      <c r="H1492"/>
      <c r="I1492"/>
      <c r="J1492"/>
      <c r="K1492"/>
      <c r="L1492"/>
      <c r="M1492"/>
      <c r="N1492"/>
      <c r="O1492"/>
      <c r="P1492"/>
      <c r="Q1492"/>
      <c r="R1492"/>
      <c r="S1492"/>
      <c r="T1492"/>
      <c r="U1492"/>
      <c r="V1492"/>
      <c r="W1492"/>
      <c r="X1492"/>
      <c r="Y1492"/>
      <c r="Z1492"/>
      <c r="AA1492"/>
      <c r="AB1492"/>
      <c r="AC1492"/>
      <c r="AD1492"/>
      <c r="AE1492"/>
    </row>
    <row r="1493" spans="1:31" ht="15" x14ac:dyDescent="0.2">
      <c r="A1493"/>
      <c r="B1493"/>
      <c r="C1493"/>
      <c r="D1493"/>
      <c r="E1493"/>
      <c r="F1493"/>
      <c r="G1493" s="23"/>
      <c r="H1493"/>
      <c r="I1493"/>
      <c r="J1493"/>
      <c r="K1493"/>
      <c r="L1493"/>
      <c r="M1493"/>
      <c r="N1493"/>
      <c r="O1493"/>
      <c r="P1493"/>
      <c r="Q1493"/>
      <c r="R1493"/>
      <c r="S1493"/>
      <c r="T1493"/>
      <c r="U1493"/>
      <c r="V1493"/>
      <c r="W1493"/>
      <c r="X1493"/>
      <c r="Y1493"/>
      <c r="Z1493"/>
      <c r="AA1493"/>
      <c r="AB1493"/>
      <c r="AC1493"/>
      <c r="AD1493"/>
      <c r="AE1493"/>
    </row>
    <row r="1494" spans="1:31" ht="15" x14ac:dyDescent="0.2">
      <c r="A1494"/>
      <c r="B1494"/>
      <c r="C1494"/>
      <c r="D1494"/>
      <c r="E1494"/>
      <c r="F1494"/>
      <c r="G1494" s="23"/>
      <c r="H1494"/>
      <c r="I1494"/>
      <c r="J1494"/>
      <c r="K1494"/>
      <c r="L1494"/>
      <c r="M1494"/>
      <c r="N1494"/>
      <c r="O1494"/>
      <c r="P1494"/>
      <c r="Q1494"/>
      <c r="R1494"/>
      <c r="S1494"/>
      <c r="T1494"/>
      <c r="U1494"/>
      <c r="V1494"/>
      <c r="W1494"/>
      <c r="X1494"/>
      <c r="Y1494"/>
      <c r="Z1494"/>
      <c r="AA1494"/>
      <c r="AB1494"/>
      <c r="AC1494"/>
      <c r="AD1494"/>
      <c r="AE1494"/>
    </row>
    <row r="1495" spans="1:31" ht="15" x14ac:dyDescent="0.2">
      <c r="A1495"/>
      <c r="B1495"/>
      <c r="C1495"/>
      <c r="D1495"/>
      <c r="E1495"/>
      <c r="F1495"/>
      <c r="G1495" s="23"/>
      <c r="H1495"/>
      <c r="I1495"/>
      <c r="J1495"/>
      <c r="K1495"/>
      <c r="L1495"/>
      <c r="M1495"/>
      <c r="N1495"/>
      <c r="O1495"/>
      <c r="P1495"/>
      <c r="Q1495"/>
      <c r="R1495"/>
      <c r="S1495"/>
      <c r="T1495"/>
      <c r="U1495"/>
      <c r="V1495"/>
      <c r="W1495"/>
      <c r="X1495"/>
      <c r="Y1495"/>
      <c r="Z1495"/>
      <c r="AA1495"/>
      <c r="AB1495"/>
      <c r="AC1495"/>
      <c r="AD1495"/>
      <c r="AE1495"/>
    </row>
    <row r="1496" spans="1:31" ht="15" x14ac:dyDescent="0.2">
      <c r="A1496"/>
      <c r="B1496"/>
      <c r="C1496"/>
      <c r="D1496"/>
      <c r="E1496"/>
      <c r="F1496"/>
      <c r="G1496" s="23"/>
      <c r="H1496"/>
      <c r="I1496"/>
      <c r="J1496"/>
      <c r="K1496"/>
      <c r="L1496"/>
      <c r="M1496"/>
      <c r="N1496"/>
      <c r="O1496"/>
      <c r="P1496"/>
      <c r="Q1496"/>
      <c r="R1496"/>
      <c r="S1496"/>
      <c r="T1496"/>
      <c r="U1496"/>
      <c r="V1496"/>
      <c r="W1496"/>
      <c r="X1496"/>
      <c r="Y1496"/>
      <c r="Z1496"/>
      <c r="AA1496"/>
      <c r="AB1496"/>
      <c r="AC1496"/>
      <c r="AD1496"/>
      <c r="AE1496"/>
    </row>
    <row r="1497" spans="1:31" ht="15" x14ac:dyDescent="0.2">
      <c r="A1497"/>
      <c r="B1497"/>
      <c r="C1497"/>
      <c r="D1497"/>
      <c r="E1497"/>
      <c r="F1497"/>
      <c r="G1497" s="23"/>
      <c r="H1497"/>
      <c r="I1497"/>
      <c r="J1497"/>
      <c r="K1497"/>
      <c r="L1497"/>
      <c r="M1497"/>
      <c r="N1497"/>
      <c r="O1497"/>
      <c r="P1497"/>
      <c r="Q1497"/>
      <c r="R1497"/>
      <c r="S1497"/>
      <c r="T1497"/>
      <c r="U1497"/>
      <c r="V1497"/>
      <c r="W1497"/>
      <c r="X1497"/>
      <c r="Y1497"/>
      <c r="Z1497"/>
      <c r="AA1497"/>
      <c r="AB1497"/>
      <c r="AC1497"/>
      <c r="AD1497"/>
      <c r="AE1497"/>
    </row>
    <row r="1498" spans="1:31" ht="15" x14ac:dyDescent="0.2">
      <c r="A1498"/>
      <c r="B1498"/>
      <c r="C1498"/>
      <c r="D1498"/>
      <c r="E1498"/>
      <c r="F1498"/>
      <c r="G1498" s="23"/>
      <c r="H1498"/>
      <c r="I1498"/>
      <c r="J1498"/>
      <c r="K1498"/>
      <c r="L1498"/>
      <c r="M1498"/>
      <c r="N1498"/>
      <c r="O1498"/>
      <c r="P1498"/>
      <c r="Q1498"/>
      <c r="R1498"/>
      <c r="S1498"/>
      <c r="T1498"/>
      <c r="U1498"/>
      <c r="V1498"/>
      <c r="W1498"/>
      <c r="X1498"/>
      <c r="Y1498"/>
      <c r="Z1498"/>
      <c r="AA1498"/>
      <c r="AB1498"/>
      <c r="AC1498"/>
      <c r="AD1498"/>
      <c r="AE1498"/>
    </row>
    <row r="1499" spans="1:31" ht="15" x14ac:dyDescent="0.2">
      <c r="A1499"/>
      <c r="B1499"/>
      <c r="C1499"/>
      <c r="D1499"/>
      <c r="E1499"/>
      <c r="F1499"/>
      <c r="G1499" s="23"/>
      <c r="H1499"/>
      <c r="I1499"/>
      <c r="J1499"/>
      <c r="K1499"/>
      <c r="L1499"/>
      <c r="M1499"/>
      <c r="N1499"/>
      <c r="O1499"/>
      <c r="P1499"/>
      <c r="Q1499"/>
      <c r="R1499"/>
      <c r="S1499"/>
      <c r="T1499"/>
      <c r="U1499"/>
      <c r="V1499"/>
      <c r="W1499"/>
      <c r="X1499"/>
      <c r="Y1499"/>
      <c r="Z1499"/>
      <c r="AA1499"/>
      <c r="AB1499"/>
      <c r="AC1499"/>
      <c r="AD1499"/>
      <c r="AE1499"/>
    </row>
    <row r="1500" spans="1:31" ht="15" x14ac:dyDescent="0.2">
      <c r="A1500"/>
      <c r="B1500"/>
      <c r="C1500"/>
      <c r="D1500"/>
      <c r="E1500"/>
      <c r="F1500"/>
      <c r="G1500" s="23"/>
      <c r="H1500"/>
      <c r="I1500"/>
      <c r="J1500"/>
      <c r="K1500"/>
      <c r="L1500"/>
      <c r="M1500"/>
      <c r="N1500"/>
      <c r="O1500"/>
      <c r="P1500"/>
      <c r="Q1500"/>
      <c r="R1500"/>
      <c r="S1500"/>
      <c r="T1500"/>
      <c r="U1500"/>
      <c r="V1500"/>
      <c r="W1500"/>
      <c r="X1500"/>
      <c r="Y1500"/>
      <c r="Z1500"/>
      <c r="AA1500"/>
      <c r="AB1500"/>
      <c r="AC1500"/>
      <c r="AD1500"/>
      <c r="AE1500"/>
    </row>
    <row r="1501" spans="1:31" ht="15" x14ac:dyDescent="0.2">
      <c r="A1501"/>
      <c r="B1501"/>
      <c r="C1501"/>
      <c r="D1501"/>
      <c r="E1501"/>
      <c r="F1501"/>
      <c r="G1501" s="23"/>
      <c r="H1501"/>
      <c r="I1501"/>
      <c r="J1501"/>
      <c r="K1501"/>
      <c r="L1501"/>
      <c r="M1501"/>
      <c r="N1501"/>
      <c r="O1501"/>
      <c r="P1501"/>
      <c r="Q1501"/>
      <c r="R1501"/>
      <c r="S1501"/>
      <c r="T1501"/>
      <c r="U1501"/>
      <c r="V1501"/>
      <c r="W1501"/>
      <c r="X1501"/>
      <c r="Y1501"/>
      <c r="Z1501"/>
      <c r="AA1501"/>
      <c r="AB1501"/>
      <c r="AC1501"/>
      <c r="AD1501"/>
      <c r="AE1501"/>
    </row>
    <row r="1502" spans="1:31" ht="15" x14ac:dyDescent="0.2">
      <c r="A1502"/>
      <c r="B1502"/>
      <c r="C1502"/>
      <c r="D1502"/>
      <c r="E1502"/>
      <c r="F1502"/>
      <c r="G1502" s="23"/>
      <c r="H1502"/>
      <c r="I1502"/>
      <c r="J1502"/>
      <c r="K1502"/>
      <c r="L1502"/>
      <c r="M1502"/>
      <c r="N1502"/>
      <c r="O1502"/>
      <c r="P1502"/>
      <c r="Q1502"/>
      <c r="R1502"/>
      <c r="S1502"/>
      <c r="T1502"/>
      <c r="U1502"/>
      <c r="V1502"/>
      <c r="W1502"/>
      <c r="X1502"/>
      <c r="Y1502"/>
      <c r="Z1502"/>
      <c r="AA1502"/>
      <c r="AB1502"/>
      <c r="AC1502"/>
      <c r="AD1502"/>
      <c r="AE1502"/>
    </row>
    <row r="1503" spans="1:31" ht="15" x14ac:dyDescent="0.2">
      <c r="A1503"/>
      <c r="B1503"/>
      <c r="C1503"/>
      <c r="D1503"/>
      <c r="E1503"/>
      <c r="F1503"/>
      <c r="G1503" s="23"/>
      <c r="H1503"/>
      <c r="I1503"/>
      <c r="J1503"/>
      <c r="K1503"/>
      <c r="L1503"/>
      <c r="M1503"/>
      <c r="N1503"/>
      <c r="O1503"/>
      <c r="P1503"/>
      <c r="Q1503"/>
      <c r="R1503"/>
      <c r="S1503"/>
      <c r="T1503"/>
      <c r="U1503"/>
      <c r="V1503"/>
      <c r="W1503"/>
      <c r="X1503"/>
      <c r="Y1503"/>
      <c r="Z1503"/>
      <c r="AA1503"/>
      <c r="AB1503"/>
      <c r="AC1503"/>
      <c r="AD1503"/>
      <c r="AE1503"/>
    </row>
    <row r="1504" spans="1:31" ht="15" x14ac:dyDescent="0.2">
      <c r="A1504"/>
      <c r="B1504"/>
      <c r="C1504"/>
      <c r="D1504"/>
      <c r="E1504"/>
      <c r="F1504"/>
      <c r="G1504" s="23"/>
      <c r="H1504"/>
      <c r="I1504"/>
      <c r="J1504"/>
      <c r="K1504"/>
      <c r="L1504"/>
      <c r="M1504"/>
      <c r="N1504"/>
      <c r="O1504"/>
      <c r="P1504"/>
      <c r="Q1504"/>
      <c r="R1504"/>
      <c r="S1504"/>
      <c r="T1504"/>
      <c r="U1504"/>
      <c r="V1504"/>
      <c r="W1504"/>
      <c r="X1504"/>
      <c r="Y1504"/>
      <c r="Z1504"/>
      <c r="AA1504"/>
      <c r="AB1504"/>
      <c r="AC1504"/>
      <c r="AD1504"/>
      <c r="AE1504"/>
    </row>
    <row r="1505" spans="1:31" ht="15" x14ac:dyDescent="0.2">
      <c r="A1505"/>
      <c r="B1505"/>
      <c r="C1505"/>
      <c r="D1505"/>
      <c r="E1505"/>
      <c r="F1505"/>
      <c r="G1505" s="23"/>
      <c r="H1505"/>
      <c r="I1505"/>
      <c r="J1505"/>
      <c r="K1505"/>
      <c r="L1505"/>
      <c r="M1505"/>
      <c r="N1505"/>
      <c r="O1505"/>
      <c r="P1505"/>
      <c r="Q1505"/>
      <c r="R1505"/>
      <c r="S1505"/>
      <c r="T1505"/>
      <c r="U1505"/>
      <c r="V1505"/>
      <c r="W1505"/>
      <c r="X1505"/>
      <c r="Y1505"/>
      <c r="Z1505"/>
      <c r="AA1505"/>
      <c r="AB1505"/>
      <c r="AC1505"/>
      <c r="AD1505"/>
      <c r="AE1505"/>
    </row>
    <row r="1506" spans="1:31" ht="15" x14ac:dyDescent="0.2">
      <c r="A1506"/>
      <c r="B1506"/>
      <c r="C1506"/>
      <c r="D1506"/>
      <c r="E1506"/>
      <c r="F1506"/>
      <c r="G1506" s="23"/>
      <c r="H1506"/>
      <c r="I1506"/>
      <c r="J1506"/>
      <c r="K1506"/>
      <c r="L1506"/>
      <c r="M1506"/>
      <c r="N1506"/>
      <c r="O1506"/>
      <c r="P1506"/>
      <c r="Q1506"/>
      <c r="R1506"/>
      <c r="S1506"/>
      <c r="T1506"/>
      <c r="U1506"/>
      <c r="V1506"/>
      <c r="W1506"/>
      <c r="X1506"/>
      <c r="Y1506"/>
      <c r="Z1506"/>
      <c r="AA1506"/>
      <c r="AB1506"/>
      <c r="AC1506"/>
      <c r="AD1506"/>
      <c r="AE1506"/>
    </row>
    <row r="1507" spans="1:31" ht="15" x14ac:dyDescent="0.2">
      <c r="A1507"/>
      <c r="B1507"/>
      <c r="C1507"/>
      <c r="D1507"/>
      <c r="E1507"/>
      <c r="F1507"/>
      <c r="G1507" s="23"/>
      <c r="H1507"/>
      <c r="I1507"/>
      <c r="J1507"/>
      <c r="K1507"/>
      <c r="L1507"/>
      <c r="M1507"/>
      <c r="N1507"/>
      <c r="O1507"/>
      <c r="P1507"/>
      <c r="Q1507"/>
      <c r="R1507"/>
      <c r="S1507"/>
      <c r="T1507"/>
      <c r="U1507"/>
      <c r="V1507"/>
      <c r="W1507"/>
      <c r="X1507"/>
      <c r="Y1507"/>
      <c r="Z1507"/>
      <c r="AA1507"/>
      <c r="AB1507"/>
      <c r="AC1507"/>
      <c r="AD1507"/>
      <c r="AE1507"/>
    </row>
    <row r="1508" spans="1:31" ht="15" x14ac:dyDescent="0.2">
      <c r="A1508"/>
      <c r="B1508"/>
      <c r="C1508"/>
      <c r="D1508"/>
      <c r="E1508"/>
      <c r="F1508"/>
      <c r="G1508" s="23"/>
      <c r="H1508"/>
      <c r="I1508"/>
      <c r="J1508"/>
      <c r="K1508"/>
      <c r="L1508"/>
      <c r="M1508"/>
      <c r="N1508"/>
      <c r="O1508"/>
      <c r="P1508"/>
      <c r="Q1508"/>
      <c r="R1508"/>
      <c r="S1508"/>
      <c r="T1508"/>
      <c r="U1508"/>
      <c r="V1508"/>
      <c r="W1508"/>
      <c r="X1508"/>
      <c r="Y1508"/>
      <c r="Z1508"/>
      <c r="AA1508"/>
      <c r="AB1508"/>
      <c r="AC1508"/>
      <c r="AD1508"/>
      <c r="AE1508"/>
    </row>
    <row r="1509" spans="1:31" ht="15" x14ac:dyDescent="0.2">
      <c r="A1509"/>
      <c r="B1509"/>
      <c r="C1509"/>
      <c r="D1509"/>
      <c r="E1509"/>
      <c r="F1509"/>
      <c r="G1509" s="23"/>
      <c r="H1509"/>
      <c r="I1509"/>
      <c r="J1509"/>
      <c r="K1509"/>
      <c r="L1509"/>
      <c r="M1509"/>
      <c r="N1509"/>
      <c r="O1509"/>
      <c r="P1509"/>
      <c r="Q1509"/>
      <c r="R1509"/>
      <c r="S1509"/>
      <c r="T1509"/>
      <c r="U1509"/>
      <c r="V1509"/>
      <c r="W1509"/>
      <c r="X1509"/>
      <c r="Y1509"/>
      <c r="Z1509"/>
      <c r="AA1509"/>
      <c r="AB1509"/>
      <c r="AC1509"/>
      <c r="AD1509"/>
      <c r="AE1509"/>
    </row>
    <row r="1510" spans="1:31" ht="15" x14ac:dyDescent="0.2">
      <c r="A1510"/>
      <c r="B1510"/>
      <c r="C1510"/>
      <c r="D1510"/>
      <c r="E1510"/>
      <c r="F1510"/>
      <c r="G1510" s="23"/>
      <c r="H1510"/>
      <c r="I1510"/>
      <c r="J1510"/>
      <c r="K1510"/>
      <c r="L1510"/>
      <c r="M1510"/>
      <c r="N1510"/>
      <c r="O1510"/>
      <c r="P1510"/>
      <c r="Q1510"/>
      <c r="R1510"/>
      <c r="S1510"/>
      <c r="T1510"/>
      <c r="U1510"/>
      <c r="V1510"/>
      <c r="W1510"/>
      <c r="X1510"/>
      <c r="Y1510"/>
      <c r="Z1510"/>
      <c r="AA1510"/>
      <c r="AB1510"/>
      <c r="AC1510"/>
      <c r="AD1510"/>
      <c r="AE1510"/>
    </row>
    <row r="1511" spans="1:31" ht="15" x14ac:dyDescent="0.2">
      <c r="A1511"/>
      <c r="B1511"/>
      <c r="C1511"/>
      <c r="D1511"/>
      <c r="E1511"/>
      <c r="F1511"/>
      <c r="G1511" s="23"/>
      <c r="H1511"/>
      <c r="I1511"/>
      <c r="J1511"/>
      <c r="K1511"/>
      <c r="L1511"/>
      <c r="M1511"/>
      <c r="N1511"/>
      <c r="O1511"/>
      <c r="P1511"/>
      <c r="Q1511"/>
      <c r="R1511"/>
      <c r="S1511"/>
      <c r="T1511"/>
      <c r="U1511"/>
      <c r="V1511"/>
      <c r="W1511"/>
      <c r="X1511"/>
      <c r="Y1511"/>
      <c r="Z1511"/>
      <c r="AA1511"/>
      <c r="AB1511"/>
      <c r="AC1511"/>
      <c r="AD1511"/>
      <c r="AE1511"/>
    </row>
    <row r="1512" spans="1:31" ht="15" x14ac:dyDescent="0.2">
      <c r="A1512"/>
      <c r="B1512"/>
      <c r="C1512"/>
      <c r="D1512"/>
      <c r="E1512"/>
      <c r="F1512"/>
      <c r="G1512" s="23"/>
      <c r="H1512"/>
      <c r="I1512"/>
      <c r="J1512"/>
      <c r="K1512"/>
      <c r="L1512"/>
      <c r="M1512"/>
      <c r="N1512"/>
      <c r="O1512"/>
      <c r="P1512"/>
      <c r="Q1512"/>
      <c r="R1512"/>
      <c r="S1512"/>
      <c r="T1512"/>
      <c r="U1512"/>
      <c r="V1512"/>
      <c r="W1512"/>
      <c r="X1512"/>
      <c r="Y1512"/>
      <c r="Z1512"/>
      <c r="AA1512"/>
      <c r="AB1512"/>
      <c r="AC1512"/>
      <c r="AD1512"/>
      <c r="AE1512"/>
    </row>
    <row r="1513" spans="1:31" ht="15" x14ac:dyDescent="0.2">
      <c r="A1513"/>
      <c r="B1513"/>
      <c r="C1513"/>
      <c r="D1513"/>
      <c r="E1513"/>
      <c r="F1513"/>
      <c r="G1513" s="23"/>
      <c r="H1513"/>
      <c r="I1513"/>
      <c r="J1513"/>
      <c r="K1513"/>
      <c r="L1513"/>
      <c r="M1513"/>
      <c r="N1513"/>
      <c r="O1513"/>
      <c r="P1513"/>
      <c r="Q1513"/>
      <c r="R1513"/>
      <c r="S1513"/>
      <c r="T1513"/>
      <c r="U1513"/>
      <c r="V1513"/>
      <c r="W1513"/>
      <c r="X1513"/>
      <c r="Y1513"/>
      <c r="Z1513"/>
      <c r="AA1513"/>
      <c r="AB1513"/>
      <c r="AC1513"/>
      <c r="AD1513"/>
      <c r="AE1513"/>
    </row>
    <row r="1514" spans="1:31" ht="15" x14ac:dyDescent="0.2">
      <c r="A1514"/>
      <c r="B1514"/>
      <c r="C1514"/>
      <c r="D1514"/>
      <c r="E1514"/>
      <c r="F1514"/>
      <c r="G1514" s="23"/>
      <c r="H1514"/>
      <c r="I1514"/>
      <c r="J1514"/>
      <c r="K1514"/>
      <c r="L1514"/>
      <c r="M1514"/>
      <c r="N1514"/>
      <c r="O1514"/>
      <c r="P1514"/>
      <c r="Q1514"/>
      <c r="R1514"/>
      <c r="S1514"/>
      <c r="T1514"/>
      <c r="U1514"/>
      <c r="V1514"/>
      <c r="W1514"/>
      <c r="X1514"/>
      <c r="Y1514"/>
      <c r="Z1514"/>
      <c r="AA1514"/>
      <c r="AB1514"/>
      <c r="AC1514"/>
      <c r="AD1514"/>
      <c r="AE1514"/>
    </row>
    <row r="1515" spans="1:31" ht="15" x14ac:dyDescent="0.2">
      <c r="A1515"/>
      <c r="B1515"/>
      <c r="C1515"/>
      <c r="D1515"/>
      <c r="E1515"/>
      <c r="F1515"/>
      <c r="G1515" s="23"/>
      <c r="H1515"/>
      <c r="I1515"/>
      <c r="J1515"/>
      <c r="K1515"/>
      <c r="L1515"/>
      <c r="M1515"/>
      <c r="N1515"/>
      <c r="O1515"/>
      <c r="P1515"/>
      <c r="Q1515"/>
      <c r="R1515"/>
      <c r="S1515"/>
      <c r="T1515"/>
      <c r="U1515"/>
      <c r="V1515"/>
      <c r="W1515"/>
      <c r="X1515"/>
      <c r="Y1515"/>
      <c r="Z1515"/>
      <c r="AA1515"/>
      <c r="AB1515"/>
      <c r="AC1515"/>
      <c r="AD1515"/>
      <c r="AE1515"/>
    </row>
    <row r="1516" spans="1:31" ht="15" x14ac:dyDescent="0.2">
      <c r="A1516"/>
      <c r="B1516"/>
      <c r="C1516"/>
      <c r="D1516"/>
      <c r="E1516"/>
      <c r="F1516"/>
      <c r="G1516" s="23"/>
      <c r="H1516"/>
      <c r="I1516"/>
      <c r="J1516"/>
      <c r="K1516"/>
      <c r="L1516"/>
      <c r="M1516"/>
      <c r="N1516"/>
      <c r="O1516"/>
      <c r="P1516"/>
      <c r="Q1516"/>
      <c r="R1516"/>
      <c r="S1516"/>
      <c r="T1516"/>
      <c r="U1516"/>
      <c r="V1516"/>
      <c r="W1516"/>
      <c r="X1516"/>
      <c r="Y1516"/>
      <c r="Z1516"/>
      <c r="AA1516"/>
      <c r="AB1516"/>
      <c r="AC1516"/>
      <c r="AD1516"/>
      <c r="AE1516"/>
    </row>
    <row r="1517" spans="1:31" ht="15" x14ac:dyDescent="0.2">
      <c r="A1517"/>
      <c r="B1517"/>
      <c r="C1517"/>
      <c r="D1517"/>
      <c r="E1517"/>
      <c r="F1517"/>
      <c r="G1517" s="23"/>
      <c r="H1517"/>
      <c r="I1517"/>
      <c r="J1517"/>
      <c r="K1517"/>
      <c r="L1517"/>
      <c r="M1517"/>
      <c r="N1517"/>
      <c r="O1517"/>
      <c r="P1517"/>
      <c r="Q1517"/>
      <c r="R1517"/>
      <c r="S1517"/>
      <c r="T1517"/>
      <c r="U1517"/>
      <c r="V1517"/>
      <c r="W1517"/>
      <c r="X1517"/>
      <c r="Y1517"/>
      <c r="Z1517"/>
      <c r="AA1517"/>
      <c r="AB1517"/>
      <c r="AC1517"/>
      <c r="AD1517"/>
      <c r="AE1517"/>
    </row>
    <row r="1518" spans="1:31" ht="15" x14ac:dyDescent="0.2">
      <c r="A1518"/>
      <c r="B1518"/>
      <c r="C1518"/>
      <c r="D1518"/>
      <c r="E1518"/>
      <c r="F1518"/>
      <c r="G1518" s="23"/>
      <c r="H1518"/>
      <c r="I1518"/>
      <c r="J1518"/>
      <c r="K1518"/>
      <c r="L1518"/>
      <c r="M1518"/>
      <c r="N1518"/>
      <c r="O1518"/>
      <c r="P1518"/>
      <c r="Q1518"/>
      <c r="R1518"/>
      <c r="S1518"/>
      <c r="T1518"/>
      <c r="U1518"/>
      <c r="V1518"/>
      <c r="W1518"/>
      <c r="X1518"/>
      <c r="Y1518"/>
      <c r="Z1518"/>
      <c r="AA1518"/>
      <c r="AB1518"/>
      <c r="AC1518"/>
      <c r="AD1518"/>
      <c r="AE1518"/>
    </row>
    <row r="1519" spans="1:31" ht="15" x14ac:dyDescent="0.2">
      <c r="A1519"/>
      <c r="B1519"/>
      <c r="C1519"/>
      <c r="D1519"/>
      <c r="E1519"/>
      <c r="F1519"/>
      <c r="G1519" s="23"/>
      <c r="H1519"/>
      <c r="I1519"/>
      <c r="J1519"/>
      <c r="K1519"/>
      <c r="L1519"/>
      <c r="M1519"/>
      <c r="N1519"/>
      <c r="O1519"/>
      <c r="P1519"/>
      <c r="Q1519"/>
      <c r="R1519"/>
      <c r="S1519"/>
      <c r="T1519"/>
      <c r="U1519"/>
      <c r="V1519"/>
      <c r="W1519"/>
      <c r="X1519"/>
      <c r="Y1519"/>
      <c r="Z1519"/>
      <c r="AA1519"/>
      <c r="AB1519"/>
      <c r="AC1519"/>
      <c r="AD1519"/>
      <c r="AE1519"/>
    </row>
    <row r="1520" spans="1:31" ht="15" x14ac:dyDescent="0.2">
      <c r="A1520"/>
      <c r="B1520"/>
      <c r="C1520"/>
      <c r="D1520"/>
      <c r="E1520"/>
      <c r="F1520"/>
      <c r="G1520" s="23"/>
      <c r="H1520"/>
      <c r="I1520"/>
      <c r="J1520"/>
      <c r="K1520"/>
      <c r="L1520"/>
      <c r="M1520"/>
      <c r="N1520"/>
      <c r="O1520"/>
      <c r="P1520"/>
      <c r="Q1520"/>
      <c r="R1520"/>
      <c r="S1520"/>
      <c r="T1520"/>
      <c r="U1520"/>
      <c r="V1520"/>
      <c r="W1520"/>
      <c r="X1520"/>
      <c r="Y1520"/>
      <c r="Z1520"/>
      <c r="AA1520"/>
      <c r="AB1520"/>
      <c r="AC1520"/>
      <c r="AD1520"/>
      <c r="AE1520"/>
    </row>
    <row r="1521" spans="1:31" ht="15" x14ac:dyDescent="0.2">
      <c r="A1521"/>
      <c r="B1521"/>
      <c r="C1521"/>
      <c r="D1521"/>
      <c r="E1521"/>
      <c r="F1521"/>
      <c r="G1521" s="23"/>
      <c r="H1521"/>
      <c r="I1521"/>
      <c r="J1521"/>
      <c r="K1521"/>
      <c r="L1521"/>
      <c r="M1521"/>
      <c r="N1521"/>
      <c r="O1521"/>
      <c r="P1521"/>
      <c r="Q1521"/>
      <c r="R1521"/>
      <c r="S1521"/>
      <c r="T1521"/>
      <c r="U1521"/>
      <c r="V1521"/>
      <c r="W1521"/>
      <c r="X1521"/>
      <c r="Y1521"/>
      <c r="Z1521"/>
      <c r="AA1521"/>
      <c r="AB1521"/>
      <c r="AC1521"/>
      <c r="AD1521"/>
      <c r="AE1521"/>
    </row>
    <row r="1522" spans="1:31" ht="15" x14ac:dyDescent="0.2">
      <c r="A1522"/>
      <c r="B1522"/>
      <c r="C1522"/>
      <c r="D1522"/>
      <c r="E1522"/>
      <c r="F1522"/>
      <c r="G1522" s="23"/>
      <c r="H1522"/>
      <c r="I1522"/>
      <c r="J1522"/>
      <c r="K1522"/>
      <c r="L1522"/>
      <c r="M1522"/>
      <c r="N1522"/>
      <c r="O1522"/>
      <c r="P1522"/>
      <c r="Q1522"/>
      <c r="R1522"/>
      <c r="S1522"/>
      <c r="T1522"/>
      <c r="U1522"/>
      <c r="V1522"/>
      <c r="W1522"/>
      <c r="X1522"/>
      <c r="Y1522"/>
      <c r="Z1522"/>
      <c r="AA1522"/>
      <c r="AB1522"/>
      <c r="AC1522"/>
      <c r="AD1522"/>
      <c r="AE1522"/>
    </row>
    <row r="1523" spans="1:31" ht="15" x14ac:dyDescent="0.2">
      <c r="A1523"/>
      <c r="B1523"/>
      <c r="C1523"/>
      <c r="D1523"/>
      <c r="E1523"/>
      <c r="F1523"/>
      <c r="G1523" s="23"/>
      <c r="H1523"/>
      <c r="I1523"/>
      <c r="J1523"/>
      <c r="K1523"/>
      <c r="L1523"/>
      <c r="M1523"/>
      <c r="N1523"/>
      <c r="O1523"/>
      <c r="P1523"/>
      <c r="Q1523"/>
      <c r="R1523"/>
      <c r="S1523"/>
      <c r="T1523"/>
      <c r="U1523"/>
      <c r="V1523"/>
      <c r="W1523"/>
      <c r="X1523"/>
      <c r="Y1523"/>
      <c r="Z1523"/>
      <c r="AA1523"/>
      <c r="AB1523"/>
      <c r="AC1523"/>
      <c r="AD1523"/>
      <c r="AE1523"/>
    </row>
    <row r="1524" spans="1:31" ht="15" x14ac:dyDescent="0.2">
      <c r="A1524"/>
      <c r="B1524"/>
      <c r="C1524"/>
      <c r="D1524"/>
      <c r="E1524"/>
      <c r="F1524"/>
      <c r="G1524" s="23"/>
      <c r="H1524"/>
      <c r="I1524"/>
      <c r="J1524"/>
      <c r="K1524"/>
      <c r="L1524"/>
      <c r="M1524"/>
      <c r="N1524"/>
      <c r="O1524"/>
      <c r="P1524"/>
      <c r="Q1524"/>
      <c r="R1524"/>
      <c r="S1524"/>
      <c r="T1524"/>
      <c r="U1524"/>
      <c r="V1524"/>
      <c r="W1524"/>
      <c r="X1524"/>
      <c r="Y1524"/>
      <c r="Z1524"/>
      <c r="AA1524"/>
      <c r="AB1524"/>
      <c r="AC1524"/>
      <c r="AD1524"/>
      <c r="AE1524"/>
    </row>
    <row r="1525" spans="1:31" ht="15" x14ac:dyDescent="0.2">
      <c r="A1525"/>
      <c r="B1525"/>
      <c r="C1525"/>
      <c r="D1525"/>
      <c r="E1525"/>
      <c r="F1525"/>
      <c r="G1525" s="23"/>
      <c r="H1525"/>
      <c r="I1525"/>
      <c r="J1525"/>
      <c r="K1525"/>
      <c r="L1525"/>
      <c r="M1525"/>
      <c r="N1525"/>
      <c r="O1525"/>
      <c r="P1525"/>
      <c r="Q1525"/>
      <c r="R1525"/>
      <c r="S1525"/>
      <c r="T1525"/>
      <c r="U1525"/>
      <c r="V1525"/>
      <c r="W1525"/>
      <c r="X1525"/>
      <c r="Y1525"/>
      <c r="Z1525"/>
      <c r="AA1525"/>
      <c r="AB1525"/>
      <c r="AC1525"/>
      <c r="AD1525"/>
      <c r="AE1525"/>
    </row>
    <row r="1526" spans="1:31" ht="15" x14ac:dyDescent="0.2">
      <c r="A1526"/>
      <c r="B1526"/>
      <c r="C1526"/>
      <c r="D1526"/>
      <c r="E1526"/>
      <c r="F1526"/>
      <c r="G1526" s="23"/>
      <c r="H1526"/>
      <c r="I1526"/>
      <c r="J1526"/>
      <c r="K1526"/>
      <c r="L1526"/>
      <c r="M1526"/>
      <c r="N1526"/>
      <c r="O1526"/>
      <c r="P1526"/>
      <c r="Q1526"/>
      <c r="R1526"/>
      <c r="S1526"/>
      <c r="T1526"/>
      <c r="U1526"/>
      <c r="V1526"/>
      <c r="W1526"/>
      <c r="X1526"/>
      <c r="Y1526"/>
      <c r="Z1526"/>
      <c r="AA1526"/>
      <c r="AB1526"/>
      <c r="AC1526"/>
      <c r="AD1526"/>
      <c r="AE1526"/>
    </row>
    <row r="1527" spans="1:31" ht="15" x14ac:dyDescent="0.2">
      <c r="A1527"/>
      <c r="B1527"/>
      <c r="C1527"/>
      <c r="D1527"/>
      <c r="E1527"/>
      <c r="F1527"/>
      <c r="G1527" s="23"/>
      <c r="H1527"/>
      <c r="I1527"/>
      <c r="J1527"/>
      <c r="K1527"/>
      <c r="L1527"/>
      <c r="M1527"/>
      <c r="N1527"/>
      <c r="O1527"/>
      <c r="P1527"/>
      <c r="Q1527"/>
      <c r="R1527"/>
      <c r="S1527"/>
      <c r="T1527"/>
      <c r="U1527"/>
      <c r="V1527"/>
      <c r="W1527"/>
      <c r="X1527"/>
      <c r="Y1527"/>
      <c r="Z1527"/>
      <c r="AA1527"/>
      <c r="AB1527"/>
      <c r="AC1527"/>
      <c r="AD1527"/>
      <c r="AE1527"/>
    </row>
    <row r="1528" spans="1:31" ht="15" x14ac:dyDescent="0.2">
      <c r="A1528"/>
      <c r="B1528"/>
      <c r="C1528"/>
      <c r="D1528"/>
      <c r="E1528"/>
      <c r="F1528"/>
      <c r="G1528" s="23"/>
      <c r="H1528"/>
      <c r="I1528"/>
      <c r="J1528"/>
      <c r="K1528"/>
      <c r="L1528"/>
      <c r="M1528"/>
      <c r="N1528"/>
      <c r="O1528"/>
      <c r="P1528"/>
      <c r="Q1528"/>
      <c r="R1528"/>
      <c r="S1528"/>
      <c r="T1528"/>
      <c r="U1528"/>
      <c r="V1528"/>
      <c r="W1528"/>
      <c r="X1528"/>
      <c r="Y1528"/>
      <c r="Z1528"/>
      <c r="AA1528"/>
      <c r="AB1528"/>
      <c r="AC1528"/>
      <c r="AD1528"/>
      <c r="AE1528"/>
    </row>
    <row r="1529" spans="1:31" ht="15" x14ac:dyDescent="0.2">
      <c r="A1529"/>
      <c r="B1529"/>
      <c r="C1529"/>
      <c r="D1529"/>
      <c r="E1529"/>
      <c r="F1529"/>
      <c r="G1529" s="23"/>
      <c r="H1529"/>
      <c r="I1529"/>
      <c r="J1529"/>
      <c r="K1529"/>
      <c r="L1529"/>
      <c r="M1529"/>
      <c r="N1529"/>
      <c r="O1529"/>
      <c r="P1529"/>
      <c r="Q1529"/>
      <c r="R1529"/>
      <c r="S1529"/>
      <c r="T1529"/>
      <c r="U1529"/>
      <c r="V1529"/>
      <c r="W1529"/>
      <c r="X1529"/>
      <c r="Y1529"/>
      <c r="Z1529"/>
      <c r="AA1529"/>
      <c r="AB1529"/>
      <c r="AC1529"/>
      <c r="AD1529"/>
      <c r="AE1529"/>
    </row>
    <row r="1530" spans="1:31" ht="15" x14ac:dyDescent="0.2">
      <c r="A1530"/>
      <c r="B1530"/>
      <c r="C1530"/>
      <c r="D1530"/>
      <c r="E1530"/>
      <c r="F1530"/>
      <c r="G1530" s="23"/>
      <c r="H1530"/>
      <c r="I1530"/>
      <c r="J1530"/>
      <c r="K1530"/>
      <c r="L1530"/>
      <c r="M1530"/>
      <c r="N1530"/>
      <c r="O1530"/>
      <c r="P1530"/>
      <c r="Q1530"/>
      <c r="R1530"/>
      <c r="S1530"/>
      <c r="T1530"/>
      <c r="U1530"/>
      <c r="V1530"/>
      <c r="W1530"/>
      <c r="X1530"/>
      <c r="Y1530"/>
      <c r="Z1530"/>
      <c r="AA1530"/>
      <c r="AB1530"/>
      <c r="AC1530"/>
      <c r="AD1530"/>
      <c r="AE1530"/>
    </row>
    <row r="1531" spans="1:31" ht="15" x14ac:dyDescent="0.2">
      <c r="A1531"/>
      <c r="B1531"/>
      <c r="C1531"/>
      <c r="D1531"/>
      <c r="E1531"/>
      <c r="F1531"/>
      <c r="G1531" s="23"/>
      <c r="H1531"/>
      <c r="I1531"/>
      <c r="J1531"/>
      <c r="K1531"/>
      <c r="L1531"/>
      <c r="M1531"/>
      <c r="N1531"/>
      <c r="O1531"/>
      <c r="P1531"/>
      <c r="Q1531"/>
      <c r="R1531"/>
      <c r="S1531"/>
      <c r="T1531"/>
      <c r="U1531"/>
      <c r="V1531"/>
      <c r="W1531"/>
      <c r="X1531"/>
      <c r="Y1531"/>
      <c r="Z1531"/>
      <c r="AA1531"/>
      <c r="AB1531"/>
      <c r="AC1531"/>
      <c r="AD1531"/>
      <c r="AE1531"/>
    </row>
    <row r="1532" spans="1:31" ht="15" x14ac:dyDescent="0.2">
      <c r="A1532"/>
      <c r="B1532"/>
      <c r="C1532"/>
      <c r="D1532"/>
      <c r="E1532"/>
      <c r="F1532"/>
      <c r="G1532" s="23"/>
      <c r="H1532"/>
      <c r="I1532"/>
      <c r="J1532"/>
      <c r="K1532"/>
      <c r="L1532"/>
      <c r="M1532"/>
      <c r="N1532"/>
      <c r="O1532"/>
      <c r="P1532"/>
      <c r="Q1532"/>
      <c r="R1532"/>
      <c r="S1532"/>
      <c r="T1532"/>
      <c r="U1532"/>
      <c r="V1532"/>
      <c r="W1532"/>
      <c r="X1532"/>
      <c r="Y1532"/>
      <c r="Z1532"/>
      <c r="AA1532"/>
      <c r="AB1532"/>
      <c r="AC1532"/>
      <c r="AD1532"/>
      <c r="AE1532"/>
    </row>
    <row r="1533" spans="1:31" ht="15" x14ac:dyDescent="0.2">
      <c r="A1533"/>
      <c r="B1533"/>
      <c r="C1533"/>
      <c r="D1533"/>
      <c r="E1533"/>
      <c r="F1533"/>
      <c r="G1533" s="23"/>
      <c r="H1533"/>
      <c r="I1533"/>
      <c r="J1533"/>
      <c r="K1533"/>
      <c r="L1533"/>
      <c r="M1533"/>
      <c r="N1533"/>
      <c r="O1533"/>
      <c r="P1533"/>
      <c r="Q1533"/>
      <c r="R1533"/>
      <c r="S1533"/>
      <c r="T1533"/>
      <c r="U1533"/>
      <c r="V1533"/>
      <c r="W1533"/>
      <c r="X1533"/>
      <c r="Y1533"/>
      <c r="Z1533"/>
      <c r="AA1533"/>
      <c r="AB1533"/>
      <c r="AC1533"/>
      <c r="AD1533"/>
      <c r="AE1533"/>
    </row>
    <row r="1534" spans="1:31" ht="15" x14ac:dyDescent="0.2">
      <c r="A1534"/>
      <c r="B1534"/>
      <c r="C1534"/>
      <c r="D1534"/>
      <c r="E1534"/>
      <c r="F1534"/>
      <c r="G1534" s="23"/>
      <c r="H1534"/>
      <c r="I1534"/>
      <c r="J1534"/>
      <c r="K1534"/>
      <c r="L1534"/>
      <c r="M1534"/>
      <c r="N1534"/>
      <c r="O1534"/>
      <c r="P1534"/>
      <c r="Q1534"/>
      <c r="R1534"/>
      <c r="S1534"/>
      <c r="T1534"/>
      <c r="U1534"/>
      <c r="V1534"/>
      <c r="W1534"/>
      <c r="X1534"/>
      <c r="Y1534"/>
      <c r="Z1534"/>
      <c r="AA1534"/>
      <c r="AB1534"/>
      <c r="AC1534"/>
      <c r="AD1534"/>
      <c r="AE1534"/>
    </row>
    <row r="1535" spans="1:31" ht="15" x14ac:dyDescent="0.2">
      <c r="A1535"/>
      <c r="B1535"/>
      <c r="C1535"/>
      <c r="D1535"/>
      <c r="E1535"/>
      <c r="F1535"/>
      <c r="G1535" s="23"/>
      <c r="H1535"/>
      <c r="I1535"/>
      <c r="J1535"/>
      <c r="K1535"/>
      <c r="L1535"/>
      <c r="M1535"/>
      <c r="N1535"/>
      <c r="O1535"/>
      <c r="P1535"/>
      <c r="Q1535"/>
      <c r="R1535"/>
      <c r="S1535"/>
      <c r="T1535"/>
      <c r="U1535"/>
      <c r="V1535"/>
      <c r="W1535"/>
      <c r="X1535"/>
      <c r="Y1535"/>
      <c r="Z1535"/>
      <c r="AA1535"/>
      <c r="AB1535"/>
      <c r="AC1535"/>
      <c r="AD1535"/>
      <c r="AE1535"/>
    </row>
    <row r="1536" spans="1:31" ht="15" x14ac:dyDescent="0.2">
      <c r="A1536"/>
      <c r="B1536"/>
      <c r="C1536"/>
      <c r="D1536"/>
      <c r="E1536"/>
      <c r="F1536"/>
      <c r="G1536" s="23"/>
      <c r="H1536"/>
      <c r="I1536"/>
      <c r="J1536"/>
      <c r="K1536"/>
      <c r="L1536"/>
      <c r="M1536"/>
      <c r="N1536"/>
      <c r="O1536"/>
      <c r="P1536"/>
      <c r="Q1536"/>
      <c r="R1536"/>
      <c r="S1536"/>
      <c r="T1536"/>
      <c r="U1536"/>
      <c r="V1536"/>
      <c r="W1536"/>
      <c r="X1536"/>
      <c r="Y1536"/>
      <c r="Z1536"/>
      <c r="AA1536"/>
      <c r="AB1536"/>
      <c r="AC1536"/>
      <c r="AD1536"/>
      <c r="AE1536"/>
    </row>
    <row r="1537" spans="1:31" ht="15" x14ac:dyDescent="0.2">
      <c r="A1537"/>
      <c r="B1537"/>
      <c r="C1537"/>
      <c r="D1537"/>
      <c r="E1537"/>
      <c r="F1537"/>
      <c r="G1537" s="23"/>
      <c r="H1537"/>
      <c r="I1537"/>
      <c r="J1537"/>
      <c r="K1537"/>
      <c r="L1537"/>
      <c r="M1537"/>
      <c r="N1537"/>
      <c r="O1537"/>
      <c r="P1537"/>
      <c r="Q1537"/>
      <c r="R1537"/>
      <c r="S1537"/>
      <c r="T1537"/>
      <c r="U1537"/>
      <c r="V1537"/>
      <c r="W1537"/>
      <c r="X1537"/>
      <c r="Y1537"/>
      <c r="Z1537"/>
      <c r="AA1537"/>
      <c r="AB1537"/>
      <c r="AC1537"/>
      <c r="AD1537"/>
      <c r="AE1537"/>
    </row>
    <row r="1538" spans="1:31" ht="15" x14ac:dyDescent="0.2">
      <c r="A1538"/>
      <c r="B1538"/>
      <c r="C1538"/>
      <c r="D1538"/>
      <c r="E1538"/>
      <c r="F1538"/>
      <c r="G1538" s="23"/>
      <c r="H1538"/>
      <c r="I1538"/>
      <c r="J1538"/>
      <c r="K1538"/>
      <c r="L1538"/>
      <c r="M1538"/>
      <c r="N1538"/>
      <c r="O1538"/>
      <c r="P1538"/>
      <c r="Q1538"/>
      <c r="R1538"/>
      <c r="S1538"/>
      <c r="T1538"/>
      <c r="U1538"/>
      <c r="V1538"/>
      <c r="W1538"/>
      <c r="X1538"/>
      <c r="Y1538"/>
      <c r="Z1538"/>
      <c r="AA1538"/>
      <c r="AB1538"/>
      <c r="AC1538"/>
      <c r="AD1538"/>
      <c r="AE1538"/>
    </row>
    <row r="1539" spans="1:31" ht="15" x14ac:dyDescent="0.2">
      <c r="A1539"/>
      <c r="B1539"/>
      <c r="C1539"/>
      <c r="D1539"/>
      <c r="E1539"/>
      <c r="F1539"/>
      <c r="G1539" s="23"/>
      <c r="H1539"/>
      <c r="I1539"/>
      <c r="J1539"/>
      <c r="K1539"/>
      <c r="L1539"/>
      <c r="M1539"/>
      <c r="N1539"/>
      <c r="O1539"/>
      <c r="P1539"/>
      <c r="Q1539"/>
      <c r="R1539"/>
      <c r="S1539"/>
      <c r="T1539"/>
      <c r="U1539"/>
      <c r="V1539"/>
      <c r="W1539"/>
      <c r="X1539"/>
      <c r="Y1539"/>
      <c r="Z1539"/>
      <c r="AA1539"/>
      <c r="AB1539"/>
      <c r="AC1539"/>
      <c r="AD1539"/>
      <c r="AE1539"/>
    </row>
    <row r="1540" spans="1:31" ht="15" x14ac:dyDescent="0.2">
      <c r="A1540"/>
      <c r="B1540"/>
      <c r="C1540"/>
      <c r="D1540"/>
      <c r="E1540"/>
      <c r="F1540"/>
      <c r="G1540" s="23"/>
      <c r="H1540"/>
      <c r="I1540"/>
      <c r="J1540"/>
      <c r="K1540"/>
      <c r="L1540"/>
      <c r="M1540"/>
      <c r="N1540"/>
      <c r="O1540"/>
      <c r="P1540"/>
      <c r="Q1540"/>
      <c r="R1540"/>
      <c r="S1540"/>
      <c r="T1540"/>
      <c r="U1540"/>
      <c r="V1540"/>
      <c r="W1540"/>
      <c r="X1540"/>
      <c r="Y1540"/>
      <c r="Z1540"/>
      <c r="AA1540"/>
      <c r="AB1540"/>
      <c r="AC1540"/>
      <c r="AD1540"/>
      <c r="AE1540"/>
    </row>
    <row r="1541" spans="1:31" ht="15" x14ac:dyDescent="0.2">
      <c r="A1541"/>
      <c r="B1541"/>
      <c r="C1541"/>
      <c r="D1541"/>
      <c r="E1541"/>
      <c r="F1541"/>
      <c r="G1541" s="23"/>
      <c r="H1541"/>
      <c r="I1541"/>
      <c r="J1541"/>
      <c r="K1541"/>
      <c r="L1541"/>
      <c r="M1541"/>
      <c r="N1541"/>
      <c r="O1541"/>
      <c r="P1541"/>
      <c r="Q1541"/>
      <c r="R1541"/>
      <c r="S1541"/>
      <c r="T1541"/>
      <c r="U1541"/>
      <c r="V1541"/>
      <c r="W1541"/>
      <c r="X1541"/>
      <c r="Y1541"/>
      <c r="Z1541"/>
      <c r="AA1541"/>
      <c r="AB1541"/>
      <c r="AC1541"/>
      <c r="AD1541"/>
      <c r="AE1541"/>
    </row>
    <row r="1542" spans="1:31" ht="15" x14ac:dyDescent="0.2">
      <c r="A1542"/>
      <c r="B1542"/>
      <c r="C1542"/>
      <c r="D1542"/>
      <c r="E1542"/>
      <c r="F1542"/>
      <c r="G1542" s="23"/>
      <c r="H1542"/>
      <c r="I1542"/>
      <c r="J1542"/>
      <c r="K1542"/>
      <c r="L1542"/>
      <c r="M1542"/>
      <c r="N1542"/>
      <c r="O1542"/>
      <c r="P1542"/>
      <c r="Q1542"/>
      <c r="R1542"/>
      <c r="S1542"/>
      <c r="T1542"/>
      <c r="U1542"/>
      <c r="V1542"/>
      <c r="W1542"/>
      <c r="X1542"/>
      <c r="Y1542"/>
      <c r="Z1542"/>
      <c r="AA1542"/>
      <c r="AB1542"/>
      <c r="AC1542"/>
      <c r="AD1542"/>
      <c r="AE1542"/>
    </row>
    <row r="1543" spans="1:31" ht="15" x14ac:dyDescent="0.2">
      <c r="A1543"/>
      <c r="B1543"/>
      <c r="C1543"/>
      <c r="D1543"/>
      <c r="E1543"/>
      <c r="F1543"/>
      <c r="G1543" s="23"/>
      <c r="H1543"/>
      <c r="I1543"/>
      <c r="J1543"/>
      <c r="K1543"/>
      <c r="L1543"/>
      <c r="M1543"/>
      <c r="N1543"/>
      <c r="O1543"/>
      <c r="P1543"/>
      <c r="Q1543"/>
      <c r="R1543"/>
      <c r="S1543"/>
      <c r="T1543"/>
      <c r="U1543"/>
      <c r="V1543"/>
      <c r="W1543"/>
      <c r="X1543"/>
      <c r="Y1543"/>
      <c r="Z1543"/>
      <c r="AA1543"/>
      <c r="AB1543"/>
      <c r="AC1543"/>
      <c r="AD1543"/>
      <c r="AE1543"/>
    </row>
    <row r="1544" spans="1:31" ht="15" x14ac:dyDescent="0.2">
      <c r="A1544"/>
      <c r="B1544"/>
      <c r="C1544"/>
      <c r="D1544"/>
      <c r="E1544"/>
      <c r="F1544"/>
      <c r="G1544" s="23"/>
      <c r="H1544"/>
      <c r="I1544"/>
      <c r="J1544"/>
      <c r="K1544"/>
      <c r="L1544"/>
      <c r="M1544"/>
      <c r="N1544"/>
      <c r="O1544"/>
      <c r="P1544"/>
      <c r="Q1544"/>
      <c r="R1544"/>
      <c r="S1544"/>
      <c r="T1544"/>
      <c r="U1544"/>
      <c r="V1544"/>
      <c r="W1544"/>
      <c r="X1544"/>
      <c r="Y1544"/>
      <c r="Z1544"/>
      <c r="AA1544"/>
      <c r="AB1544"/>
      <c r="AC1544"/>
      <c r="AD1544"/>
      <c r="AE1544"/>
    </row>
    <row r="1545" spans="1:31" ht="15" x14ac:dyDescent="0.2">
      <c r="A1545"/>
      <c r="B1545"/>
      <c r="C1545"/>
      <c r="D1545"/>
      <c r="E1545"/>
      <c r="F1545"/>
      <c r="G1545" s="23"/>
      <c r="H1545"/>
      <c r="I1545"/>
      <c r="J1545"/>
      <c r="K1545"/>
      <c r="L1545"/>
      <c r="M1545"/>
      <c r="N1545"/>
      <c r="O1545"/>
      <c r="P1545"/>
      <c r="Q1545"/>
      <c r="R1545"/>
      <c r="S1545"/>
      <c r="T1545"/>
      <c r="U1545"/>
      <c r="V1545"/>
      <c r="W1545"/>
      <c r="X1545"/>
      <c r="Y1545"/>
      <c r="Z1545"/>
      <c r="AA1545"/>
      <c r="AB1545"/>
      <c r="AC1545"/>
      <c r="AD1545"/>
      <c r="AE1545"/>
    </row>
    <row r="1546" spans="1:31" ht="15" x14ac:dyDescent="0.2">
      <c r="A1546"/>
      <c r="B1546"/>
      <c r="C1546"/>
      <c r="D1546"/>
      <c r="E1546"/>
      <c r="F1546"/>
      <c r="G1546" s="23"/>
      <c r="H1546"/>
      <c r="I1546"/>
      <c r="J1546"/>
      <c r="K1546"/>
      <c r="L1546"/>
      <c r="M1546"/>
      <c r="N1546"/>
      <c r="O1546"/>
      <c r="P1546"/>
      <c r="Q1546"/>
      <c r="R1546"/>
      <c r="S1546"/>
      <c r="T1546"/>
      <c r="U1546"/>
      <c r="V1546"/>
      <c r="W1546"/>
      <c r="X1546"/>
      <c r="Y1546"/>
      <c r="Z1546"/>
      <c r="AA1546"/>
      <c r="AB1546"/>
      <c r="AC1546"/>
      <c r="AD1546"/>
      <c r="AE1546"/>
    </row>
    <row r="1547" spans="1:31" ht="15" x14ac:dyDescent="0.2">
      <c r="A1547"/>
      <c r="B1547"/>
      <c r="C1547"/>
      <c r="D1547"/>
      <c r="E1547"/>
      <c r="F1547"/>
      <c r="G1547" s="23"/>
      <c r="H1547"/>
      <c r="I1547"/>
      <c r="J1547"/>
      <c r="K1547"/>
      <c r="L1547"/>
      <c r="M1547"/>
      <c r="N1547"/>
      <c r="O1547"/>
      <c r="P1547"/>
      <c r="Q1547"/>
      <c r="R1547"/>
      <c r="S1547"/>
      <c r="T1547"/>
      <c r="U1547"/>
      <c r="V1547"/>
      <c r="W1547"/>
      <c r="X1547"/>
      <c r="Y1547"/>
      <c r="Z1547"/>
      <c r="AA1547"/>
      <c r="AB1547"/>
      <c r="AC1547"/>
      <c r="AD1547"/>
      <c r="AE1547"/>
    </row>
    <row r="1548" spans="1:31" ht="15" x14ac:dyDescent="0.2">
      <c r="A1548"/>
      <c r="B1548"/>
      <c r="C1548"/>
      <c r="D1548"/>
      <c r="E1548"/>
      <c r="F1548"/>
      <c r="G1548" s="23"/>
      <c r="H1548"/>
      <c r="I1548"/>
      <c r="J1548"/>
      <c r="K1548"/>
      <c r="L1548"/>
      <c r="M1548"/>
      <c r="N1548"/>
      <c r="O1548"/>
      <c r="P1548"/>
      <c r="Q1548"/>
      <c r="R1548"/>
      <c r="S1548"/>
      <c r="T1548"/>
      <c r="U1548"/>
      <c r="V1548"/>
      <c r="W1548"/>
      <c r="X1548"/>
      <c r="Y1548"/>
      <c r="Z1548"/>
      <c r="AA1548"/>
      <c r="AB1548"/>
      <c r="AC1548"/>
      <c r="AD1548"/>
      <c r="AE1548"/>
    </row>
    <row r="1549" spans="1:31" ht="15" x14ac:dyDescent="0.2">
      <c r="A1549"/>
      <c r="B1549"/>
      <c r="C1549"/>
      <c r="D1549"/>
      <c r="E1549"/>
      <c r="F1549"/>
      <c r="G1549" s="23"/>
      <c r="H1549"/>
      <c r="I1549"/>
      <c r="J1549"/>
      <c r="K1549"/>
      <c r="L1549"/>
      <c r="M1549"/>
      <c r="N1549"/>
      <c r="O1549"/>
      <c r="P1549"/>
      <c r="Q1549"/>
      <c r="R1549"/>
      <c r="S1549"/>
      <c r="T1549"/>
      <c r="U1549"/>
      <c r="V1549"/>
      <c r="W1549"/>
      <c r="X1549"/>
      <c r="Y1549"/>
      <c r="Z1549"/>
      <c r="AA1549"/>
      <c r="AB1549"/>
      <c r="AC1549"/>
      <c r="AD1549"/>
      <c r="AE1549"/>
    </row>
    <row r="1550" spans="1:31" ht="15" x14ac:dyDescent="0.2">
      <c r="A1550"/>
      <c r="B1550"/>
      <c r="C1550"/>
      <c r="D1550"/>
      <c r="E1550"/>
      <c r="F1550"/>
      <c r="G1550" s="23"/>
      <c r="H1550"/>
      <c r="I1550"/>
      <c r="J1550"/>
      <c r="K1550"/>
      <c r="L1550"/>
      <c r="M1550"/>
      <c r="N1550"/>
      <c r="O1550"/>
      <c r="P1550"/>
      <c r="Q1550"/>
      <c r="R1550"/>
      <c r="S1550"/>
      <c r="T1550"/>
      <c r="U1550"/>
      <c r="V1550"/>
      <c r="W1550"/>
      <c r="X1550"/>
      <c r="Y1550"/>
      <c r="Z1550"/>
      <c r="AA1550"/>
      <c r="AB1550"/>
      <c r="AC1550"/>
      <c r="AD1550"/>
      <c r="AE1550"/>
    </row>
    <row r="1551" spans="1:31" ht="15" x14ac:dyDescent="0.2">
      <c r="A1551"/>
      <c r="B1551"/>
      <c r="C1551"/>
      <c r="D1551"/>
      <c r="E1551"/>
      <c r="F1551"/>
      <c r="G1551" s="23"/>
      <c r="H1551"/>
      <c r="I1551"/>
      <c r="J1551"/>
      <c r="K1551"/>
      <c r="L1551"/>
      <c r="M1551"/>
      <c r="N1551"/>
      <c r="O1551"/>
      <c r="P1551"/>
      <c r="Q1551"/>
      <c r="R1551"/>
      <c r="S1551"/>
      <c r="T1551"/>
      <c r="U1551"/>
      <c r="V1551"/>
      <c r="W1551"/>
      <c r="X1551"/>
      <c r="Y1551"/>
      <c r="Z1551"/>
      <c r="AA1551"/>
      <c r="AB1551"/>
      <c r="AC1551"/>
      <c r="AD1551"/>
      <c r="AE1551"/>
    </row>
    <row r="1552" spans="1:31" ht="15" x14ac:dyDescent="0.2">
      <c r="A1552"/>
      <c r="B1552"/>
      <c r="C1552"/>
      <c r="D1552"/>
      <c r="E1552"/>
      <c r="F1552"/>
      <c r="G1552" s="23"/>
      <c r="H1552"/>
      <c r="I1552"/>
      <c r="J1552"/>
      <c r="K1552"/>
      <c r="L1552"/>
      <c r="M1552"/>
      <c r="N1552"/>
      <c r="O1552"/>
      <c r="P1552"/>
      <c r="Q1552"/>
      <c r="R1552"/>
      <c r="S1552"/>
      <c r="T1552"/>
      <c r="U1552"/>
      <c r="V1552"/>
      <c r="W1552"/>
      <c r="X1552"/>
      <c r="Y1552"/>
      <c r="Z1552"/>
      <c r="AA1552"/>
      <c r="AB1552"/>
      <c r="AC1552"/>
      <c r="AD1552"/>
      <c r="AE1552"/>
    </row>
    <row r="1553" spans="1:31" ht="15" x14ac:dyDescent="0.2">
      <c r="A1553"/>
      <c r="B1553"/>
      <c r="C1553"/>
      <c r="D1553"/>
      <c r="E1553"/>
      <c r="F1553"/>
      <c r="G1553" s="23"/>
      <c r="H1553"/>
      <c r="I1553"/>
      <c r="J1553"/>
      <c r="K1553"/>
      <c r="L1553"/>
      <c r="M1553"/>
      <c r="N1553"/>
      <c r="O1553"/>
      <c r="P1553"/>
      <c r="Q1553"/>
      <c r="R1553"/>
      <c r="S1553"/>
      <c r="T1553"/>
      <c r="U1553"/>
      <c r="V1553"/>
      <c r="W1553"/>
      <c r="X1553"/>
      <c r="Y1553"/>
      <c r="Z1553"/>
      <c r="AA1553"/>
      <c r="AB1553"/>
      <c r="AC1553"/>
      <c r="AD1553"/>
      <c r="AE1553"/>
    </row>
    <row r="1554" spans="1:31" ht="15" x14ac:dyDescent="0.2">
      <c r="A1554"/>
      <c r="B1554"/>
      <c r="C1554"/>
      <c r="D1554"/>
      <c r="E1554"/>
      <c r="F1554"/>
      <c r="G1554" s="23"/>
      <c r="H1554"/>
      <c r="I1554"/>
      <c r="J1554"/>
      <c r="K1554"/>
      <c r="L1554"/>
      <c r="M1554"/>
      <c r="N1554"/>
      <c r="O1554"/>
      <c r="P1554"/>
      <c r="Q1554"/>
      <c r="R1554"/>
      <c r="S1554"/>
      <c r="T1554"/>
      <c r="U1554"/>
      <c r="V1554"/>
      <c r="W1554"/>
      <c r="X1554"/>
      <c r="Y1554"/>
      <c r="Z1554"/>
      <c r="AA1554"/>
      <c r="AB1554"/>
      <c r="AC1554"/>
      <c r="AD1554"/>
      <c r="AE1554"/>
    </row>
    <row r="1555" spans="1:31" ht="15" x14ac:dyDescent="0.2">
      <c r="A1555"/>
      <c r="B1555"/>
      <c r="C1555"/>
      <c r="D1555"/>
      <c r="E1555"/>
      <c r="F1555"/>
      <c r="G1555" s="23"/>
      <c r="H1555"/>
      <c r="I1555"/>
      <c r="J1555"/>
      <c r="K1555"/>
      <c r="L1555"/>
      <c r="M1555"/>
      <c r="N1555"/>
      <c r="O1555"/>
      <c r="P1555"/>
      <c r="Q1555"/>
      <c r="R1555"/>
      <c r="S1555"/>
      <c r="T1555"/>
      <c r="U1555"/>
      <c r="V1555"/>
      <c r="W1555"/>
      <c r="X1555"/>
      <c r="Y1555"/>
      <c r="Z1555"/>
      <c r="AA1555"/>
      <c r="AB1555"/>
      <c r="AC1555"/>
      <c r="AD1555"/>
      <c r="AE1555"/>
    </row>
    <row r="1556" spans="1:31" ht="15" x14ac:dyDescent="0.2">
      <c r="A1556"/>
      <c r="B1556"/>
      <c r="C1556"/>
      <c r="D1556"/>
      <c r="E1556"/>
      <c r="F1556"/>
      <c r="G1556" s="23"/>
      <c r="H1556"/>
      <c r="I1556"/>
      <c r="J1556"/>
      <c r="K1556"/>
      <c r="L1556"/>
      <c r="M1556"/>
      <c r="N1556"/>
      <c r="O1556"/>
      <c r="P1556"/>
      <c r="Q1556"/>
      <c r="R1556"/>
      <c r="S1556"/>
      <c r="T1556"/>
      <c r="U1556"/>
      <c r="V1556"/>
      <c r="W1556"/>
      <c r="X1556"/>
      <c r="Y1556"/>
      <c r="Z1556"/>
      <c r="AA1556"/>
      <c r="AB1556"/>
      <c r="AC1556"/>
      <c r="AD1556"/>
      <c r="AE1556"/>
    </row>
    <row r="1557" spans="1:31" ht="15" x14ac:dyDescent="0.2">
      <c r="A1557"/>
      <c r="B1557"/>
      <c r="C1557"/>
      <c r="D1557"/>
      <c r="E1557"/>
      <c r="F1557"/>
      <c r="G1557" s="23"/>
      <c r="H1557"/>
      <c r="I1557"/>
      <c r="J1557"/>
      <c r="K1557"/>
      <c r="L1557"/>
      <c r="M1557"/>
      <c r="N1557"/>
      <c r="O1557"/>
      <c r="P1557"/>
      <c r="Q1557"/>
      <c r="R1557"/>
      <c r="S1557"/>
      <c r="T1557"/>
      <c r="U1557"/>
      <c r="V1557"/>
      <c r="W1557"/>
      <c r="X1557"/>
      <c r="Y1557"/>
      <c r="Z1557"/>
      <c r="AA1557"/>
      <c r="AB1557"/>
      <c r="AC1557"/>
      <c r="AD1557"/>
      <c r="AE1557"/>
    </row>
    <row r="1558" spans="1:31" ht="15" x14ac:dyDescent="0.2">
      <c r="A1558"/>
      <c r="B1558"/>
      <c r="C1558"/>
      <c r="D1558"/>
      <c r="E1558"/>
      <c r="F1558"/>
      <c r="G1558" s="23"/>
      <c r="H1558"/>
      <c r="I1558"/>
      <c r="J1558"/>
      <c r="K1558"/>
      <c r="L1558"/>
      <c r="M1558"/>
      <c r="N1558"/>
      <c r="O1558"/>
      <c r="P1558"/>
      <c r="Q1558"/>
      <c r="R1558"/>
      <c r="S1558"/>
      <c r="T1558"/>
      <c r="U1558"/>
      <c r="V1558"/>
      <c r="W1558"/>
      <c r="X1558"/>
      <c r="Y1558"/>
      <c r="Z1558"/>
      <c r="AA1558"/>
      <c r="AB1558"/>
      <c r="AC1558"/>
      <c r="AD1558"/>
      <c r="AE1558"/>
    </row>
    <row r="1559" spans="1:31" ht="15" x14ac:dyDescent="0.2">
      <c r="A1559"/>
      <c r="B1559"/>
      <c r="C1559"/>
      <c r="D1559"/>
      <c r="E1559"/>
      <c r="F1559"/>
      <c r="G1559" s="23"/>
      <c r="H1559"/>
      <c r="I1559"/>
      <c r="J1559"/>
      <c r="K1559"/>
      <c r="L1559"/>
      <c r="M1559"/>
      <c r="N1559"/>
      <c r="O1559"/>
      <c r="P1559"/>
      <c r="Q1559"/>
      <c r="R1559"/>
      <c r="S1559"/>
      <c r="T1559"/>
      <c r="U1559"/>
      <c r="V1559"/>
      <c r="W1559"/>
      <c r="X1559"/>
      <c r="Y1559"/>
      <c r="Z1559"/>
      <c r="AA1559"/>
      <c r="AB1559"/>
      <c r="AC1559"/>
      <c r="AD1559"/>
      <c r="AE1559"/>
    </row>
    <row r="1560" spans="1:31" ht="15" x14ac:dyDescent="0.2">
      <c r="A1560"/>
      <c r="B1560"/>
      <c r="C1560"/>
      <c r="D1560"/>
      <c r="E1560"/>
      <c r="F1560"/>
      <c r="G1560" s="23"/>
      <c r="H1560"/>
      <c r="I1560"/>
      <c r="J1560"/>
      <c r="K1560"/>
      <c r="L1560"/>
      <c r="M1560"/>
      <c r="N1560"/>
      <c r="O1560"/>
      <c r="P1560"/>
      <c r="Q1560"/>
      <c r="R1560"/>
      <c r="S1560"/>
      <c r="T1560"/>
      <c r="U1560"/>
      <c r="V1560"/>
      <c r="W1560"/>
      <c r="X1560"/>
      <c r="Y1560"/>
      <c r="Z1560"/>
      <c r="AA1560"/>
      <c r="AB1560"/>
      <c r="AC1560"/>
      <c r="AD1560"/>
      <c r="AE1560"/>
    </row>
    <row r="1561" spans="1:31" ht="15" x14ac:dyDescent="0.2">
      <c r="A1561"/>
      <c r="B1561"/>
      <c r="C1561"/>
      <c r="D1561"/>
      <c r="E1561"/>
      <c r="F1561"/>
      <c r="G1561" s="23"/>
      <c r="H1561"/>
      <c r="I1561"/>
      <c r="J1561"/>
      <c r="K1561"/>
      <c r="L1561"/>
      <c r="M1561"/>
      <c r="N1561"/>
      <c r="O1561"/>
      <c r="P1561"/>
      <c r="Q1561"/>
      <c r="R1561"/>
      <c r="S1561"/>
      <c r="T1561"/>
      <c r="U1561"/>
      <c r="V1561"/>
      <c r="W1561"/>
      <c r="X1561"/>
      <c r="Y1561"/>
      <c r="Z1561"/>
      <c r="AA1561"/>
      <c r="AB1561"/>
      <c r="AC1561"/>
      <c r="AD1561"/>
      <c r="AE1561"/>
    </row>
    <row r="1562" spans="1:31" ht="15" x14ac:dyDescent="0.2">
      <c r="A1562"/>
      <c r="B1562"/>
      <c r="C1562"/>
      <c r="D1562"/>
      <c r="E1562"/>
      <c r="F1562"/>
      <c r="G1562" s="23"/>
      <c r="H1562"/>
      <c r="I1562"/>
      <c r="J1562"/>
      <c r="K1562"/>
      <c r="L1562"/>
      <c r="M1562"/>
      <c r="N1562"/>
      <c r="O1562"/>
      <c r="P1562"/>
      <c r="Q1562"/>
      <c r="R1562"/>
      <c r="S1562"/>
      <c r="T1562"/>
      <c r="U1562"/>
      <c r="V1562"/>
      <c r="W1562"/>
      <c r="X1562"/>
      <c r="Y1562"/>
      <c r="Z1562"/>
      <c r="AA1562"/>
      <c r="AB1562"/>
      <c r="AC1562"/>
      <c r="AD1562"/>
      <c r="AE1562"/>
    </row>
    <row r="1563" spans="1:31" ht="15" x14ac:dyDescent="0.2">
      <c r="A1563"/>
      <c r="B1563"/>
      <c r="C1563"/>
      <c r="D1563"/>
      <c r="E1563"/>
      <c r="F1563"/>
      <c r="G1563" s="23"/>
      <c r="H1563"/>
      <c r="I1563"/>
      <c r="J1563"/>
      <c r="K1563"/>
      <c r="L1563"/>
      <c r="M1563"/>
      <c r="N1563"/>
      <c r="O1563"/>
      <c r="P1563"/>
      <c r="Q1563"/>
      <c r="R1563"/>
      <c r="S1563"/>
      <c r="T1563"/>
      <c r="U1563"/>
      <c r="V1563"/>
      <c r="W1563"/>
      <c r="X1563"/>
      <c r="Y1563"/>
      <c r="Z1563"/>
      <c r="AA1563"/>
      <c r="AB1563"/>
      <c r="AC1563"/>
      <c r="AD1563"/>
      <c r="AE1563"/>
    </row>
    <row r="1564" spans="1:31" ht="15" x14ac:dyDescent="0.2">
      <c r="A1564"/>
      <c r="B1564"/>
      <c r="C1564"/>
      <c r="D1564"/>
      <c r="E1564"/>
      <c r="F1564"/>
      <c r="G1564" s="23"/>
      <c r="H1564"/>
      <c r="I1564"/>
      <c r="J1564"/>
      <c r="K1564"/>
      <c r="L1564"/>
      <c r="M1564"/>
      <c r="N1564"/>
      <c r="O1564"/>
      <c r="P1564"/>
      <c r="Q1564"/>
      <c r="R1564"/>
      <c r="S1564"/>
      <c r="T1564"/>
      <c r="U1564"/>
      <c r="V1564"/>
      <c r="W1564"/>
      <c r="X1564"/>
      <c r="Y1564"/>
      <c r="Z1564"/>
      <c r="AA1564"/>
      <c r="AB1564"/>
      <c r="AC1564"/>
      <c r="AD1564"/>
      <c r="AE1564"/>
    </row>
    <row r="1565" spans="1:31" ht="15" x14ac:dyDescent="0.2">
      <c r="A1565"/>
      <c r="B1565"/>
      <c r="C1565"/>
      <c r="D1565"/>
      <c r="E1565"/>
      <c r="F1565"/>
      <c r="G1565" s="23"/>
      <c r="H1565"/>
      <c r="I1565"/>
      <c r="J1565"/>
      <c r="K1565"/>
      <c r="L1565"/>
      <c r="M1565"/>
      <c r="N1565"/>
      <c r="O1565"/>
      <c r="P1565"/>
      <c r="Q1565"/>
      <c r="R1565"/>
      <c r="S1565"/>
      <c r="T1565"/>
      <c r="U1565"/>
      <c r="V1565"/>
      <c r="W1565"/>
      <c r="X1565"/>
      <c r="Y1565"/>
      <c r="Z1565"/>
      <c r="AA1565"/>
      <c r="AB1565"/>
      <c r="AC1565"/>
      <c r="AD1565"/>
      <c r="AE1565"/>
    </row>
    <row r="1566" spans="1:31" ht="15" x14ac:dyDescent="0.2">
      <c r="A1566"/>
      <c r="B1566"/>
      <c r="C1566"/>
      <c r="D1566"/>
      <c r="E1566"/>
      <c r="F1566"/>
      <c r="G1566" s="23"/>
      <c r="H1566"/>
      <c r="I1566"/>
      <c r="J1566"/>
      <c r="K1566"/>
      <c r="L1566"/>
      <c r="M1566"/>
      <c r="N1566"/>
      <c r="O1566"/>
      <c r="P1566"/>
      <c r="Q1566"/>
      <c r="R1566"/>
      <c r="S1566"/>
      <c r="T1566"/>
      <c r="U1566"/>
      <c r="V1566"/>
      <c r="W1566"/>
      <c r="X1566"/>
      <c r="Y1566"/>
      <c r="Z1566"/>
      <c r="AA1566"/>
      <c r="AB1566"/>
      <c r="AC1566"/>
      <c r="AD1566"/>
      <c r="AE1566"/>
    </row>
    <row r="1567" spans="1:31" ht="15" x14ac:dyDescent="0.2">
      <c r="A1567"/>
      <c r="B1567"/>
      <c r="C1567"/>
      <c r="D1567"/>
      <c r="E1567"/>
      <c r="F1567"/>
      <c r="G1567" s="23"/>
      <c r="H1567"/>
      <c r="I1567"/>
      <c r="J1567"/>
      <c r="K1567"/>
      <c r="L1567"/>
      <c r="M1567"/>
      <c r="N1567"/>
      <c r="O1567"/>
      <c r="P1567"/>
      <c r="Q1567"/>
      <c r="R1567"/>
      <c r="S1567"/>
      <c r="T1567"/>
      <c r="U1567"/>
      <c r="V1567"/>
      <c r="W1567"/>
      <c r="X1567"/>
      <c r="Y1567"/>
      <c r="Z1567"/>
      <c r="AA1567"/>
      <c r="AB1567"/>
      <c r="AC1567"/>
      <c r="AD1567"/>
      <c r="AE1567"/>
    </row>
    <row r="1568" spans="1:31" ht="15" x14ac:dyDescent="0.2">
      <c r="A1568"/>
      <c r="B1568"/>
      <c r="C1568"/>
      <c r="D1568"/>
      <c r="E1568"/>
      <c r="F1568"/>
      <c r="G1568" s="23"/>
      <c r="H1568"/>
      <c r="I1568"/>
      <c r="J1568"/>
      <c r="K1568"/>
      <c r="L1568"/>
      <c r="M1568"/>
      <c r="N1568"/>
      <c r="O1568"/>
      <c r="P1568"/>
      <c r="Q1568"/>
      <c r="R1568"/>
      <c r="S1568"/>
      <c r="T1568"/>
      <c r="U1568"/>
      <c r="V1568"/>
      <c r="W1568"/>
      <c r="X1568"/>
      <c r="Y1568"/>
      <c r="Z1568"/>
      <c r="AA1568"/>
      <c r="AB1568"/>
      <c r="AC1568"/>
      <c r="AD1568"/>
      <c r="AE1568"/>
    </row>
    <row r="1569" spans="1:31" ht="15" x14ac:dyDescent="0.2">
      <c r="A1569"/>
      <c r="B1569"/>
      <c r="C1569"/>
      <c r="D1569"/>
      <c r="E1569"/>
      <c r="F1569"/>
      <c r="G1569" s="23"/>
      <c r="H1569"/>
      <c r="I1569"/>
      <c r="J1569"/>
      <c r="K1569"/>
      <c r="L1569"/>
      <c r="M1569"/>
      <c r="N1569"/>
      <c r="O1569"/>
      <c r="P1569"/>
      <c r="Q1569"/>
      <c r="R1569"/>
      <c r="S1569"/>
      <c r="T1569"/>
      <c r="U1569"/>
      <c r="V1569"/>
      <c r="W1569"/>
      <c r="X1569"/>
      <c r="Y1569"/>
      <c r="Z1569"/>
      <c r="AA1569"/>
      <c r="AB1569"/>
      <c r="AC1569"/>
      <c r="AD1569"/>
      <c r="AE1569"/>
    </row>
    <row r="1570" spans="1:31" ht="15" x14ac:dyDescent="0.2">
      <c r="A1570"/>
      <c r="B1570"/>
      <c r="C1570"/>
      <c r="D1570"/>
      <c r="E1570"/>
      <c r="F1570"/>
      <c r="G1570" s="23"/>
      <c r="H1570"/>
      <c r="I1570"/>
      <c r="J1570"/>
      <c r="K1570"/>
      <c r="L1570"/>
      <c r="M1570"/>
      <c r="N1570"/>
      <c r="O1570"/>
      <c r="P1570"/>
      <c r="Q1570"/>
      <c r="R1570"/>
      <c r="S1570"/>
      <c r="T1570"/>
      <c r="U1570"/>
      <c r="V1570"/>
      <c r="W1570"/>
      <c r="X1570"/>
      <c r="Y1570"/>
      <c r="Z1570"/>
      <c r="AA1570"/>
      <c r="AB1570"/>
      <c r="AC1570"/>
      <c r="AD1570"/>
      <c r="AE1570"/>
    </row>
    <row r="1571" spans="1:31" ht="15" x14ac:dyDescent="0.2">
      <c r="A1571"/>
      <c r="B1571"/>
      <c r="C1571"/>
      <c r="D1571"/>
      <c r="E1571"/>
      <c r="F1571"/>
      <c r="G1571" s="23"/>
      <c r="H1571"/>
      <c r="I1571"/>
      <c r="J1571"/>
      <c r="K1571"/>
      <c r="L1571"/>
      <c r="M1571"/>
      <c r="N1571"/>
      <c r="O1571"/>
      <c r="P1571"/>
      <c r="Q1571"/>
      <c r="R1571"/>
      <c r="S1571"/>
      <c r="T1571"/>
      <c r="U1571"/>
      <c r="V1571"/>
      <c r="W1571"/>
      <c r="X1571"/>
      <c r="Y1571"/>
      <c r="Z1571"/>
      <c r="AA1571"/>
      <c r="AB1571"/>
      <c r="AC1571"/>
      <c r="AD1571"/>
      <c r="AE1571"/>
    </row>
    <row r="1572" spans="1:31" ht="15" x14ac:dyDescent="0.2">
      <c r="A1572"/>
      <c r="B1572"/>
      <c r="C1572"/>
      <c r="D1572"/>
      <c r="E1572"/>
      <c r="F1572"/>
      <c r="G1572" s="23"/>
      <c r="H1572"/>
      <c r="I1572"/>
      <c r="J1572"/>
      <c r="K1572"/>
      <c r="L1572"/>
      <c r="M1572"/>
      <c r="N1572"/>
      <c r="O1572"/>
      <c r="P1572"/>
      <c r="Q1572"/>
      <c r="R1572"/>
      <c r="S1572"/>
      <c r="T1572"/>
      <c r="U1572"/>
      <c r="V1572"/>
      <c r="W1572"/>
      <c r="X1572"/>
      <c r="Y1572"/>
      <c r="Z1572"/>
      <c r="AA1572"/>
      <c r="AB1572"/>
      <c r="AC1572"/>
      <c r="AD1572"/>
      <c r="AE1572"/>
    </row>
    <row r="1573" spans="1:31" ht="15" x14ac:dyDescent="0.2">
      <c r="A1573"/>
      <c r="B1573"/>
      <c r="C1573"/>
      <c r="D1573"/>
      <c r="E1573"/>
      <c r="F1573"/>
      <c r="G1573" s="23"/>
      <c r="H1573"/>
      <c r="I1573"/>
      <c r="J1573"/>
      <c r="K1573"/>
      <c r="L1573"/>
      <c r="M1573"/>
      <c r="N1573"/>
      <c r="O1573"/>
      <c r="P1573"/>
      <c r="Q1573"/>
      <c r="R1573"/>
      <c r="S1573"/>
      <c r="T1573"/>
      <c r="U1573"/>
      <c r="V1573"/>
      <c r="W1573"/>
      <c r="X1573"/>
      <c r="Y1573"/>
      <c r="Z1573"/>
      <c r="AA1573"/>
      <c r="AB1573"/>
      <c r="AC1573"/>
      <c r="AD1573"/>
      <c r="AE1573"/>
    </row>
    <row r="1574" spans="1:31" ht="15" x14ac:dyDescent="0.2">
      <c r="A1574"/>
      <c r="B1574"/>
      <c r="C1574"/>
      <c r="D1574"/>
      <c r="E1574"/>
      <c r="F1574"/>
      <c r="G1574" s="23"/>
      <c r="H1574"/>
      <c r="I1574"/>
      <c r="J1574"/>
      <c r="K1574"/>
      <c r="L1574"/>
      <c r="M1574"/>
      <c r="N1574"/>
      <c r="O1574"/>
      <c r="P1574"/>
      <c r="Q1574"/>
      <c r="R1574"/>
      <c r="S1574"/>
      <c r="T1574"/>
      <c r="U1574"/>
      <c r="V1574"/>
      <c r="W1574"/>
      <c r="X1574"/>
      <c r="Y1574"/>
      <c r="Z1574"/>
      <c r="AA1574"/>
      <c r="AB1574"/>
      <c r="AC1574"/>
      <c r="AD1574"/>
      <c r="AE1574"/>
    </row>
    <row r="1575" spans="1:31" ht="15" x14ac:dyDescent="0.2">
      <c r="A1575"/>
      <c r="B1575"/>
      <c r="C1575"/>
      <c r="D1575"/>
      <c r="E1575"/>
      <c r="F1575"/>
      <c r="G1575" s="23"/>
      <c r="H1575"/>
      <c r="I1575"/>
      <c r="J1575"/>
      <c r="K1575"/>
      <c r="L1575"/>
      <c r="M1575"/>
      <c r="N1575"/>
      <c r="O1575"/>
      <c r="P1575"/>
      <c r="Q1575"/>
      <c r="R1575"/>
      <c r="S1575"/>
      <c r="T1575"/>
      <c r="U1575"/>
      <c r="V1575"/>
      <c r="W1575"/>
      <c r="X1575"/>
      <c r="Y1575"/>
      <c r="Z1575"/>
      <c r="AA1575"/>
      <c r="AB1575"/>
      <c r="AC1575"/>
      <c r="AD1575"/>
      <c r="AE1575"/>
    </row>
    <row r="1576" spans="1:31" ht="15" x14ac:dyDescent="0.2">
      <c r="A1576"/>
      <c r="B1576"/>
      <c r="C1576"/>
      <c r="D1576"/>
      <c r="E1576"/>
      <c r="F1576"/>
      <c r="G1576" s="23"/>
      <c r="H1576"/>
      <c r="I1576"/>
      <c r="J1576"/>
      <c r="K1576"/>
      <c r="L1576"/>
      <c r="M1576"/>
      <c r="N1576"/>
      <c r="O1576"/>
      <c r="P1576"/>
      <c r="Q1576"/>
      <c r="R1576"/>
      <c r="S1576"/>
      <c r="T1576"/>
      <c r="U1576"/>
      <c r="V1576"/>
      <c r="W1576"/>
      <c r="X1576"/>
      <c r="Y1576"/>
      <c r="Z1576"/>
      <c r="AA1576"/>
      <c r="AB1576"/>
      <c r="AC1576"/>
      <c r="AD1576"/>
      <c r="AE1576"/>
    </row>
    <row r="1577" spans="1:31" ht="15" x14ac:dyDescent="0.2">
      <c r="A1577"/>
      <c r="B1577"/>
      <c r="C1577"/>
      <c r="D1577"/>
      <c r="E1577"/>
      <c r="F1577"/>
      <c r="G1577" s="23"/>
      <c r="H1577"/>
      <c r="I1577"/>
      <c r="J1577"/>
      <c r="K1577"/>
      <c r="L1577"/>
      <c r="M1577"/>
      <c r="N1577"/>
      <c r="O1577"/>
      <c r="P1577"/>
      <c r="Q1577"/>
      <c r="R1577"/>
      <c r="S1577"/>
      <c r="T1577"/>
      <c r="U1577"/>
      <c r="V1577"/>
      <c r="W1577"/>
      <c r="X1577"/>
      <c r="Y1577"/>
      <c r="Z1577"/>
      <c r="AA1577"/>
      <c r="AB1577"/>
      <c r="AC1577"/>
      <c r="AD1577"/>
      <c r="AE1577"/>
    </row>
    <row r="1578" spans="1:31" ht="15" x14ac:dyDescent="0.2">
      <c r="A1578"/>
      <c r="B1578"/>
      <c r="C1578"/>
      <c r="D1578"/>
      <c r="E1578"/>
      <c r="F1578"/>
      <c r="G1578" s="23"/>
      <c r="H1578"/>
      <c r="I1578"/>
      <c r="J1578"/>
      <c r="K1578"/>
      <c r="L1578"/>
      <c r="M1578"/>
      <c r="N1578"/>
      <c r="O1578"/>
      <c r="P1578"/>
      <c r="Q1578"/>
      <c r="R1578"/>
      <c r="S1578"/>
      <c r="T1578"/>
      <c r="U1578"/>
      <c r="V1578"/>
      <c r="W1578"/>
      <c r="X1578"/>
      <c r="Y1578"/>
      <c r="Z1578"/>
      <c r="AA1578"/>
      <c r="AB1578"/>
      <c r="AC1578"/>
      <c r="AD1578"/>
      <c r="AE1578"/>
    </row>
    <row r="1579" spans="1:31" ht="15" x14ac:dyDescent="0.2">
      <c r="A1579"/>
      <c r="B1579"/>
      <c r="C1579"/>
      <c r="D1579"/>
      <c r="E1579"/>
      <c r="F1579"/>
      <c r="G1579" s="23"/>
      <c r="H1579"/>
      <c r="I1579"/>
      <c r="J1579"/>
      <c r="K1579"/>
      <c r="L1579"/>
      <c r="M1579"/>
      <c r="N1579"/>
      <c r="O1579"/>
      <c r="P1579"/>
      <c r="Q1579"/>
      <c r="R1579"/>
      <c r="S1579"/>
      <c r="T1579"/>
      <c r="U1579"/>
      <c r="V1579"/>
      <c r="W1579"/>
      <c r="X1579"/>
      <c r="Y1579"/>
      <c r="Z1579"/>
      <c r="AA1579"/>
      <c r="AB1579"/>
      <c r="AC1579"/>
      <c r="AD1579"/>
      <c r="AE1579"/>
    </row>
    <row r="1580" spans="1:31" ht="15" x14ac:dyDescent="0.2">
      <c r="A1580"/>
      <c r="B1580"/>
      <c r="C1580"/>
      <c r="D1580"/>
      <c r="E1580"/>
      <c r="F1580"/>
      <c r="G1580" s="23"/>
      <c r="H1580"/>
      <c r="I1580"/>
      <c r="J1580"/>
      <c r="K1580"/>
      <c r="L1580"/>
      <c r="M1580"/>
      <c r="N1580"/>
      <c r="O1580"/>
      <c r="P1580"/>
      <c r="Q1580"/>
      <c r="R1580"/>
      <c r="S1580"/>
      <c r="T1580"/>
      <c r="U1580"/>
      <c r="V1580"/>
      <c r="W1580"/>
      <c r="X1580"/>
      <c r="Y1580"/>
      <c r="Z1580"/>
      <c r="AA1580"/>
      <c r="AB1580"/>
      <c r="AC1580"/>
      <c r="AD1580"/>
      <c r="AE1580"/>
    </row>
    <row r="1581" spans="1:31" ht="15" x14ac:dyDescent="0.2">
      <c r="A1581"/>
      <c r="B1581"/>
      <c r="C1581"/>
      <c r="D1581"/>
      <c r="E1581"/>
      <c r="F1581"/>
      <c r="G1581" s="23"/>
      <c r="H1581"/>
      <c r="I1581"/>
      <c r="J1581"/>
      <c r="K1581"/>
      <c r="L1581"/>
      <c r="M1581"/>
      <c r="N1581"/>
      <c r="O1581"/>
      <c r="P1581"/>
      <c r="Q1581"/>
      <c r="R1581"/>
      <c r="S1581"/>
      <c r="T1581"/>
      <c r="U1581"/>
      <c r="V1581"/>
      <c r="W1581"/>
      <c r="X1581"/>
      <c r="Y1581"/>
      <c r="Z1581"/>
      <c r="AA1581"/>
      <c r="AB1581"/>
      <c r="AC1581"/>
      <c r="AD1581"/>
      <c r="AE1581"/>
    </row>
    <row r="1582" spans="1:31" ht="15" x14ac:dyDescent="0.2">
      <c r="A1582"/>
      <c r="B1582"/>
      <c r="C1582"/>
      <c r="D1582"/>
      <c r="E1582"/>
      <c r="F1582"/>
      <c r="G1582" s="23"/>
      <c r="H1582"/>
      <c r="I1582"/>
      <c r="J1582"/>
      <c r="K1582"/>
      <c r="L1582"/>
      <c r="M1582"/>
      <c r="N1582"/>
      <c r="O1582"/>
      <c r="P1582"/>
      <c r="Q1582"/>
      <c r="R1582"/>
      <c r="S1582"/>
      <c r="T1582"/>
      <c r="U1582"/>
      <c r="V1582"/>
      <c r="W1582"/>
      <c r="X1582"/>
      <c r="Y1582"/>
      <c r="Z1582"/>
      <c r="AA1582"/>
      <c r="AB1582"/>
      <c r="AC1582"/>
      <c r="AD1582"/>
      <c r="AE1582"/>
    </row>
    <row r="1583" spans="1:31" ht="15" x14ac:dyDescent="0.2">
      <c r="A1583"/>
      <c r="B1583"/>
      <c r="C1583"/>
      <c r="D1583"/>
      <c r="E1583"/>
      <c r="F1583"/>
      <c r="G1583" s="23"/>
      <c r="H1583"/>
      <c r="I1583"/>
      <c r="J1583"/>
      <c r="K1583"/>
      <c r="L1583"/>
      <c r="M1583"/>
      <c r="N1583"/>
      <c r="O1583"/>
      <c r="P1583"/>
      <c r="Q1583"/>
      <c r="R1583"/>
      <c r="S1583"/>
      <c r="T1583"/>
      <c r="U1583"/>
      <c r="V1583"/>
      <c r="W1583"/>
      <c r="X1583"/>
      <c r="Y1583"/>
      <c r="Z1583"/>
      <c r="AA1583"/>
      <c r="AB1583"/>
      <c r="AC1583"/>
      <c r="AD1583"/>
      <c r="AE1583"/>
    </row>
    <row r="1584" spans="1:31" ht="15" x14ac:dyDescent="0.2">
      <c r="A1584"/>
      <c r="B1584"/>
      <c r="C1584"/>
      <c r="D1584"/>
      <c r="E1584"/>
      <c r="F1584"/>
      <c r="G1584" s="23"/>
      <c r="H1584"/>
      <c r="I1584"/>
      <c r="J1584"/>
      <c r="K1584"/>
      <c r="L1584"/>
      <c r="M1584"/>
      <c r="N1584"/>
      <c r="O1584"/>
      <c r="P1584"/>
      <c r="Q1584"/>
      <c r="R1584"/>
      <c r="S1584"/>
      <c r="T1584"/>
      <c r="U1584"/>
      <c r="V1584"/>
      <c r="W1584"/>
      <c r="X1584"/>
      <c r="Y1584"/>
      <c r="Z1584"/>
      <c r="AA1584"/>
      <c r="AB1584"/>
      <c r="AC1584"/>
      <c r="AD1584"/>
      <c r="AE1584"/>
    </row>
    <row r="1585" spans="1:31" ht="15" x14ac:dyDescent="0.2">
      <c r="A1585"/>
      <c r="B1585"/>
      <c r="C1585"/>
      <c r="D1585"/>
      <c r="E1585"/>
      <c r="F1585"/>
      <c r="G1585" s="23"/>
      <c r="H1585"/>
      <c r="I1585"/>
      <c r="J1585"/>
      <c r="K1585"/>
      <c r="L1585"/>
      <c r="M1585"/>
      <c r="N1585"/>
      <c r="O1585"/>
      <c r="P1585"/>
      <c r="Q1585"/>
      <c r="R1585"/>
      <c r="S1585"/>
      <c r="T1585"/>
      <c r="U1585"/>
      <c r="V1585"/>
      <c r="W1585"/>
      <c r="X1585"/>
      <c r="Y1585"/>
      <c r="Z1585"/>
      <c r="AA1585"/>
      <c r="AB1585"/>
      <c r="AC1585"/>
      <c r="AD1585"/>
      <c r="AE1585"/>
    </row>
    <row r="1586" spans="1:31" ht="15" x14ac:dyDescent="0.2">
      <c r="A1586"/>
      <c r="B1586"/>
      <c r="C1586"/>
      <c r="D1586"/>
      <c r="E1586"/>
      <c r="F1586"/>
      <c r="G1586" s="23"/>
      <c r="H1586"/>
      <c r="I1586"/>
      <c r="J1586"/>
      <c r="K1586"/>
      <c r="L1586"/>
      <c r="M1586"/>
      <c r="N1586"/>
      <c r="O1586"/>
      <c r="P1586"/>
      <c r="Q1586"/>
      <c r="R1586"/>
      <c r="S1586"/>
      <c r="T1586"/>
      <c r="U1586"/>
      <c r="V1586"/>
      <c r="W1586"/>
      <c r="X1586"/>
      <c r="Y1586"/>
      <c r="Z1586"/>
      <c r="AA1586"/>
      <c r="AB1586"/>
      <c r="AC1586"/>
      <c r="AD1586"/>
      <c r="AE1586"/>
    </row>
    <row r="1587" spans="1:31" ht="15" x14ac:dyDescent="0.2">
      <c r="A1587"/>
      <c r="B1587"/>
      <c r="C1587"/>
      <c r="D1587"/>
      <c r="E1587"/>
      <c r="F1587"/>
      <c r="G1587" s="23"/>
      <c r="H1587"/>
      <c r="I1587"/>
      <c r="J1587"/>
      <c r="K1587"/>
      <c r="L1587"/>
      <c r="M1587"/>
      <c r="N1587"/>
      <c r="O1587"/>
      <c r="P1587"/>
      <c r="Q1587"/>
      <c r="R1587"/>
      <c r="S1587"/>
      <c r="T1587"/>
      <c r="U1587"/>
      <c r="V1587"/>
      <c r="W1587"/>
      <c r="X1587"/>
      <c r="Y1587"/>
      <c r="Z1587"/>
      <c r="AA1587"/>
      <c r="AB1587"/>
      <c r="AC1587"/>
      <c r="AD1587"/>
      <c r="AE1587"/>
    </row>
    <row r="1588" spans="1:31" ht="15" x14ac:dyDescent="0.2">
      <c r="A1588"/>
      <c r="B1588"/>
      <c r="C1588"/>
      <c r="D1588"/>
      <c r="E1588"/>
      <c r="F1588"/>
      <c r="G1588" s="23"/>
      <c r="H1588"/>
      <c r="I1588"/>
      <c r="J1588"/>
      <c r="K1588"/>
      <c r="L1588"/>
      <c r="M1588"/>
      <c r="N1588"/>
      <c r="O1588"/>
      <c r="P1588"/>
      <c r="Q1588"/>
      <c r="R1588"/>
      <c r="S1588"/>
      <c r="T1588"/>
      <c r="U1588"/>
      <c r="V1588"/>
      <c r="W1588"/>
      <c r="X1588"/>
      <c r="Y1588"/>
      <c r="Z1588"/>
      <c r="AA1588"/>
      <c r="AB1588"/>
      <c r="AC1588"/>
      <c r="AD1588"/>
      <c r="AE1588"/>
    </row>
    <row r="1589" spans="1:31" ht="15" x14ac:dyDescent="0.2">
      <c r="A1589"/>
      <c r="B1589"/>
      <c r="C1589"/>
      <c r="D1589"/>
      <c r="E1589"/>
      <c r="F1589"/>
      <c r="G1589" s="23"/>
      <c r="H1589"/>
      <c r="I1589"/>
      <c r="J1589"/>
      <c r="K1589"/>
      <c r="L1589"/>
      <c r="M1589"/>
      <c r="N1589"/>
      <c r="O1589"/>
      <c r="P1589"/>
      <c r="Q1589"/>
      <c r="R1589"/>
      <c r="S1589"/>
      <c r="T1589"/>
      <c r="U1589"/>
      <c r="V1589"/>
      <c r="W1589"/>
      <c r="X1589"/>
      <c r="Y1589"/>
      <c r="Z1589"/>
      <c r="AA1589"/>
      <c r="AB1589"/>
      <c r="AC1589"/>
      <c r="AD1589"/>
      <c r="AE1589"/>
    </row>
    <row r="1590" spans="1:31" ht="15" x14ac:dyDescent="0.2">
      <c r="A1590"/>
      <c r="B1590"/>
      <c r="C1590"/>
      <c r="D1590"/>
      <c r="E1590"/>
      <c r="F1590"/>
      <c r="G1590" s="23"/>
      <c r="H1590"/>
      <c r="I1590"/>
      <c r="J1590"/>
      <c r="K1590"/>
      <c r="L1590"/>
      <c r="M1590"/>
      <c r="N1590"/>
      <c r="O1590"/>
      <c r="P1590"/>
      <c r="Q1590"/>
      <c r="R1590"/>
      <c r="S1590"/>
      <c r="T1590"/>
      <c r="U1590"/>
      <c r="V1590"/>
      <c r="W1590"/>
      <c r="X1590"/>
      <c r="Y1590"/>
      <c r="Z1590"/>
      <c r="AA1590"/>
      <c r="AB1590"/>
      <c r="AC1590"/>
      <c r="AD1590"/>
      <c r="AE1590"/>
    </row>
    <row r="1591" spans="1:31" ht="15" x14ac:dyDescent="0.2"/>
    <row r="1592" spans="1:31" ht="15" x14ac:dyDescent="0.2"/>
    <row r="1593" spans="1:31" ht="15" x14ac:dyDescent="0.2"/>
    <row r="1594" spans="1:31" ht="15" x14ac:dyDescent="0.2"/>
    <row r="1595" spans="1:31" ht="15" x14ac:dyDescent="0.2"/>
    <row r="1596" spans="1:31" ht="15" x14ac:dyDescent="0.2"/>
    <row r="1597" spans="1:31" ht="15" x14ac:dyDescent="0.2"/>
    <row r="1598" spans="1:31" ht="15" x14ac:dyDescent="0.2"/>
    <row r="1599" spans="1:31" ht="15" x14ac:dyDescent="0.2"/>
    <row r="1600" spans="1:31" ht="15" x14ac:dyDescent="0.2"/>
    <row r="1601" ht="15" x14ac:dyDescent="0.2"/>
    <row r="1602" ht="15" x14ac:dyDescent="0.2"/>
    <row r="1603" ht="15" x14ac:dyDescent="0.2"/>
    <row r="1604" ht="15" x14ac:dyDescent="0.2"/>
    <row r="1605" ht="15" x14ac:dyDescent="0.2"/>
    <row r="1606" ht="15" x14ac:dyDescent="0.2"/>
    <row r="1607" ht="15" x14ac:dyDescent="0.2"/>
    <row r="1608" ht="15" x14ac:dyDescent="0.2"/>
    <row r="1609" ht="15" x14ac:dyDescent="0.2"/>
    <row r="1610" ht="15" x14ac:dyDescent="0.2"/>
    <row r="1611" ht="15" x14ac:dyDescent="0.2"/>
    <row r="1612" ht="15" x14ac:dyDescent="0.2"/>
    <row r="1613" ht="15" x14ac:dyDescent="0.2"/>
    <row r="1614" ht="15" x14ac:dyDescent="0.2"/>
    <row r="1615" ht="15" x14ac:dyDescent="0.2"/>
    <row r="1616" ht="15" x14ac:dyDescent="0.2"/>
    <row r="1617" ht="15" x14ac:dyDescent="0.2"/>
    <row r="1618" ht="15" x14ac:dyDescent="0.2"/>
    <row r="1619" ht="15" x14ac:dyDescent="0.2"/>
    <row r="1620" ht="15" x14ac:dyDescent="0.2"/>
    <row r="1621" ht="15" x14ac:dyDescent="0.2"/>
    <row r="1622" ht="15" x14ac:dyDescent="0.2"/>
    <row r="1623" ht="15" x14ac:dyDescent="0.2"/>
    <row r="1624" ht="15" x14ac:dyDescent="0.2"/>
    <row r="1625" ht="15" x14ac:dyDescent="0.2"/>
    <row r="1626" ht="15" x14ac:dyDescent="0.2"/>
    <row r="1627" ht="15" x14ac:dyDescent="0.2"/>
    <row r="1628" ht="15" x14ac:dyDescent="0.2"/>
    <row r="1629" ht="15" x14ac:dyDescent="0.2"/>
    <row r="1630" ht="15" x14ac:dyDescent="0.2"/>
    <row r="1631" ht="15" x14ac:dyDescent="0.2"/>
    <row r="1632" ht="15" x14ac:dyDescent="0.2"/>
    <row r="1633" ht="15" x14ac:dyDescent="0.2"/>
    <row r="1634" ht="15" x14ac:dyDescent="0.2"/>
    <row r="1635" ht="15" x14ac:dyDescent="0.2"/>
    <row r="1636" ht="15" x14ac:dyDescent="0.2"/>
    <row r="1637" ht="15" x14ac:dyDescent="0.2"/>
    <row r="1638" ht="15" x14ac:dyDescent="0.2"/>
    <row r="1639" ht="15" x14ac:dyDescent="0.2"/>
    <row r="1640" ht="15" x14ac:dyDescent="0.2"/>
    <row r="1641" ht="15" x14ac:dyDescent="0.2"/>
    <row r="1642" ht="15" x14ac:dyDescent="0.2"/>
    <row r="1643" ht="15" x14ac:dyDescent="0.2"/>
    <row r="1644" ht="15" x14ac:dyDescent="0.2"/>
    <row r="1645" ht="15" x14ac:dyDescent="0.2"/>
    <row r="1646" ht="15" x14ac:dyDescent="0.2"/>
    <row r="1647" ht="15" x14ac:dyDescent="0.2"/>
    <row r="1648" ht="15" x14ac:dyDescent="0.2"/>
    <row r="1649" ht="15" x14ac:dyDescent="0.2"/>
    <row r="1650" ht="15" x14ac:dyDescent="0.2"/>
    <row r="1651" ht="15" x14ac:dyDescent="0.2"/>
    <row r="1652" ht="15" x14ac:dyDescent="0.2"/>
    <row r="1653" ht="15" x14ac:dyDescent="0.2"/>
    <row r="1654" ht="15" x14ac:dyDescent="0.2"/>
    <row r="1655" ht="15" x14ac:dyDescent="0.2"/>
    <row r="1656" ht="15" x14ac:dyDescent="0.2"/>
    <row r="1657" ht="15" x14ac:dyDescent="0.2"/>
    <row r="1658" ht="15" x14ac:dyDescent="0.2"/>
    <row r="1659" ht="15" x14ac:dyDescent="0.2"/>
    <row r="1660" ht="15" x14ac:dyDescent="0.2"/>
    <row r="1661" ht="15" x14ac:dyDescent="0.2"/>
    <row r="1662" ht="15" x14ac:dyDescent="0.2"/>
    <row r="1663" ht="15" x14ac:dyDescent="0.2"/>
    <row r="1664" ht="15" x14ac:dyDescent="0.2"/>
    <row r="1665" ht="15" x14ac:dyDescent="0.2"/>
    <row r="1666" ht="15" x14ac:dyDescent="0.2"/>
    <row r="1667" ht="15" x14ac:dyDescent="0.2"/>
    <row r="1668" ht="15" x14ac:dyDescent="0.2"/>
    <row r="1669" ht="15" x14ac:dyDescent="0.2"/>
    <row r="1670" ht="15" x14ac:dyDescent="0.2"/>
    <row r="1671" ht="15" x14ac:dyDescent="0.2"/>
    <row r="1672" ht="15" x14ac:dyDescent="0.2"/>
    <row r="1673" ht="15" x14ac:dyDescent="0.2"/>
    <row r="1674" ht="15" x14ac:dyDescent="0.2"/>
    <row r="1675" ht="15" x14ac:dyDescent="0.2"/>
    <row r="1676" ht="15" x14ac:dyDescent="0.2"/>
    <row r="1677" ht="15" x14ac:dyDescent="0.2"/>
    <row r="1678" ht="15" x14ac:dyDescent="0.2"/>
    <row r="1679" ht="15" x14ac:dyDescent="0.2"/>
  </sheetData>
  <mergeCells count="15">
    <mergeCell ref="A8:I8"/>
    <mergeCell ref="A9:I9"/>
    <mergeCell ref="A10:I10"/>
    <mergeCell ref="A11:A12"/>
    <mergeCell ref="B11:B12"/>
    <mergeCell ref="D11:D12"/>
    <mergeCell ref="E11:E12"/>
    <mergeCell ref="H11:I11"/>
    <mergeCell ref="B5:F5"/>
    <mergeCell ref="B6:F6"/>
    <mergeCell ref="B7:F7"/>
    <mergeCell ref="E1:G1"/>
    <mergeCell ref="D2:H2"/>
    <mergeCell ref="E3:H3"/>
    <mergeCell ref="D4:H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60"/>
  <sheetViews>
    <sheetView topLeftCell="A193" zoomScaleNormal="100" workbookViewId="0">
      <selection activeCell="M11" sqref="M11"/>
    </sheetView>
  </sheetViews>
  <sheetFormatPr defaultColWidth="8.875" defaultRowHeight="12.75" x14ac:dyDescent="0.15"/>
  <cols>
    <col min="1" max="1" width="5.51171875" style="53" customWidth="1"/>
    <col min="2" max="2" width="6.05078125" style="505" customWidth="1"/>
    <col min="3" max="3" width="5.109375" style="53" customWidth="1"/>
    <col min="4" max="4" width="11.1640625" style="506" customWidth="1"/>
    <col min="5" max="5" width="43.8515625" style="53" customWidth="1"/>
    <col min="6" max="6" width="11.296875" style="53" customWidth="1"/>
    <col min="7" max="7" width="14.390625" style="53" customWidth="1"/>
    <col min="8" max="8" width="12.5078125" style="507" customWidth="1"/>
    <col min="9" max="9" width="12.10546875" style="507" customWidth="1"/>
    <col min="10" max="11" width="8.875" style="53" customWidth="1"/>
    <col min="12" max="12" width="8.203125" style="53" customWidth="1"/>
    <col min="13" max="13" width="8.875" style="53" customWidth="1"/>
    <col min="14" max="16384" width="8.875" style="53"/>
  </cols>
  <sheetData>
    <row r="1" spans="1:9" ht="21.6" customHeight="1" x14ac:dyDescent="0.15">
      <c r="A1" s="642" t="s">
        <v>0</v>
      </c>
      <c r="B1" s="643"/>
      <c r="C1" s="643"/>
      <c r="D1" s="643"/>
      <c r="E1" s="643"/>
      <c r="F1" s="643"/>
      <c r="G1" s="643"/>
      <c r="H1" s="643"/>
      <c r="I1" s="644"/>
    </row>
    <row r="2" spans="1:9" ht="20.100000000000001" customHeight="1" x14ac:dyDescent="0.15">
      <c r="A2" s="645" t="s">
        <v>1</v>
      </c>
      <c r="B2" s="646"/>
      <c r="C2" s="646"/>
      <c r="D2" s="646"/>
      <c r="E2" s="646"/>
      <c r="F2" s="646"/>
      <c r="G2" s="646"/>
      <c r="H2" s="646"/>
      <c r="I2" s="647"/>
    </row>
    <row r="3" spans="1:9" ht="24.6" customHeight="1" x14ac:dyDescent="0.15">
      <c r="A3" s="645" t="s">
        <v>921</v>
      </c>
      <c r="B3" s="646"/>
      <c r="C3" s="646"/>
      <c r="D3" s="646"/>
      <c r="E3" s="646"/>
      <c r="F3" s="646"/>
      <c r="G3" s="646"/>
      <c r="H3" s="646"/>
      <c r="I3" s="647"/>
    </row>
    <row r="4" spans="1:9" ht="19.5" customHeight="1" x14ac:dyDescent="0.15">
      <c r="A4" s="654" t="s">
        <v>2</v>
      </c>
      <c r="B4" s="653" t="s">
        <v>461</v>
      </c>
      <c r="C4" s="327"/>
      <c r="D4" s="327"/>
      <c r="E4" s="653" t="s">
        <v>721</v>
      </c>
      <c r="F4" s="653" t="s">
        <v>5</v>
      </c>
      <c r="G4" s="327"/>
      <c r="H4" s="651" t="s">
        <v>1508</v>
      </c>
      <c r="I4" s="652"/>
    </row>
    <row r="5" spans="1:9" ht="22.5" customHeight="1" x14ac:dyDescent="0.15">
      <c r="A5" s="654"/>
      <c r="B5" s="653"/>
      <c r="C5" s="327"/>
      <c r="D5" s="327"/>
      <c r="E5" s="653"/>
      <c r="F5" s="653"/>
      <c r="G5" s="327" t="s">
        <v>1254</v>
      </c>
      <c r="H5" s="508">
        <v>2021</v>
      </c>
      <c r="I5" s="533">
        <v>2022</v>
      </c>
    </row>
    <row r="6" spans="1:9" ht="23.45" customHeight="1" x14ac:dyDescent="0.15">
      <c r="A6" s="326"/>
      <c r="B6" s="327"/>
      <c r="C6" s="327"/>
      <c r="D6" s="327"/>
      <c r="E6" s="509" t="s">
        <v>922</v>
      </c>
      <c r="F6" s="327" t="s">
        <v>923</v>
      </c>
      <c r="G6" s="324" t="s">
        <v>1255</v>
      </c>
      <c r="H6" s="324" t="s">
        <v>1255</v>
      </c>
      <c r="I6" s="325" t="s">
        <v>1255</v>
      </c>
    </row>
    <row r="7" spans="1:9" ht="23.45" customHeight="1" x14ac:dyDescent="0.15">
      <c r="A7" s="326"/>
      <c r="B7" s="327"/>
      <c r="C7" s="327"/>
      <c r="D7" s="327"/>
      <c r="E7" s="509" t="s">
        <v>924</v>
      </c>
      <c r="F7" s="327" t="s">
        <v>923</v>
      </c>
      <c r="G7" s="327"/>
      <c r="H7" s="510"/>
      <c r="I7" s="534"/>
    </row>
    <row r="8" spans="1:9" ht="26.1" customHeight="1" x14ac:dyDescent="0.15">
      <c r="A8" s="326">
        <v>1</v>
      </c>
      <c r="B8" s="327"/>
      <c r="C8" s="327"/>
      <c r="D8" s="509">
        <v>1412004</v>
      </c>
      <c r="E8" s="509" t="s">
        <v>925</v>
      </c>
      <c r="F8" s="327"/>
      <c r="G8" s="327"/>
      <c r="H8" s="511"/>
      <c r="I8" s="535"/>
    </row>
    <row r="9" spans="1:9" ht="28.5" customHeight="1" x14ac:dyDescent="0.15">
      <c r="A9" s="330"/>
      <c r="B9" s="331" t="s">
        <v>18</v>
      </c>
      <c r="C9" s="331"/>
      <c r="D9" s="512">
        <v>1412004</v>
      </c>
      <c r="E9" s="337" t="s">
        <v>1108</v>
      </c>
      <c r="F9" s="331"/>
      <c r="G9" s="338">
        <v>150</v>
      </c>
      <c r="H9" s="513"/>
      <c r="I9" s="536"/>
    </row>
    <row r="10" spans="1:9" ht="27" x14ac:dyDescent="0.15">
      <c r="A10" s="330"/>
      <c r="B10" s="331" t="s">
        <v>23</v>
      </c>
      <c r="C10" s="331"/>
      <c r="D10" s="512">
        <v>1412004</v>
      </c>
      <c r="E10" s="337" t="s">
        <v>926</v>
      </c>
      <c r="F10" s="331"/>
      <c r="G10" s="338">
        <v>70</v>
      </c>
      <c r="H10" s="513"/>
      <c r="I10" s="536"/>
    </row>
    <row r="11" spans="1:9" ht="20.100000000000001" customHeight="1" x14ac:dyDescent="0.15">
      <c r="A11" s="648"/>
      <c r="B11" s="649"/>
      <c r="C11" s="649"/>
      <c r="D11" s="649"/>
      <c r="E11" s="649"/>
      <c r="F11" s="649"/>
      <c r="G11" s="649"/>
      <c r="H11" s="649"/>
      <c r="I11" s="650"/>
    </row>
    <row r="12" spans="1:9" ht="27" x14ac:dyDescent="0.15">
      <c r="A12" s="326">
        <v>2</v>
      </c>
      <c r="B12" s="327"/>
      <c r="C12" s="327" t="s">
        <v>7</v>
      </c>
      <c r="D12" s="509"/>
      <c r="E12" s="328" t="s">
        <v>1109</v>
      </c>
      <c r="F12" s="327"/>
      <c r="G12" s="327"/>
      <c r="H12" s="510"/>
      <c r="I12" s="534"/>
    </row>
    <row r="13" spans="1:9" ht="17.45" customHeight="1" x14ac:dyDescent="0.15">
      <c r="A13" s="347" t="s">
        <v>7</v>
      </c>
      <c r="B13" s="331" t="s">
        <v>18</v>
      </c>
      <c r="C13" s="331"/>
      <c r="D13" s="514">
        <v>1412032</v>
      </c>
      <c r="E13" s="337" t="s">
        <v>722</v>
      </c>
      <c r="F13" s="457" t="s">
        <v>7</v>
      </c>
      <c r="G13" s="457"/>
      <c r="H13" s="515"/>
      <c r="I13" s="537"/>
    </row>
    <row r="14" spans="1:9" ht="17.45" customHeight="1" x14ac:dyDescent="0.15">
      <c r="A14" s="347"/>
      <c r="B14" s="331"/>
      <c r="C14" s="331"/>
      <c r="D14" s="514"/>
      <c r="E14" s="633" t="s">
        <v>1157</v>
      </c>
      <c r="F14" s="633"/>
      <c r="G14" s="311">
        <v>420</v>
      </c>
      <c r="H14" s="81">
        <v>160</v>
      </c>
      <c r="I14" s="538">
        <f t="shared" ref="I14" si="0">1.05*H14</f>
        <v>168</v>
      </c>
    </row>
    <row r="15" spans="1:9" ht="23.1" customHeight="1" x14ac:dyDescent="0.15">
      <c r="A15" s="330" t="s">
        <v>7</v>
      </c>
      <c r="B15" s="331" t="s">
        <v>7</v>
      </c>
      <c r="C15" s="332"/>
      <c r="D15" s="512"/>
      <c r="E15" s="333" t="s">
        <v>927</v>
      </c>
      <c r="F15" s="332" t="s">
        <v>10</v>
      </c>
      <c r="G15" s="82">
        <v>170</v>
      </c>
      <c r="H15" s="81">
        <v>170</v>
      </c>
      <c r="I15" s="538">
        <v>170</v>
      </c>
    </row>
    <row r="16" spans="1:9" ht="27.6" customHeight="1" x14ac:dyDescent="0.15">
      <c r="A16" s="330"/>
      <c r="B16" s="331"/>
      <c r="C16" s="332"/>
      <c r="D16" s="512"/>
      <c r="E16" s="333" t="s">
        <v>928</v>
      </c>
      <c r="F16" s="332"/>
      <c r="G16" s="82">
        <v>200</v>
      </c>
      <c r="H16" s="81">
        <v>200</v>
      </c>
      <c r="I16" s="538">
        <v>200</v>
      </c>
    </row>
    <row r="17" spans="1:9" ht="48.75" customHeight="1" x14ac:dyDescent="0.15">
      <c r="A17" s="330" t="s">
        <v>7</v>
      </c>
      <c r="B17" s="331" t="s">
        <v>7</v>
      </c>
      <c r="C17" s="332"/>
      <c r="D17" s="512"/>
      <c r="E17" s="333" t="s">
        <v>1119</v>
      </c>
      <c r="F17" s="516" t="s">
        <v>929</v>
      </c>
      <c r="G17" s="517"/>
      <c r="H17" s="640"/>
      <c r="I17" s="641"/>
    </row>
    <row r="18" spans="1:9" ht="23.1" customHeight="1" x14ac:dyDescent="0.15">
      <c r="A18" s="330" t="s">
        <v>7</v>
      </c>
      <c r="B18" s="331" t="s">
        <v>7</v>
      </c>
      <c r="C18" s="332"/>
      <c r="D18" s="512"/>
      <c r="E18" s="333" t="s">
        <v>930</v>
      </c>
      <c r="F18" s="332" t="s">
        <v>931</v>
      </c>
      <c r="G18" s="82">
        <v>200</v>
      </c>
      <c r="H18" s="81">
        <v>190</v>
      </c>
      <c r="I18" s="538">
        <v>200</v>
      </c>
    </row>
    <row r="19" spans="1:9" ht="19.5" customHeight="1" x14ac:dyDescent="0.15">
      <c r="A19" s="330"/>
      <c r="B19" s="331"/>
      <c r="C19" s="331"/>
      <c r="D19" s="512"/>
      <c r="E19" s="337"/>
      <c r="F19" s="331"/>
      <c r="G19" s="352"/>
      <c r="H19" s="513"/>
      <c r="I19" s="536"/>
    </row>
    <row r="20" spans="1:9" ht="17.45" customHeight="1" x14ac:dyDescent="0.15">
      <c r="A20" s="347" t="s">
        <v>7</v>
      </c>
      <c r="B20" s="331" t="s">
        <v>23</v>
      </c>
      <c r="C20" s="332"/>
      <c r="D20" s="514">
        <v>1412032</v>
      </c>
      <c r="E20" s="337" t="s">
        <v>932</v>
      </c>
      <c r="F20" s="457" t="s">
        <v>10</v>
      </c>
      <c r="G20" s="338"/>
      <c r="H20" s="513"/>
      <c r="I20" s="536"/>
    </row>
    <row r="21" spans="1:9" ht="17.45" customHeight="1" x14ac:dyDescent="0.15">
      <c r="A21" s="347" t="s">
        <v>7</v>
      </c>
      <c r="B21" s="331" t="s">
        <v>225</v>
      </c>
      <c r="C21" s="332"/>
      <c r="D21" s="512"/>
      <c r="E21" s="337" t="s">
        <v>933</v>
      </c>
      <c r="F21" s="457" t="s">
        <v>7</v>
      </c>
      <c r="G21" s="338">
        <v>900</v>
      </c>
      <c r="H21" s="81">
        <v>900</v>
      </c>
      <c r="I21" s="538">
        <v>900</v>
      </c>
    </row>
    <row r="22" spans="1:9" ht="17.45" customHeight="1" x14ac:dyDescent="0.15">
      <c r="A22" s="347" t="s">
        <v>7</v>
      </c>
      <c r="B22" s="331" t="s">
        <v>225</v>
      </c>
      <c r="C22" s="332"/>
      <c r="D22" s="512"/>
      <c r="E22" s="337" t="s">
        <v>934</v>
      </c>
      <c r="F22" s="457" t="s">
        <v>10</v>
      </c>
      <c r="G22" s="338"/>
      <c r="H22" s="513"/>
      <c r="I22" s="536"/>
    </row>
    <row r="23" spans="1:9" ht="17.45" customHeight="1" x14ac:dyDescent="0.15">
      <c r="A23" s="347" t="s">
        <v>7</v>
      </c>
      <c r="B23" s="518"/>
      <c r="C23" s="332"/>
      <c r="D23" s="512"/>
      <c r="E23" s="333" t="s">
        <v>935</v>
      </c>
      <c r="F23" s="457" t="s">
        <v>10</v>
      </c>
      <c r="G23" s="338">
        <v>200</v>
      </c>
      <c r="H23" s="81">
        <v>170</v>
      </c>
      <c r="I23" s="538">
        <v>180</v>
      </c>
    </row>
    <row r="24" spans="1:9" ht="27" customHeight="1" x14ac:dyDescent="0.15">
      <c r="A24" s="539"/>
      <c r="B24" s="518"/>
      <c r="C24" s="332"/>
      <c r="D24" s="512"/>
      <c r="E24" s="333" t="s">
        <v>936</v>
      </c>
      <c r="F24" s="457"/>
      <c r="G24" s="338">
        <v>210</v>
      </c>
      <c r="H24" s="81">
        <v>200</v>
      </c>
      <c r="I24" s="538">
        <f t="shared" ref="I24" si="1">1.05*H24</f>
        <v>210</v>
      </c>
    </row>
    <row r="25" spans="1:9" ht="32.450000000000003" customHeight="1" x14ac:dyDescent="0.15">
      <c r="A25" s="347" t="s">
        <v>7</v>
      </c>
      <c r="B25" s="518"/>
      <c r="C25" s="332"/>
      <c r="D25" s="512"/>
      <c r="E25" s="365" t="s">
        <v>1509</v>
      </c>
      <c r="F25" s="457" t="s">
        <v>10</v>
      </c>
      <c r="G25" s="457"/>
      <c r="H25" s="635" t="s">
        <v>929</v>
      </c>
      <c r="I25" s="636"/>
    </row>
    <row r="26" spans="1:9" ht="17.45" customHeight="1" x14ac:dyDescent="0.15">
      <c r="A26" s="347" t="s">
        <v>7</v>
      </c>
      <c r="B26" s="331" t="s">
        <v>225</v>
      </c>
      <c r="C26" s="332"/>
      <c r="D26" s="512"/>
      <c r="E26" s="337" t="s">
        <v>937</v>
      </c>
      <c r="F26" s="457" t="s">
        <v>10</v>
      </c>
      <c r="G26" s="457"/>
      <c r="H26" s="515"/>
      <c r="I26" s="537"/>
    </row>
    <row r="27" spans="1:9" ht="17.45" customHeight="1" x14ac:dyDescent="0.15">
      <c r="A27" s="347" t="s">
        <v>7</v>
      </c>
      <c r="B27" s="518"/>
      <c r="C27" s="332"/>
      <c r="D27" s="512"/>
      <c r="E27" s="333" t="s">
        <v>938</v>
      </c>
      <c r="F27" s="457" t="s">
        <v>10</v>
      </c>
      <c r="G27" s="338">
        <v>350</v>
      </c>
      <c r="H27" s="81">
        <v>350</v>
      </c>
      <c r="I27" s="538">
        <v>350</v>
      </c>
    </row>
    <row r="28" spans="1:9" ht="17.45" customHeight="1" x14ac:dyDescent="0.15">
      <c r="A28" s="347" t="s">
        <v>7</v>
      </c>
      <c r="B28" s="518"/>
      <c r="C28" s="332"/>
      <c r="D28" s="512"/>
      <c r="E28" s="333" t="s">
        <v>939</v>
      </c>
      <c r="F28" s="457" t="s">
        <v>10</v>
      </c>
      <c r="G28" s="338">
        <v>450</v>
      </c>
      <c r="H28" s="81">
        <v>450</v>
      </c>
      <c r="I28" s="538">
        <v>450</v>
      </c>
    </row>
    <row r="29" spans="1:9" ht="31.7" customHeight="1" x14ac:dyDescent="0.15">
      <c r="A29" s="347" t="s">
        <v>7</v>
      </c>
      <c r="B29" s="518"/>
      <c r="C29" s="332"/>
      <c r="D29" s="512"/>
      <c r="E29" s="333" t="s">
        <v>1510</v>
      </c>
      <c r="F29" s="457" t="s">
        <v>10</v>
      </c>
      <c r="G29" s="457"/>
      <c r="H29" s="635" t="s">
        <v>1158</v>
      </c>
      <c r="I29" s="636"/>
    </row>
    <row r="30" spans="1:9" ht="17.45" customHeight="1" x14ac:dyDescent="0.15">
      <c r="A30" s="347" t="s">
        <v>7</v>
      </c>
      <c r="B30" s="331" t="s">
        <v>225</v>
      </c>
      <c r="C30" s="332"/>
      <c r="D30" s="512"/>
      <c r="E30" s="337" t="s">
        <v>343</v>
      </c>
      <c r="F30" s="457" t="s">
        <v>10</v>
      </c>
      <c r="G30" s="457"/>
      <c r="H30" s="515"/>
      <c r="I30" s="537"/>
    </row>
    <row r="31" spans="1:9" ht="17.45" customHeight="1" x14ac:dyDescent="0.15">
      <c r="A31" s="347" t="s">
        <v>7</v>
      </c>
      <c r="B31" s="331" t="s">
        <v>7</v>
      </c>
      <c r="C31" s="332"/>
      <c r="D31" s="512"/>
      <c r="E31" s="333" t="s">
        <v>940</v>
      </c>
      <c r="F31" s="457" t="s">
        <v>10</v>
      </c>
      <c r="G31" s="338">
        <v>270</v>
      </c>
      <c r="H31" s="81">
        <v>270</v>
      </c>
      <c r="I31" s="538">
        <v>270</v>
      </c>
    </row>
    <row r="32" spans="1:9" ht="17.45" customHeight="1" x14ac:dyDescent="0.15">
      <c r="A32" s="347" t="s">
        <v>7</v>
      </c>
      <c r="B32" s="331" t="s">
        <v>7</v>
      </c>
      <c r="C32" s="332"/>
      <c r="D32" s="512"/>
      <c r="E32" s="333" t="s">
        <v>941</v>
      </c>
      <c r="F32" s="457" t="s">
        <v>10</v>
      </c>
      <c r="G32" s="338">
        <v>300</v>
      </c>
      <c r="H32" s="81">
        <v>300</v>
      </c>
      <c r="I32" s="538">
        <v>300</v>
      </c>
    </row>
    <row r="33" spans="1:9" ht="17.45" customHeight="1" x14ac:dyDescent="0.15">
      <c r="A33" s="347" t="s">
        <v>7</v>
      </c>
      <c r="B33" s="331" t="s">
        <v>7</v>
      </c>
      <c r="C33" s="332"/>
      <c r="D33" s="512"/>
      <c r="E33" s="333" t="s">
        <v>942</v>
      </c>
      <c r="F33" s="457" t="s">
        <v>10</v>
      </c>
      <c r="G33" s="338">
        <v>400</v>
      </c>
      <c r="H33" s="81">
        <v>400</v>
      </c>
      <c r="I33" s="538">
        <v>400</v>
      </c>
    </row>
    <row r="34" spans="1:9" ht="29.1" customHeight="1" x14ac:dyDescent="0.15">
      <c r="A34" s="347" t="s">
        <v>7</v>
      </c>
      <c r="B34" s="331" t="s">
        <v>7</v>
      </c>
      <c r="C34" s="332"/>
      <c r="D34" s="512"/>
      <c r="E34" s="333" t="s">
        <v>1511</v>
      </c>
      <c r="F34" s="457" t="s">
        <v>10</v>
      </c>
      <c r="G34" s="457"/>
      <c r="H34" s="635" t="s">
        <v>1159</v>
      </c>
      <c r="I34" s="636"/>
    </row>
    <row r="35" spans="1:9" ht="17.45" customHeight="1" x14ac:dyDescent="0.15">
      <c r="A35" s="347" t="s">
        <v>7</v>
      </c>
      <c r="B35" s="331" t="s">
        <v>225</v>
      </c>
      <c r="C35" s="332"/>
      <c r="D35" s="512"/>
      <c r="E35" s="337" t="s">
        <v>943</v>
      </c>
      <c r="F35" s="457" t="s">
        <v>10</v>
      </c>
      <c r="G35" s="457"/>
      <c r="H35" s="515"/>
      <c r="I35" s="537"/>
    </row>
    <row r="36" spans="1:9" ht="17.45" customHeight="1" x14ac:dyDescent="0.15">
      <c r="A36" s="347" t="s">
        <v>7</v>
      </c>
      <c r="B36" s="518"/>
      <c r="C36" s="332"/>
      <c r="D36" s="512"/>
      <c r="E36" s="333" t="s">
        <v>1512</v>
      </c>
      <c r="F36" s="457" t="s">
        <v>10</v>
      </c>
      <c r="G36" s="338">
        <v>350</v>
      </c>
      <c r="H36" s="81">
        <v>350</v>
      </c>
      <c r="I36" s="538">
        <f>1.05*H36</f>
        <v>367.5</v>
      </c>
    </row>
    <row r="37" spans="1:9" ht="17.45" customHeight="1" x14ac:dyDescent="0.15">
      <c r="A37" s="347" t="s">
        <v>7</v>
      </c>
      <c r="B37" s="518"/>
      <c r="C37" s="332"/>
      <c r="D37" s="512"/>
      <c r="E37" s="333" t="s">
        <v>944</v>
      </c>
      <c r="F37" s="457" t="s">
        <v>10</v>
      </c>
      <c r="G37" s="338">
        <v>500</v>
      </c>
      <c r="H37" s="81">
        <v>500</v>
      </c>
      <c r="I37" s="538">
        <f t="shared" ref="I37:I38" si="2">1.05*H37</f>
        <v>525</v>
      </c>
    </row>
    <row r="38" spans="1:9" ht="17.45" customHeight="1" x14ac:dyDescent="0.15">
      <c r="A38" s="347" t="s">
        <v>7</v>
      </c>
      <c r="B38" s="518"/>
      <c r="C38" s="332"/>
      <c r="D38" s="512"/>
      <c r="E38" s="333" t="s">
        <v>945</v>
      </c>
      <c r="F38" s="457" t="s">
        <v>10</v>
      </c>
      <c r="G38" s="338">
        <v>750</v>
      </c>
      <c r="H38" s="81">
        <v>750</v>
      </c>
      <c r="I38" s="538">
        <f t="shared" si="2"/>
        <v>787.5</v>
      </c>
    </row>
    <row r="39" spans="1:9" ht="27.75" customHeight="1" x14ac:dyDescent="0.15">
      <c r="A39" s="347" t="s">
        <v>7</v>
      </c>
      <c r="B39" s="518"/>
      <c r="C39" s="332"/>
      <c r="D39" s="512"/>
      <c r="E39" s="365" t="s">
        <v>1513</v>
      </c>
      <c r="F39" s="457" t="s">
        <v>10</v>
      </c>
      <c r="G39" s="457"/>
      <c r="H39" s="635" t="s">
        <v>1160</v>
      </c>
      <c r="I39" s="636"/>
    </row>
    <row r="40" spans="1:9" ht="17.45" customHeight="1" x14ac:dyDescent="0.15">
      <c r="A40" s="347" t="s">
        <v>7</v>
      </c>
      <c r="B40" s="331" t="s">
        <v>225</v>
      </c>
      <c r="C40" s="332"/>
      <c r="D40" s="512"/>
      <c r="E40" s="337" t="s">
        <v>946</v>
      </c>
      <c r="F40" s="457" t="s">
        <v>10</v>
      </c>
      <c r="G40" s="457"/>
      <c r="H40" s="515"/>
      <c r="I40" s="537"/>
    </row>
    <row r="41" spans="1:9" ht="17.45" customHeight="1" x14ac:dyDescent="0.15">
      <c r="A41" s="347" t="s">
        <v>7</v>
      </c>
      <c r="B41" s="518"/>
      <c r="C41" s="332"/>
      <c r="D41" s="512"/>
      <c r="E41" s="333" t="s">
        <v>947</v>
      </c>
      <c r="F41" s="457" t="s">
        <v>10</v>
      </c>
      <c r="G41" s="338">
        <v>350</v>
      </c>
      <c r="H41" s="81">
        <v>350</v>
      </c>
      <c r="I41" s="538">
        <f>1.05*H41</f>
        <v>367.5</v>
      </c>
    </row>
    <row r="42" spans="1:9" ht="17.45" customHeight="1" x14ac:dyDescent="0.15">
      <c r="A42" s="347" t="s">
        <v>7</v>
      </c>
      <c r="B42" s="518"/>
      <c r="C42" s="332"/>
      <c r="D42" s="512"/>
      <c r="E42" s="333" t="s">
        <v>948</v>
      </c>
      <c r="F42" s="457" t="s">
        <v>10</v>
      </c>
      <c r="G42" s="338">
        <v>500</v>
      </c>
      <c r="H42" s="81">
        <v>500</v>
      </c>
      <c r="I42" s="538">
        <f t="shared" ref="I42:I43" si="3">1.05*H42</f>
        <v>525</v>
      </c>
    </row>
    <row r="43" spans="1:9" ht="17.45" customHeight="1" x14ac:dyDescent="0.15">
      <c r="A43" s="347" t="s">
        <v>7</v>
      </c>
      <c r="B43" s="518"/>
      <c r="C43" s="332"/>
      <c r="D43" s="512"/>
      <c r="E43" s="333" t="s">
        <v>949</v>
      </c>
      <c r="F43" s="457" t="s">
        <v>10</v>
      </c>
      <c r="G43" s="338">
        <v>600</v>
      </c>
      <c r="H43" s="81">
        <v>600</v>
      </c>
      <c r="I43" s="538">
        <f t="shared" si="3"/>
        <v>630</v>
      </c>
    </row>
    <row r="44" spans="1:9" ht="18.75" x14ac:dyDescent="0.15">
      <c r="A44" s="347" t="s">
        <v>7</v>
      </c>
      <c r="B44" s="518"/>
      <c r="C44" s="332"/>
      <c r="D44" s="512"/>
      <c r="E44" s="365" t="s">
        <v>1514</v>
      </c>
      <c r="F44" s="457" t="s">
        <v>10</v>
      </c>
      <c r="G44" s="457"/>
      <c r="H44" s="635" t="s">
        <v>1161</v>
      </c>
      <c r="I44" s="636"/>
    </row>
    <row r="45" spans="1:9" s="55" customFormat="1" ht="17.45" customHeight="1" x14ac:dyDescent="0.15">
      <c r="A45" s="347" t="s">
        <v>7</v>
      </c>
      <c r="B45" s="331" t="s">
        <v>225</v>
      </c>
      <c r="C45" s="332"/>
      <c r="D45" s="512"/>
      <c r="E45" s="337" t="s">
        <v>950</v>
      </c>
      <c r="F45" s="457" t="s">
        <v>7</v>
      </c>
      <c r="G45" s="338">
        <v>6500</v>
      </c>
      <c r="H45" s="81">
        <v>6500</v>
      </c>
      <c r="I45" s="538">
        <v>6500</v>
      </c>
    </row>
    <row r="46" spans="1:9" ht="17.45" customHeight="1" x14ac:dyDescent="0.15">
      <c r="A46" s="347" t="s">
        <v>7</v>
      </c>
      <c r="B46" s="331" t="s">
        <v>225</v>
      </c>
      <c r="C46" s="332"/>
      <c r="D46" s="512"/>
      <c r="E46" s="337" t="s">
        <v>951</v>
      </c>
      <c r="F46" s="457" t="s">
        <v>10</v>
      </c>
      <c r="G46" s="457"/>
      <c r="H46" s="515"/>
      <c r="I46" s="537"/>
    </row>
    <row r="47" spans="1:9" ht="17.45" customHeight="1" x14ac:dyDescent="0.15">
      <c r="A47" s="347" t="s">
        <v>7</v>
      </c>
      <c r="B47" s="518"/>
      <c r="C47" s="332"/>
      <c r="D47" s="512"/>
      <c r="E47" s="333" t="s">
        <v>952</v>
      </c>
      <c r="F47" s="457" t="s">
        <v>10</v>
      </c>
      <c r="G47" s="338">
        <v>250</v>
      </c>
      <c r="H47" s="81">
        <v>250</v>
      </c>
      <c r="I47" s="538">
        <v>250</v>
      </c>
    </row>
    <row r="48" spans="1:9" ht="17.45" customHeight="1" x14ac:dyDescent="0.15">
      <c r="A48" s="347" t="s">
        <v>7</v>
      </c>
      <c r="B48" s="518"/>
      <c r="C48" s="332"/>
      <c r="D48" s="512"/>
      <c r="E48" s="333" t="s">
        <v>953</v>
      </c>
      <c r="F48" s="457" t="s">
        <v>10</v>
      </c>
      <c r="G48" s="338">
        <v>320</v>
      </c>
      <c r="H48" s="81">
        <v>320</v>
      </c>
      <c r="I48" s="538">
        <v>320</v>
      </c>
    </row>
    <row r="49" spans="1:9" ht="17.45" customHeight="1" x14ac:dyDescent="0.15">
      <c r="A49" s="347" t="s">
        <v>7</v>
      </c>
      <c r="B49" s="518"/>
      <c r="C49" s="332"/>
      <c r="D49" s="512"/>
      <c r="E49" s="333" t="s">
        <v>954</v>
      </c>
      <c r="F49" s="457" t="s">
        <v>10</v>
      </c>
      <c r="G49" s="338">
        <v>450</v>
      </c>
      <c r="H49" s="81">
        <v>450</v>
      </c>
      <c r="I49" s="538">
        <v>450</v>
      </c>
    </row>
    <row r="50" spans="1:9" ht="33" customHeight="1" x14ac:dyDescent="0.15">
      <c r="A50" s="347" t="s">
        <v>7</v>
      </c>
      <c r="B50" s="518"/>
      <c r="C50" s="332"/>
      <c r="D50" s="512"/>
      <c r="E50" s="365" t="s">
        <v>1515</v>
      </c>
      <c r="F50" s="457" t="s">
        <v>10</v>
      </c>
      <c r="G50" s="457"/>
      <c r="H50" s="635" t="s">
        <v>1162</v>
      </c>
      <c r="I50" s="636"/>
    </row>
    <row r="51" spans="1:9" ht="17.45" customHeight="1" x14ac:dyDescent="0.15">
      <c r="A51" s="347" t="s">
        <v>7</v>
      </c>
      <c r="B51" s="331" t="s">
        <v>225</v>
      </c>
      <c r="C51" s="332"/>
      <c r="D51" s="512"/>
      <c r="E51" s="337" t="s">
        <v>955</v>
      </c>
      <c r="F51" s="457" t="s">
        <v>10</v>
      </c>
      <c r="G51" s="457"/>
      <c r="H51" s="515"/>
      <c r="I51" s="537"/>
    </row>
    <row r="52" spans="1:9" ht="17.45" customHeight="1" x14ac:dyDescent="0.15">
      <c r="A52" s="347" t="s">
        <v>7</v>
      </c>
      <c r="B52" s="331" t="s">
        <v>7</v>
      </c>
      <c r="C52" s="332"/>
      <c r="D52" s="512"/>
      <c r="E52" s="333" t="s">
        <v>956</v>
      </c>
      <c r="F52" s="457" t="s">
        <v>10</v>
      </c>
      <c r="G52" s="338">
        <v>450</v>
      </c>
      <c r="H52" s="81">
        <v>450</v>
      </c>
      <c r="I52" s="538">
        <v>450</v>
      </c>
    </row>
    <row r="53" spans="1:9" ht="17.45" customHeight="1" x14ac:dyDescent="0.15">
      <c r="A53" s="347" t="s">
        <v>7</v>
      </c>
      <c r="B53" s="331" t="s">
        <v>7</v>
      </c>
      <c r="C53" s="332"/>
      <c r="D53" s="512"/>
      <c r="E53" s="333" t="s">
        <v>957</v>
      </c>
      <c r="F53" s="457" t="s">
        <v>10</v>
      </c>
      <c r="G53" s="338">
        <v>300</v>
      </c>
      <c r="H53" s="81">
        <v>300</v>
      </c>
      <c r="I53" s="538">
        <v>300</v>
      </c>
    </row>
    <row r="54" spans="1:9" ht="17.45" customHeight="1" x14ac:dyDescent="0.15">
      <c r="A54" s="347" t="s">
        <v>7</v>
      </c>
      <c r="B54" s="331" t="s">
        <v>7</v>
      </c>
      <c r="C54" s="332"/>
      <c r="D54" s="512"/>
      <c r="E54" s="333" t="s">
        <v>958</v>
      </c>
      <c r="F54" s="457" t="s">
        <v>10</v>
      </c>
      <c r="G54" s="338">
        <v>250</v>
      </c>
      <c r="H54" s="81">
        <v>250</v>
      </c>
      <c r="I54" s="538">
        <v>250</v>
      </c>
    </row>
    <row r="55" spans="1:9" ht="32.450000000000003" customHeight="1" x14ac:dyDescent="0.15">
      <c r="A55" s="347" t="s">
        <v>7</v>
      </c>
      <c r="B55" s="331" t="s">
        <v>7</v>
      </c>
      <c r="C55" s="332"/>
      <c r="D55" s="512"/>
      <c r="E55" s="365" t="s">
        <v>1516</v>
      </c>
      <c r="F55" s="457" t="s">
        <v>10</v>
      </c>
      <c r="G55" s="457"/>
      <c r="H55" s="635" t="s">
        <v>1158</v>
      </c>
      <c r="I55" s="636"/>
    </row>
    <row r="56" spans="1:9" ht="17.45" customHeight="1" x14ac:dyDescent="0.15">
      <c r="A56" s="347" t="s">
        <v>7</v>
      </c>
      <c r="B56" s="518" t="s">
        <v>726</v>
      </c>
      <c r="C56" s="331"/>
      <c r="D56" s="331"/>
      <c r="E56" s="337" t="s">
        <v>959</v>
      </c>
      <c r="F56" s="457" t="s">
        <v>10</v>
      </c>
      <c r="G56" s="457"/>
      <c r="H56" s="515"/>
      <c r="I56" s="537"/>
    </row>
    <row r="57" spans="1:9" ht="17.45" customHeight="1" x14ac:dyDescent="0.15">
      <c r="A57" s="347" t="s">
        <v>7</v>
      </c>
      <c r="B57" s="331" t="s">
        <v>225</v>
      </c>
      <c r="C57" s="332"/>
      <c r="D57" s="331" t="s">
        <v>7</v>
      </c>
      <c r="E57" s="337" t="s">
        <v>960</v>
      </c>
      <c r="F57" s="457" t="s">
        <v>10</v>
      </c>
      <c r="G57" s="457"/>
      <c r="H57" s="515"/>
      <c r="I57" s="537"/>
    </row>
    <row r="58" spans="1:9" ht="17.45" customHeight="1" x14ac:dyDescent="0.15">
      <c r="A58" s="347" t="s">
        <v>7</v>
      </c>
      <c r="B58" s="518"/>
      <c r="C58" s="332"/>
      <c r="D58" s="331" t="s">
        <v>7</v>
      </c>
      <c r="E58" s="333" t="s">
        <v>961</v>
      </c>
      <c r="F58" s="457" t="s">
        <v>10</v>
      </c>
      <c r="G58" s="338">
        <v>300</v>
      </c>
      <c r="H58" s="81">
        <v>300</v>
      </c>
      <c r="I58" s="538">
        <v>300</v>
      </c>
    </row>
    <row r="59" spans="1:9" ht="17.45" customHeight="1" x14ac:dyDescent="0.15">
      <c r="A59" s="347" t="s">
        <v>7</v>
      </c>
      <c r="B59" s="518"/>
      <c r="C59" s="332"/>
      <c r="D59" s="331" t="s">
        <v>7</v>
      </c>
      <c r="E59" s="333" t="s">
        <v>962</v>
      </c>
      <c r="F59" s="457" t="s">
        <v>10</v>
      </c>
      <c r="G59" s="338">
        <v>420</v>
      </c>
      <c r="H59" s="81">
        <v>420</v>
      </c>
      <c r="I59" s="538">
        <v>420</v>
      </c>
    </row>
    <row r="60" spans="1:9" ht="34.5" customHeight="1" x14ac:dyDescent="0.15">
      <c r="A60" s="347" t="s">
        <v>7</v>
      </c>
      <c r="B60" s="518"/>
      <c r="C60" s="332"/>
      <c r="D60" s="331" t="s">
        <v>7</v>
      </c>
      <c r="E60" s="365" t="s">
        <v>1517</v>
      </c>
      <c r="F60" s="457" t="s">
        <v>10</v>
      </c>
      <c r="G60" s="457"/>
      <c r="H60" s="635" t="s">
        <v>1163</v>
      </c>
      <c r="I60" s="636"/>
    </row>
    <row r="61" spans="1:9" ht="17.45" customHeight="1" x14ac:dyDescent="0.15">
      <c r="A61" s="347" t="s">
        <v>7</v>
      </c>
      <c r="B61" s="518"/>
      <c r="C61" s="332"/>
      <c r="D61" s="331" t="s">
        <v>7</v>
      </c>
      <c r="E61" s="337" t="s">
        <v>963</v>
      </c>
      <c r="F61" s="457" t="s">
        <v>10</v>
      </c>
      <c r="G61" s="457"/>
      <c r="H61" s="515"/>
      <c r="I61" s="537"/>
    </row>
    <row r="62" spans="1:9" ht="17.45" customHeight="1" x14ac:dyDescent="0.15">
      <c r="A62" s="347" t="s">
        <v>7</v>
      </c>
      <c r="B62" s="518"/>
      <c r="C62" s="332"/>
      <c r="D62" s="331" t="s">
        <v>7</v>
      </c>
      <c r="E62" s="333" t="s">
        <v>1116</v>
      </c>
      <c r="F62" s="457" t="s">
        <v>10</v>
      </c>
      <c r="G62" s="338">
        <v>250</v>
      </c>
      <c r="H62" s="81">
        <v>250</v>
      </c>
      <c r="I62" s="538">
        <v>263</v>
      </c>
    </row>
    <row r="63" spans="1:9" ht="17.45" customHeight="1" x14ac:dyDescent="0.15">
      <c r="A63" s="347" t="s">
        <v>7</v>
      </c>
      <c r="B63" s="518"/>
      <c r="C63" s="332"/>
      <c r="D63" s="331" t="s">
        <v>7</v>
      </c>
      <c r="E63" s="333" t="s">
        <v>1117</v>
      </c>
      <c r="F63" s="457" t="s">
        <v>10</v>
      </c>
      <c r="G63" s="338">
        <v>300</v>
      </c>
      <c r="H63" s="81">
        <v>300</v>
      </c>
      <c r="I63" s="538">
        <v>300</v>
      </c>
    </row>
    <row r="64" spans="1:9" ht="17.45" customHeight="1" x14ac:dyDescent="0.15">
      <c r="A64" s="347" t="s">
        <v>7</v>
      </c>
      <c r="B64" s="518"/>
      <c r="C64" s="332"/>
      <c r="D64" s="331" t="s">
        <v>7</v>
      </c>
      <c r="E64" s="333" t="s">
        <v>1118</v>
      </c>
      <c r="F64" s="457" t="s">
        <v>10</v>
      </c>
      <c r="G64" s="338">
        <v>400</v>
      </c>
      <c r="H64" s="81">
        <v>400</v>
      </c>
      <c r="I64" s="538">
        <v>400</v>
      </c>
    </row>
    <row r="65" spans="1:9" ht="33" customHeight="1" x14ac:dyDescent="0.15">
      <c r="A65" s="347" t="s">
        <v>7</v>
      </c>
      <c r="B65" s="518"/>
      <c r="C65" s="332"/>
      <c r="D65" s="331" t="s">
        <v>7</v>
      </c>
      <c r="E65" s="333" t="s">
        <v>1515</v>
      </c>
      <c r="F65" s="457" t="s">
        <v>10</v>
      </c>
      <c r="G65" s="457"/>
      <c r="H65" s="635" t="s">
        <v>1159</v>
      </c>
      <c r="I65" s="636"/>
    </row>
    <row r="66" spans="1:9" ht="17.45" customHeight="1" x14ac:dyDescent="0.15">
      <c r="A66" s="347" t="s">
        <v>7</v>
      </c>
      <c r="B66" s="331" t="s">
        <v>225</v>
      </c>
      <c r="C66" s="332"/>
      <c r="D66" s="331" t="s">
        <v>7</v>
      </c>
      <c r="E66" s="337" t="s">
        <v>1115</v>
      </c>
      <c r="F66" s="457" t="s">
        <v>10</v>
      </c>
      <c r="G66" s="457"/>
      <c r="H66" s="515"/>
      <c r="I66" s="537"/>
    </row>
    <row r="67" spans="1:9" ht="17.45" customHeight="1" x14ac:dyDescent="0.15">
      <c r="A67" s="347" t="s">
        <v>7</v>
      </c>
      <c r="B67" s="518"/>
      <c r="C67" s="332"/>
      <c r="D67" s="331" t="s">
        <v>7</v>
      </c>
      <c r="E67" s="333" t="s">
        <v>964</v>
      </c>
      <c r="F67" s="457" t="s">
        <v>10</v>
      </c>
      <c r="G67" s="338">
        <v>300</v>
      </c>
      <c r="H67" s="81">
        <v>300</v>
      </c>
      <c r="I67" s="538">
        <v>300</v>
      </c>
    </row>
    <row r="68" spans="1:9" ht="17.45" customHeight="1" x14ac:dyDescent="0.15">
      <c r="A68" s="347" t="s">
        <v>7</v>
      </c>
      <c r="B68" s="518"/>
      <c r="C68" s="332"/>
      <c r="D68" s="331" t="s">
        <v>7</v>
      </c>
      <c r="E68" s="333" t="s">
        <v>965</v>
      </c>
      <c r="F68" s="457" t="s">
        <v>10</v>
      </c>
      <c r="G68" s="338">
        <v>450</v>
      </c>
      <c r="H68" s="81">
        <v>450</v>
      </c>
      <c r="I68" s="538">
        <v>450</v>
      </c>
    </row>
    <row r="69" spans="1:9" ht="17.45" customHeight="1" x14ac:dyDescent="0.15">
      <c r="A69" s="347" t="s">
        <v>7</v>
      </c>
      <c r="B69" s="518"/>
      <c r="C69" s="332"/>
      <c r="D69" s="331" t="s">
        <v>7</v>
      </c>
      <c r="E69" s="333" t="s">
        <v>966</v>
      </c>
      <c r="F69" s="457" t="s">
        <v>10</v>
      </c>
      <c r="G69" s="338">
        <v>550</v>
      </c>
      <c r="H69" s="81">
        <v>550</v>
      </c>
      <c r="I69" s="538">
        <v>550</v>
      </c>
    </row>
    <row r="70" spans="1:9" ht="32.25" customHeight="1" x14ac:dyDescent="0.15">
      <c r="A70" s="347" t="s">
        <v>7</v>
      </c>
      <c r="B70" s="518"/>
      <c r="C70" s="332"/>
      <c r="D70" s="331" t="s">
        <v>7</v>
      </c>
      <c r="E70" s="365" t="s">
        <v>1515</v>
      </c>
      <c r="F70" s="457" t="s">
        <v>10</v>
      </c>
      <c r="G70" s="457"/>
      <c r="H70" s="635" t="s">
        <v>1164</v>
      </c>
      <c r="I70" s="636"/>
    </row>
    <row r="71" spans="1:9" ht="20.100000000000001" customHeight="1" x14ac:dyDescent="0.15">
      <c r="A71" s="347"/>
      <c r="B71" s="518"/>
      <c r="C71" s="332"/>
      <c r="D71" s="331"/>
      <c r="E71" s="365"/>
      <c r="F71" s="457"/>
      <c r="G71" s="457"/>
      <c r="H71" s="515"/>
      <c r="I71" s="537"/>
    </row>
    <row r="72" spans="1:9" ht="17.45" customHeight="1" x14ac:dyDescent="0.15">
      <c r="A72" s="347" t="s">
        <v>7</v>
      </c>
      <c r="B72" s="518" t="s">
        <v>848</v>
      </c>
      <c r="C72" s="332"/>
      <c r="D72" s="331"/>
      <c r="E72" s="337" t="s">
        <v>967</v>
      </c>
      <c r="F72" s="457" t="s">
        <v>10</v>
      </c>
      <c r="G72" s="457"/>
      <c r="H72" s="515"/>
      <c r="I72" s="537"/>
    </row>
    <row r="73" spans="1:9" ht="17.45" customHeight="1" x14ac:dyDescent="0.15">
      <c r="A73" s="347" t="s">
        <v>7</v>
      </c>
      <c r="B73" s="331" t="s">
        <v>225</v>
      </c>
      <c r="C73" s="332"/>
      <c r="D73" s="331" t="s">
        <v>7</v>
      </c>
      <c r="E73" s="337" t="s">
        <v>968</v>
      </c>
      <c r="F73" s="457" t="s">
        <v>10</v>
      </c>
      <c r="G73" s="457"/>
      <c r="H73" s="515"/>
      <c r="I73" s="537"/>
    </row>
    <row r="74" spans="1:9" ht="17.45" customHeight="1" x14ac:dyDescent="0.15">
      <c r="A74" s="347" t="s">
        <v>7</v>
      </c>
      <c r="B74" s="518"/>
      <c r="C74" s="332"/>
      <c r="D74" s="331" t="s">
        <v>7</v>
      </c>
      <c r="E74" s="333" t="s">
        <v>1518</v>
      </c>
      <c r="F74" s="457" t="s">
        <v>10</v>
      </c>
      <c r="G74" s="338">
        <v>250</v>
      </c>
      <c r="H74" s="81">
        <v>250</v>
      </c>
      <c r="I74" s="538">
        <v>250</v>
      </c>
    </row>
    <row r="75" spans="1:9" ht="17.45" customHeight="1" x14ac:dyDescent="0.15">
      <c r="A75" s="347" t="s">
        <v>7</v>
      </c>
      <c r="B75" s="518"/>
      <c r="C75" s="332"/>
      <c r="D75" s="331" t="s">
        <v>7</v>
      </c>
      <c r="E75" s="333" t="s">
        <v>969</v>
      </c>
      <c r="F75" s="457" t="s">
        <v>10</v>
      </c>
      <c r="G75" s="338">
        <v>300</v>
      </c>
      <c r="H75" s="81">
        <v>300</v>
      </c>
      <c r="I75" s="538">
        <v>300</v>
      </c>
    </row>
    <row r="76" spans="1:9" ht="17.45" customHeight="1" x14ac:dyDescent="0.15">
      <c r="A76" s="347" t="s">
        <v>7</v>
      </c>
      <c r="B76" s="518"/>
      <c r="C76" s="332"/>
      <c r="D76" s="331" t="s">
        <v>7</v>
      </c>
      <c r="E76" s="333" t="s">
        <v>970</v>
      </c>
      <c r="F76" s="457" t="s">
        <v>10</v>
      </c>
      <c r="G76" s="338">
        <v>350</v>
      </c>
      <c r="H76" s="81">
        <v>350</v>
      </c>
      <c r="I76" s="538">
        <v>350</v>
      </c>
    </row>
    <row r="77" spans="1:9" ht="30.75" customHeight="1" x14ac:dyDescent="0.15">
      <c r="A77" s="347" t="s">
        <v>7</v>
      </c>
      <c r="B77" s="518"/>
      <c r="C77" s="332"/>
      <c r="D77" s="331" t="s">
        <v>7</v>
      </c>
      <c r="E77" s="333" t="s">
        <v>1519</v>
      </c>
      <c r="F77" s="457" t="s">
        <v>10</v>
      </c>
      <c r="G77" s="457"/>
      <c r="H77" s="635" t="s">
        <v>971</v>
      </c>
      <c r="I77" s="636"/>
    </row>
    <row r="78" spans="1:9" ht="17.45" customHeight="1" x14ac:dyDescent="0.15">
      <c r="A78" s="347" t="s">
        <v>7</v>
      </c>
      <c r="B78" s="331" t="s">
        <v>225</v>
      </c>
      <c r="C78" s="332"/>
      <c r="D78" s="331" t="s">
        <v>7</v>
      </c>
      <c r="E78" s="337" t="s">
        <v>972</v>
      </c>
      <c r="F78" s="457" t="s">
        <v>10</v>
      </c>
      <c r="G78" s="457"/>
      <c r="H78" s="515"/>
      <c r="I78" s="537"/>
    </row>
    <row r="79" spans="1:9" ht="17.45" customHeight="1" x14ac:dyDescent="0.15">
      <c r="A79" s="347" t="s">
        <v>7</v>
      </c>
      <c r="B79" s="518"/>
      <c r="C79" s="332"/>
      <c r="D79" s="331" t="s">
        <v>7</v>
      </c>
      <c r="E79" s="333" t="s">
        <v>973</v>
      </c>
      <c r="F79" s="457" t="s">
        <v>10</v>
      </c>
      <c r="G79" s="338">
        <v>250</v>
      </c>
      <c r="H79" s="81">
        <v>250</v>
      </c>
      <c r="I79" s="538">
        <v>250</v>
      </c>
    </row>
    <row r="80" spans="1:9" ht="17.45" customHeight="1" x14ac:dyDescent="0.15">
      <c r="A80" s="347" t="s">
        <v>7</v>
      </c>
      <c r="B80" s="518"/>
      <c r="C80" s="332"/>
      <c r="D80" s="331" t="s">
        <v>7</v>
      </c>
      <c r="E80" s="333" t="s">
        <v>974</v>
      </c>
      <c r="F80" s="457" t="s">
        <v>10</v>
      </c>
      <c r="G80" s="338">
        <v>300</v>
      </c>
      <c r="H80" s="81">
        <v>300</v>
      </c>
      <c r="I80" s="538">
        <v>300</v>
      </c>
    </row>
    <row r="81" spans="1:9" ht="17.45" customHeight="1" x14ac:dyDescent="0.15">
      <c r="A81" s="347" t="s">
        <v>7</v>
      </c>
      <c r="B81" s="518"/>
      <c r="C81" s="332"/>
      <c r="D81" s="331" t="s">
        <v>7</v>
      </c>
      <c r="E81" s="333" t="s">
        <v>975</v>
      </c>
      <c r="F81" s="457" t="s">
        <v>10</v>
      </c>
      <c r="G81" s="338">
        <v>350</v>
      </c>
      <c r="H81" s="81">
        <v>350</v>
      </c>
      <c r="I81" s="538">
        <v>350</v>
      </c>
    </row>
    <row r="82" spans="1:9" ht="33" customHeight="1" x14ac:dyDescent="0.15">
      <c r="A82" s="347" t="s">
        <v>7</v>
      </c>
      <c r="B82" s="518"/>
      <c r="C82" s="332"/>
      <c r="D82" s="331" t="s">
        <v>7</v>
      </c>
      <c r="E82" s="333" t="s">
        <v>1520</v>
      </c>
      <c r="F82" s="457" t="s">
        <v>10</v>
      </c>
      <c r="G82" s="457"/>
      <c r="H82" s="635" t="s">
        <v>1367</v>
      </c>
      <c r="I82" s="636"/>
    </row>
    <row r="83" spans="1:9" ht="17.45" customHeight="1" x14ac:dyDescent="0.15">
      <c r="A83" s="347" t="s">
        <v>7</v>
      </c>
      <c r="B83" s="331" t="s">
        <v>225</v>
      </c>
      <c r="C83" s="332"/>
      <c r="D83" s="331" t="s">
        <v>7</v>
      </c>
      <c r="E83" s="337" t="s">
        <v>976</v>
      </c>
      <c r="F83" s="457" t="s">
        <v>10</v>
      </c>
      <c r="G83" s="457"/>
      <c r="H83" s="515"/>
      <c r="I83" s="537"/>
    </row>
    <row r="84" spans="1:9" ht="17.45" customHeight="1" x14ac:dyDescent="0.15">
      <c r="A84" s="347" t="s">
        <v>7</v>
      </c>
      <c r="B84" s="518"/>
      <c r="C84" s="332"/>
      <c r="D84" s="331" t="s">
        <v>7</v>
      </c>
      <c r="E84" s="333" t="s">
        <v>977</v>
      </c>
      <c r="F84" s="457" t="s">
        <v>10</v>
      </c>
      <c r="G84" s="338">
        <v>300</v>
      </c>
      <c r="H84" s="81">
        <v>300</v>
      </c>
      <c r="I84" s="538">
        <v>300</v>
      </c>
    </row>
    <row r="85" spans="1:9" ht="17.45" customHeight="1" x14ac:dyDescent="0.15">
      <c r="A85" s="347" t="s">
        <v>7</v>
      </c>
      <c r="B85" s="518"/>
      <c r="C85" s="332"/>
      <c r="D85" s="331" t="s">
        <v>7</v>
      </c>
      <c r="E85" s="333" t="s">
        <v>978</v>
      </c>
      <c r="F85" s="457" t="s">
        <v>10</v>
      </c>
      <c r="G85" s="338">
        <v>350</v>
      </c>
      <c r="H85" s="81">
        <v>350</v>
      </c>
      <c r="I85" s="538">
        <v>350</v>
      </c>
    </row>
    <row r="86" spans="1:9" ht="17.45" customHeight="1" x14ac:dyDescent="0.15">
      <c r="A86" s="347" t="s">
        <v>7</v>
      </c>
      <c r="B86" s="518"/>
      <c r="C86" s="332"/>
      <c r="D86" s="331" t="s">
        <v>7</v>
      </c>
      <c r="E86" s="333" t="s">
        <v>979</v>
      </c>
      <c r="F86" s="457" t="s">
        <v>10</v>
      </c>
      <c r="G86" s="338">
        <v>450</v>
      </c>
      <c r="H86" s="81">
        <v>450</v>
      </c>
      <c r="I86" s="538">
        <v>450</v>
      </c>
    </row>
    <row r="87" spans="1:9" ht="32.25" customHeight="1" x14ac:dyDescent="0.15">
      <c r="A87" s="347" t="s">
        <v>7</v>
      </c>
      <c r="B87" s="518"/>
      <c r="C87" s="332"/>
      <c r="D87" s="331" t="s">
        <v>7</v>
      </c>
      <c r="E87" s="333" t="s">
        <v>1514</v>
      </c>
      <c r="F87" s="457" t="s">
        <v>10</v>
      </c>
      <c r="G87" s="457"/>
      <c r="H87" s="635" t="s">
        <v>1158</v>
      </c>
      <c r="I87" s="636"/>
    </row>
    <row r="88" spans="1:9" ht="17.45" customHeight="1" x14ac:dyDescent="0.15">
      <c r="A88" s="347" t="s">
        <v>7</v>
      </c>
      <c r="B88" s="331" t="s">
        <v>225</v>
      </c>
      <c r="C88" s="332"/>
      <c r="D88" s="331" t="s">
        <v>7</v>
      </c>
      <c r="E88" s="337" t="s">
        <v>980</v>
      </c>
      <c r="F88" s="457" t="s">
        <v>10</v>
      </c>
      <c r="G88" s="457"/>
      <c r="H88" s="515"/>
      <c r="I88" s="537"/>
    </row>
    <row r="89" spans="1:9" ht="17.45" customHeight="1" x14ac:dyDescent="0.15">
      <c r="A89" s="347" t="s">
        <v>7</v>
      </c>
      <c r="B89" s="518"/>
      <c r="C89" s="332"/>
      <c r="D89" s="331" t="s">
        <v>7</v>
      </c>
      <c r="E89" s="333" t="s">
        <v>981</v>
      </c>
      <c r="F89" s="457" t="s">
        <v>10</v>
      </c>
      <c r="G89" s="457">
        <v>450</v>
      </c>
      <c r="H89" s="308">
        <v>450</v>
      </c>
      <c r="I89" s="540">
        <v>450</v>
      </c>
    </row>
    <row r="90" spans="1:9" ht="17.45" customHeight="1" x14ac:dyDescent="0.15">
      <c r="A90" s="347" t="s">
        <v>7</v>
      </c>
      <c r="B90" s="518"/>
      <c r="C90" s="332"/>
      <c r="D90" s="331" t="s">
        <v>7</v>
      </c>
      <c r="E90" s="333" t="s">
        <v>982</v>
      </c>
      <c r="F90" s="457" t="s">
        <v>10</v>
      </c>
      <c r="G90" s="457">
        <v>600</v>
      </c>
      <c r="H90" s="87">
        <v>600</v>
      </c>
      <c r="I90" s="540">
        <v>600</v>
      </c>
    </row>
    <row r="91" spans="1:9" ht="47.25" customHeight="1" x14ac:dyDescent="0.15">
      <c r="A91" s="347" t="s">
        <v>7</v>
      </c>
      <c r="B91" s="518"/>
      <c r="C91" s="332"/>
      <c r="D91" s="331" t="s">
        <v>7</v>
      </c>
      <c r="E91" s="333" t="s">
        <v>1521</v>
      </c>
      <c r="F91" s="457" t="s">
        <v>10</v>
      </c>
      <c r="G91" s="457"/>
      <c r="H91" s="635" t="s">
        <v>1165</v>
      </c>
      <c r="I91" s="636"/>
    </row>
    <row r="92" spans="1:9" ht="17.45" customHeight="1" x14ac:dyDescent="0.15">
      <c r="A92" s="347" t="s">
        <v>7</v>
      </c>
      <c r="B92" s="331" t="s">
        <v>225</v>
      </c>
      <c r="C92" s="332"/>
      <c r="D92" s="331" t="s">
        <v>7</v>
      </c>
      <c r="E92" s="337" t="s">
        <v>983</v>
      </c>
      <c r="F92" s="457" t="s">
        <v>10</v>
      </c>
      <c r="G92" s="457"/>
      <c r="H92" s="515"/>
      <c r="I92" s="537"/>
    </row>
    <row r="93" spans="1:9" ht="17.45" customHeight="1" x14ac:dyDescent="0.15">
      <c r="A93" s="347" t="s">
        <v>7</v>
      </c>
      <c r="B93" s="518"/>
      <c r="C93" s="332"/>
      <c r="D93" s="331" t="s">
        <v>7</v>
      </c>
      <c r="E93" s="333" t="s">
        <v>984</v>
      </c>
      <c r="F93" s="457" t="s">
        <v>10</v>
      </c>
      <c r="G93" s="338">
        <v>600</v>
      </c>
      <c r="H93" s="81">
        <v>600</v>
      </c>
      <c r="I93" s="536">
        <v>600</v>
      </c>
    </row>
    <row r="94" spans="1:9" ht="17.45" customHeight="1" x14ac:dyDescent="0.15">
      <c r="A94" s="347" t="s">
        <v>7</v>
      </c>
      <c r="B94" s="518"/>
      <c r="C94" s="332"/>
      <c r="D94" s="331" t="s">
        <v>7</v>
      </c>
      <c r="E94" s="333" t="s">
        <v>985</v>
      </c>
      <c r="F94" s="457" t="s">
        <v>10</v>
      </c>
      <c r="G94" s="338">
        <v>900</v>
      </c>
      <c r="H94" s="81">
        <v>900</v>
      </c>
      <c r="I94" s="536">
        <v>900</v>
      </c>
    </row>
    <row r="95" spans="1:9" ht="31.5" customHeight="1" x14ac:dyDescent="0.15">
      <c r="A95" s="347" t="s">
        <v>7</v>
      </c>
      <c r="B95" s="518"/>
      <c r="C95" s="332"/>
      <c r="D95" s="331" t="s">
        <v>7</v>
      </c>
      <c r="E95" s="365" t="s">
        <v>1522</v>
      </c>
      <c r="F95" s="457" t="s">
        <v>10</v>
      </c>
      <c r="G95" s="457"/>
      <c r="H95" s="635" t="s">
        <v>1160</v>
      </c>
      <c r="I95" s="636"/>
    </row>
    <row r="96" spans="1:9" ht="17.45" customHeight="1" x14ac:dyDescent="0.15">
      <c r="A96" s="347"/>
      <c r="B96" s="518"/>
      <c r="C96" s="332"/>
      <c r="D96" s="331"/>
      <c r="E96" s="365"/>
      <c r="F96" s="457"/>
      <c r="G96" s="457"/>
      <c r="H96" s="515"/>
      <c r="I96" s="537"/>
    </row>
    <row r="97" spans="1:9" ht="17.45" customHeight="1" x14ac:dyDescent="0.15">
      <c r="A97" s="347" t="s">
        <v>7</v>
      </c>
      <c r="B97" s="518" t="s">
        <v>847</v>
      </c>
      <c r="C97" s="332"/>
      <c r="D97" s="331"/>
      <c r="E97" s="337" t="s">
        <v>986</v>
      </c>
      <c r="F97" s="457" t="s">
        <v>10</v>
      </c>
      <c r="G97" s="457"/>
      <c r="H97" s="515"/>
      <c r="I97" s="537"/>
    </row>
    <row r="98" spans="1:9" ht="17.45" customHeight="1" x14ac:dyDescent="0.15">
      <c r="A98" s="347" t="s">
        <v>7</v>
      </c>
      <c r="B98" s="331" t="s">
        <v>225</v>
      </c>
      <c r="C98" s="331"/>
      <c r="D98" s="331" t="s">
        <v>7</v>
      </c>
      <c r="E98" s="337" t="s">
        <v>987</v>
      </c>
      <c r="F98" s="457" t="s">
        <v>10</v>
      </c>
      <c r="G98" s="457"/>
      <c r="H98" s="515"/>
      <c r="I98" s="537"/>
    </row>
    <row r="99" spans="1:9" ht="17.45" customHeight="1" x14ac:dyDescent="0.15">
      <c r="A99" s="347" t="s">
        <v>7</v>
      </c>
      <c r="B99" s="518"/>
      <c r="C99" s="332"/>
      <c r="D99" s="331" t="s">
        <v>7</v>
      </c>
      <c r="E99" s="333" t="s">
        <v>988</v>
      </c>
      <c r="F99" s="457" t="s">
        <v>10</v>
      </c>
      <c r="G99" s="338">
        <v>200</v>
      </c>
      <c r="H99" s="81">
        <v>200</v>
      </c>
      <c r="I99" s="538">
        <v>200</v>
      </c>
    </row>
    <row r="100" spans="1:9" ht="17.45" customHeight="1" x14ac:dyDescent="0.15">
      <c r="A100" s="347" t="s">
        <v>7</v>
      </c>
      <c r="B100" s="518"/>
      <c r="C100" s="332"/>
      <c r="D100" s="331" t="s">
        <v>7</v>
      </c>
      <c r="E100" s="333" t="s">
        <v>989</v>
      </c>
      <c r="F100" s="457" t="s">
        <v>10</v>
      </c>
      <c r="G100" s="338">
        <v>250</v>
      </c>
      <c r="H100" s="81">
        <v>250</v>
      </c>
      <c r="I100" s="538">
        <v>250</v>
      </c>
    </row>
    <row r="101" spans="1:9" ht="17.45" customHeight="1" x14ac:dyDescent="0.15">
      <c r="A101" s="347" t="s">
        <v>7</v>
      </c>
      <c r="B101" s="518"/>
      <c r="C101" s="332"/>
      <c r="D101" s="331" t="s">
        <v>7</v>
      </c>
      <c r="E101" s="333" t="s">
        <v>990</v>
      </c>
      <c r="F101" s="457" t="s">
        <v>10</v>
      </c>
      <c r="G101" s="338">
        <v>300</v>
      </c>
      <c r="H101" s="81">
        <v>300</v>
      </c>
      <c r="I101" s="538">
        <f t="shared" ref="I101" si="4">1.05*H101</f>
        <v>315</v>
      </c>
    </row>
    <row r="102" spans="1:9" ht="45" customHeight="1" x14ac:dyDescent="0.15">
      <c r="A102" s="347" t="s">
        <v>7</v>
      </c>
      <c r="B102" s="518"/>
      <c r="C102" s="332"/>
      <c r="D102" s="331" t="s">
        <v>7</v>
      </c>
      <c r="E102" s="365" t="s">
        <v>1523</v>
      </c>
      <c r="F102" s="457" t="s">
        <v>10</v>
      </c>
      <c r="G102" s="457"/>
      <c r="H102" s="635" t="s">
        <v>1166</v>
      </c>
      <c r="I102" s="636"/>
    </row>
    <row r="103" spans="1:9" ht="17.45" customHeight="1" x14ac:dyDescent="0.15">
      <c r="A103" s="347" t="s">
        <v>7</v>
      </c>
      <c r="B103" s="331" t="s">
        <v>225</v>
      </c>
      <c r="C103" s="331"/>
      <c r="D103" s="331" t="s">
        <v>7</v>
      </c>
      <c r="E103" s="337" t="s">
        <v>991</v>
      </c>
      <c r="F103" s="457" t="s">
        <v>10</v>
      </c>
      <c r="G103" s="457"/>
      <c r="H103" s="515"/>
      <c r="I103" s="537"/>
    </row>
    <row r="104" spans="1:9" ht="17.45" customHeight="1" x14ac:dyDescent="0.15">
      <c r="A104" s="347" t="s">
        <v>7</v>
      </c>
      <c r="B104" s="518"/>
      <c r="C104" s="332"/>
      <c r="D104" s="331" t="s">
        <v>7</v>
      </c>
      <c r="E104" s="333" t="s">
        <v>992</v>
      </c>
      <c r="F104" s="457" t="s">
        <v>10</v>
      </c>
      <c r="G104" s="338">
        <v>250</v>
      </c>
      <c r="H104" s="81">
        <v>250</v>
      </c>
      <c r="I104" s="538">
        <v>250</v>
      </c>
    </row>
    <row r="105" spans="1:9" ht="17.45" customHeight="1" x14ac:dyDescent="0.15">
      <c r="A105" s="347" t="s">
        <v>7</v>
      </c>
      <c r="B105" s="518"/>
      <c r="C105" s="332"/>
      <c r="D105" s="331" t="s">
        <v>7</v>
      </c>
      <c r="E105" s="333" t="s">
        <v>993</v>
      </c>
      <c r="F105" s="457" t="s">
        <v>10</v>
      </c>
      <c r="G105" s="338">
        <v>360</v>
      </c>
      <c r="H105" s="81">
        <v>360</v>
      </c>
      <c r="I105" s="538">
        <v>360</v>
      </c>
    </row>
    <row r="106" spans="1:9" ht="17.45" customHeight="1" x14ac:dyDescent="0.15">
      <c r="A106" s="347" t="s">
        <v>7</v>
      </c>
      <c r="B106" s="518"/>
      <c r="C106" s="332"/>
      <c r="D106" s="331" t="s">
        <v>7</v>
      </c>
      <c r="E106" s="333" t="s">
        <v>994</v>
      </c>
      <c r="F106" s="457" t="s">
        <v>10</v>
      </c>
      <c r="G106" s="338">
        <v>500</v>
      </c>
      <c r="H106" s="81">
        <v>500</v>
      </c>
      <c r="I106" s="538">
        <v>500</v>
      </c>
    </row>
    <row r="107" spans="1:9" ht="51.75" customHeight="1" x14ac:dyDescent="0.15">
      <c r="A107" s="347" t="s">
        <v>7</v>
      </c>
      <c r="B107" s="518"/>
      <c r="C107" s="332"/>
      <c r="D107" s="331" t="s">
        <v>7</v>
      </c>
      <c r="E107" s="365" t="s">
        <v>1515</v>
      </c>
      <c r="F107" s="457" t="s">
        <v>10</v>
      </c>
      <c r="G107" s="457"/>
      <c r="H107" s="635" t="s">
        <v>1167</v>
      </c>
      <c r="I107" s="636"/>
    </row>
    <row r="108" spans="1:9" ht="17.45" customHeight="1" x14ac:dyDescent="0.15">
      <c r="A108" s="347" t="s">
        <v>7</v>
      </c>
      <c r="B108" s="331" t="s">
        <v>225</v>
      </c>
      <c r="C108" s="331"/>
      <c r="D108" s="331" t="s">
        <v>7</v>
      </c>
      <c r="E108" s="337" t="s">
        <v>995</v>
      </c>
      <c r="F108" s="457" t="s">
        <v>10</v>
      </c>
      <c r="G108" s="457"/>
      <c r="H108" s="515"/>
      <c r="I108" s="537"/>
    </row>
    <row r="109" spans="1:9" ht="17.45" customHeight="1" x14ac:dyDescent="0.15">
      <c r="A109" s="347" t="s">
        <v>7</v>
      </c>
      <c r="B109" s="518"/>
      <c r="C109" s="332"/>
      <c r="D109" s="331" t="s">
        <v>7</v>
      </c>
      <c r="E109" s="333" t="s">
        <v>996</v>
      </c>
      <c r="F109" s="457" t="s">
        <v>10</v>
      </c>
      <c r="G109" s="338">
        <v>500</v>
      </c>
      <c r="H109" s="81">
        <v>500</v>
      </c>
      <c r="I109" s="538">
        <v>500</v>
      </c>
    </row>
    <row r="110" spans="1:9" ht="17.45" customHeight="1" x14ac:dyDescent="0.15">
      <c r="A110" s="347" t="s">
        <v>7</v>
      </c>
      <c r="B110" s="518"/>
      <c r="C110" s="332"/>
      <c r="D110" s="331" t="s">
        <v>7</v>
      </c>
      <c r="E110" s="333" t="s">
        <v>997</v>
      </c>
      <c r="F110" s="457" t="s">
        <v>10</v>
      </c>
      <c r="G110" s="338">
        <v>600</v>
      </c>
      <c r="H110" s="81">
        <v>600</v>
      </c>
      <c r="I110" s="538">
        <v>600</v>
      </c>
    </row>
    <row r="111" spans="1:9" ht="17.45" customHeight="1" x14ac:dyDescent="0.15">
      <c r="A111" s="347" t="s">
        <v>7</v>
      </c>
      <c r="B111" s="518"/>
      <c r="C111" s="332"/>
      <c r="D111" s="331" t="s">
        <v>7</v>
      </c>
      <c r="E111" s="333" t="s">
        <v>998</v>
      </c>
      <c r="F111" s="457" t="s">
        <v>10</v>
      </c>
      <c r="G111" s="338">
        <v>750</v>
      </c>
      <c r="H111" s="81">
        <v>750</v>
      </c>
      <c r="I111" s="538">
        <v>750</v>
      </c>
    </row>
    <row r="112" spans="1:9" ht="30" customHeight="1" x14ac:dyDescent="0.15">
      <c r="A112" s="347" t="s">
        <v>7</v>
      </c>
      <c r="B112" s="518"/>
      <c r="C112" s="332"/>
      <c r="D112" s="331" t="s">
        <v>7</v>
      </c>
      <c r="E112" s="333" t="s">
        <v>1517</v>
      </c>
      <c r="F112" s="457" t="s">
        <v>10</v>
      </c>
      <c r="G112" s="457"/>
      <c r="H112" s="635" t="s">
        <v>1160</v>
      </c>
      <c r="I112" s="636"/>
    </row>
    <row r="113" spans="1:9" ht="17.45" customHeight="1" x14ac:dyDescent="0.15">
      <c r="A113" s="347" t="s">
        <v>7</v>
      </c>
      <c r="B113" s="331" t="s">
        <v>225</v>
      </c>
      <c r="C113" s="332"/>
      <c r="D113" s="331" t="s">
        <v>7</v>
      </c>
      <c r="E113" s="337" t="s">
        <v>999</v>
      </c>
      <c r="F113" s="457" t="s">
        <v>10</v>
      </c>
      <c r="G113" s="457"/>
      <c r="H113" s="515"/>
      <c r="I113" s="537"/>
    </row>
    <row r="114" spans="1:9" ht="17.45" customHeight="1" x14ac:dyDescent="0.15">
      <c r="A114" s="539"/>
      <c r="B114" s="518"/>
      <c r="C114" s="332"/>
      <c r="D114" s="337"/>
      <c r="E114" s="333" t="s">
        <v>1000</v>
      </c>
      <c r="F114" s="457"/>
      <c r="G114" s="338">
        <v>750</v>
      </c>
      <c r="H114" s="81">
        <v>750</v>
      </c>
      <c r="I114" s="538">
        <v>750</v>
      </c>
    </row>
    <row r="115" spans="1:9" ht="17.45" customHeight="1" x14ac:dyDescent="0.15">
      <c r="A115" s="539"/>
      <c r="B115" s="518"/>
      <c r="C115" s="332"/>
      <c r="D115" s="337"/>
      <c r="E115" s="333" t="s">
        <v>1001</v>
      </c>
      <c r="F115" s="457"/>
      <c r="G115" s="338">
        <v>900</v>
      </c>
      <c r="H115" s="81">
        <v>900</v>
      </c>
      <c r="I115" s="538">
        <v>900</v>
      </c>
    </row>
    <row r="116" spans="1:9" ht="17.45" customHeight="1" x14ac:dyDescent="0.15">
      <c r="A116" s="539"/>
      <c r="B116" s="518"/>
      <c r="C116" s="332"/>
      <c r="D116" s="337"/>
      <c r="E116" s="333" t="s">
        <v>1002</v>
      </c>
      <c r="F116" s="457"/>
      <c r="G116" s="338">
        <v>1000</v>
      </c>
      <c r="H116" s="81">
        <v>1000</v>
      </c>
      <c r="I116" s="538">
        <v>1000</v>
      </c>
    </row>
    <row r="117" spans="1:9" ht="31.5" customHeight="1" x14ac:dyDescent="0.15">
      <c r="A117" s="539"/>
      <c r="B117" s="518"/>
      <c r="C117" s="332"/>
      <c r="D117" s="337"/>
      <c r="E117" s="333" t="s">
        <v>1120</v>
      </c>
      <c r="F117" s="457"/>
      <c r="G117" s="457"/>
      <c r="H117" s="635" t="s">
        <v>1168</v>
      </c>
      <c r="I117" s="636"/>
    </row>
    <row r="118" spans="1:9" ht="17.45" customHeight="1" x14ac:dyDescent="0.15">
      <c r="A118" s="347" t="s">
        <v>7</v>
      </c>
      <c r="B118" s="331" t="s">
        <v>225</v>
      </c>
      <c r="C118" s="332"/>
      <c r="D118" s="331" t="s">
        <v>7</v>
      </c>
      <c r="E118" s="337" t="s">
        <v>1003</v>
      </c>
      <c r="F118" s="457" t="s">
        <v>10</v>
      </c>
      <c r="G118" s="457"/>
      <c r="H118" s="515"/>
      <c r="I118" s="537"/>
    </row>
    <row r="119" spans="1:9" ht="17.45" customHeight="1" x14ac:dyDescent="0.15">
      <c r="A119" s="539"/>
      <c r="B119" s="518"/>
      <c r="C119" s="332"/>
      <c r="D119" s="337"/>
      <c r="E119" s="333" t="s">
        <v>1004</v>
      </c>
      <c r="F119" s="457"/>
      <c r="G119" s="338">
        <v>750</v>
      </c>
      <c r="H119" s="81">
        <v>750</v>
      </c>
      <c r="I119" s="538">
        <v>750</v>
      </c>
    </row>
    <row r="120" spans="1:9" ht="17.45" customHeight="1" x14ac:dyDescent="0.15">
      <c r="A120" s="539"/>
      <c r="B120" s="518"/>
      <c r="C120" s="332"/>
      <c r="D120" s="337"/>
      <c r="E120" s="333" t="s">
        <v>1005</v>
      </c>
      <c r="F120" s="457"/>
      <c r="G120" s="338">
        <v>900</v>
      </c>
      <c r="H120" s="81">
        <v>900</v>
      </c>
      <c r="I120" s="538">
        <v>900</v>
      </c>
    </row>
    <row r="121" spans="1:9" ht="17.45" customHeight="1" x14ac:dyDescent="0.15">
      <c r="A121" s="539"/>
      <c r="B121" s="518"/>
      <c r="C121" s="332"/>
      <c r="D121" s="337"/>
      <c r="E121" s="333" t="s">
        <v>1006</v>
      </c>
      <c r="F121" s="457"/>
      <c r="G121" s="338">
        <v>1000</v>
      </c>
      <c r="H121" s="81">
        <v>1000</v>
      </c>
      <c r="I121" s="538">
        <v>1000</v>
      </c>
    </row>
    <row r="122" spans="1:9" ht="51" customHeight="1" x14ac:dyDescent="0.15">
      <c r="A122" s="539"/>
      <c r="B122" s="518"/>
      <c r="C122" s="332"/>
      <c r="D122" s="337"/>
      <c r="E122" s="333" t="s">
        <v>1120</v>
      </c>
      <c r="F122" s="457"/>
      <c r="G122" s="457"/>
      <c r="H122" s="635" t="s">
        <v>1169</v>
      </c>
      <c r="I122" s="636"/>
    </row>
    <row r="123" spans="1:9" ht="17.45" customHeight="1" x14ac:dyDescent="0.15">
      <c r="A123" s="347" t="s">
        <v>7</v>
      </c>
      <c r="B123" s="331" t="s">
        <v>225</v>
      </c>
      <c r="C123" s="332"/>
      <c r="D123" s="331" t="s">
        <v>7</v>
      </c>
      <c r="E123" s="337" t="s">
        <v>1007</v>
      </c>
      <c r="F123" s="457" t="s">
        <v>10</v>
      </c>
      <c r="G123" s="457"/>
      <c r="H123" s="515"/>
      <c r="I123" s="537"/>
    </row>
    <row r="124" spans="1:9" ht="17.45" customHeight="1" x14ac:dyDescent="0.15">
      <c r="A124" s="539"/>
      <c r="B124" s="518"/>
      <c r="C124" s="332"/>
      <c r="D124" s="337"/>
      <c r="E124" s="333" t="s">
        <v>1008</v>
      </c>
      <c r="F124" s="457"/>
      <c r="G124" s="338">
        <v>1200</v>
      </c>
      <c r="H124" s="81">
        <v>1200</v>
      </c>
      <c r="I124" s="538">
        <v>1200</v>
      </c>
    </row>
    <row r="125" spans="1:9" ht="17.45" customHeight="1" x14ac:dyDescent="0.15">
      <c r="A125" s="539"/>
      <c r="B125" s="518"/>
      <c r="C125" s="332"/>
      <c r="D125" s="337"/>
      <c r="E125" s="333" t="s">
        <v>1009</v>
      </c>
      <c r="F125" s="457"/>
      <c r="G125" s="338">
        <v>1500</v>
      </c>
      <c r="H125" s="81">
        <v>1500</v>
      </c>
      <c r="I125" s="538">
        <v>1500</v>
      </c>
    </row>
    <row r="126" spans="1:9" ht="17.45" customHeight="1" x14ac:dyDescent="0.15">
      <c r="A126" s="539"/>
      <c r="B126" s="518"/>
      <c r="C126" s="332"/>
      <c r="D126" s="337"/>
      <c r="E126" s="333" t="s">
        <v>1010</v>
      </c>
      <c r="F126" s="457"/>
      <c r="G126" s="338">
        <v>2000</v>
      </c>
      <c r="H126" s="81">
        <v>2000</v>
      </c>
      <c r="I126" s="538">
        <v>2000</v>
      </c>
    </row>
    <row r="127" spans="1:9" ht="50.25" customHeight="1" x14ac:dyDescent="0.15">
      <c r="A127" s="347" t="s">
        <v>7</v>
      </c>
      <c r="B127" s="518"/>
      <c r="C127" s="332"/>
      <c r="D127" s="331" t="s">
        <v>7</v>
      </c>
      <c r="E127" s="365" t="s">
        <v>1515</v>
      </c>
      <c r="F127" s="457" t="s">
        <v>10</v>
      </c>
      <c r="G127" s="457"/>
      <c r="H127" s="635" t="s">
        <v>1170</v>
      </c>
      <c r="I127" s="636"/>
    </row>
    <row r="128" spans="1:9" ht="17.45" customHeight="1" x14ac:dyDescent="0.15">
      <c r="A128" s="347" t="s">
        <v>7</v>
      </c>
      <c r="B128" s="331" t="s">
        <v>225</v>
      </c>
      <c r="C128" s="332"/>
      <c r="D128" s="331" t="s">
        <v>7</v>
      </c>
      <c r="E128" s="337" t="s">
        <v>198</v>
      </c>
      <c r="F128" s="457" t="s">
        <v>10</v>
      </c>
      <c r="G128" s="457"/>
      <c r="H128" s="515"/>
      <c r="I128" s="537"/>
    </row>
    <row r="129" spans="1:11" ht="17.45" customHeight="1" x14ac:dyDescent="0.15">
      <c r="A129" s="347" t="s">
        <v>7</v>
      </c>
      <c r="B129" s="518"/>
      <c r="C129" s="332"/>
      <c r="D129" s="331" t="s">
        <v>7</v>
      </c>
      <c r="E129" s="333" t="s">
        <v>1011</v>
      </c>
      <c r="F129" s="457" t="s">
        <v>10</v>
      </c>
      <c r="G129" s="338">
        <v>750</v>
      </c>
      <c r="H129" s="81">
        <v>750</v>
      </c>
      <c r="I129" s="538">
        <v>750</v>
      </c>
    </row>
    <row r="130" spans="1:11" ht="17.45" customHeight="1" x14ac:dyDescent="0.15">
      <c r="A130" s="347" t="s">
        <v>7</v>
      </c>
      <c r="B130" s="518"/>
      <c r="C130" s="332"/>
      <c r="D130" s="331" t="s">
        <v>7</v>
      </c>
      <c r="E130" s="333" t="s">
        <v>1012</v>
      </c>
      <c r="F130" s="457" t="s">
        <v>10</v>
      </c>
      <c r="G130" s="338">
        <v>900</v>
      </c>
      <c r="H130" s="81">
        <v>900</v>
      </c>
      <c r="I130" s="538">
        <v>900</v>
      </c>
    </row>
    <row r="131" spans="1:11" ht="17.45" customHeight="1" x14ac:dyDescent="0.15">
      <c r="A131" s="347" t="s">
        <v>7</v>
      </c>
      <c r="B131" s="518"/>
      <c r="C131" s="332"/>
      <c r="D131" s="331" t="s">
        <v>7</v>
      </c>
      <c r="E131" s="333" t="s">
        <v>1013</v>
      </c>
      <c r="F131" s="457" t="s">
        <v>10</v>
      </c>
      <c r="G131" s="338">
        <v>1000</v>
      </c>
      <c r="H131" s="81">
        <v>1000</v>
      </c>
      <c r="I131" s="538">
        <v>1000</v>
      </c>
    </row>
    <row r="132" spans="1:11" ht="32.25" customHeight="1" x14ac:dyDescent="0.15">
      <c r="A132" s="347" t="s">
        <v>7</v>
      </c>
      <c r="B132" s="518"/>
      <c r="C132" s="332"/>
      <c r="D132" s="331" t="s">
        <v>7</v>
      </c>
      <c r="E132" s="333" t="s">
        <v>1524</v>
      </c>
      <c r="F132" s="457" t="s">
        <v>10</v>
      </c>
      <c r="G132" s="457"/>
      <c r="H132" s="635" t="s">
        <v>1169</v>
      </c>
      <c r="I132" s="636"/>
    </row>
    <row r="133" spans="1:11" ht="17.45" customHeight="1" x14ac:dyDescent="0.15">
      <c r="A133" s="347"/>
      <c r="B133" s="518"/>
      <c r="C133" s="332"/>
      <c r="D133" s="331"/>
      <c r="E133" s="331"/>
      <c r="F133" s="340"/>
      <c r="G133" s="340"/>
      <c r="H133" s="515"/>
      <c r="I133" s="537"/>
    </row>
    <row r="134" spans="1:11" ht="28.5" customHeight="1" x14ac:dyDescent="0.15">
      <c r="A134" s="363"/>
      <c r="B134" s="518" t="s">
        <v>1095</v>
      </c>
      <c r="C134" s="332"/>
      <c r="D134" s="331"/>
      <c r="E134" s="337" t="s">
        <v>1014</v>
      </c>
      <c r="F134" s="331" t="s">
        <v>7</v>
      </c>
      <c r="G134" s="331"/>
      <c r="H134" s="515"/>
      <c r="I134" s="537"/>
    </row>
    <row r="135" spans="1:11" ht="17.45" customHeight="1" x14ac:dyDescent="0.15">
      <c r="A135" s="363"/>
      <c r="B135" s="518"/>
      <c r="C135" s="332"/>
      <c r="D135" s="331" t="s">
        <v>7</v>
      </c>
      <c r="E135" s="333" t="s">
        <v>1015</v>
      </c>
      <c r="F135" s="457" t="s">
        <v>10</v>
      </c>
      <c r="G135" s="338">
        <v>1200</v>
      </c>
      <c r="H135" s="81">
        <v>1200</v>
      </c>
      <c r="I135" s="538">
        <v>1200</v>
      </c>
    </row>
    <row r="136" spans="1:11" ht="17.45" customHeight="1" x14ac:dyDescent="0.15">
      <c r="A136" s="363"/>
      <c r="B136" s="518"/>
      <c r="C136" s="332"/>
      <c r="D136" s="331" t="s">
        <v>7</v>
      </c>
      <c r="E136" s="333" t="s">
        <v>1016</v>
      </c>
      <c r="F136" s="457" t="s">
        <v>10</v>
      </c>
      <c r="G136" s="338">
        <v>900</v>
      </c>
      <c r="H136" s="81">
        <v>900</v>
      </c>
      <c r="I136" s="538">
        <v>900</v>
      </c>
    </row>
    <row r="137" spans="1:11" ht="17.45" customHeight="1" x14ac:dyDescent="0.15">
      <c r="A137" s="359" t="s">
        <v>7</v>
      </c>
      <c r="B137" s="331" t="s">
        <v>225</v>
      </c>
      <c r="C137" s="331"/>
      <c r="D137" s="514"/>
      <c r="E137" s="337" t="s">
        <v>1017</v>
      </c>
      <c r="F137" s="331" t="s">
        <v>7</v>
      </c>
      <c r="G137" s="338">
        <v>840</v>
      </c>
      <c r="H137" s="513">
        <v>840</v>
      </c>
      <c r="I137" s="536">
        <v>840</v>
      </c>
    </row>
    <row r="138" spans="1:11" ht="17.45" customHeight="1" x14ac:dyDescent="0.15">
      <c r="A138" s="347" t="s">
        <v>7</v>
      </c>
      <c r="B138" s="331" t="s">
        <v>225</v>
      </c>
      <c r="C138" s="331"/>
      <c r="D138" s="514"/>
      <c r="E138" s="337" t="s">
        <v>1018</v>
      </c>
      <c r="F138" s="457" t="s">
        <v>10</v>
      </c>
      <c r="G138" s="338">
        <v>1050</v>
      </c>
      <c r="H138" s="81">
        <v>1050</v>
      </c>
      <c r="I138" s="538">
        <v>1050</v>
      </c>
    </row>
    <row r="139" spans="1:11" ht="17.45" customHeight="1" x14ac:dyDescent="0.15">
      <c r="A139" s="347" t="s">
        <v>7</v>
      </c>
      <c r="B139" s="331" t="s">
        <v>225</v>
      </c>
      <c r="C139" s="331"/>
      <c r="D139" s="514"/>
      <c r="E139" s="337" t="s">
        <v>1019</v>
      </c>
      <c r="F139" s="457" t="s">
        <v>10</v>
      </c>
      <c r="G139" s="338">
        <v>300</v>
      </c>
      <c r="H139" s="81">
        <v>300</v>
      </c>
      <c r="I139" s="538">
        <v>300</v>
      </c>
    </row>
    <row r="140" spans="1:11" s="501" customFormat="1" ht="21" customHeight="1" x14ac:dyDescent="0.15">
      <c r="A140" s="330" t="s">
        <v>7</v>
      </c>
      <c r="B140" s="331" t="s">
        <v>225</v>
      </c>
      <c r="C140" s="331"/>
      <c r="D140" s="514"/>
      <c r="E140" s="337" t="s">
        <v>1020</v>
      </c>
      <c r="F140" s="331" t="s">
        <v>10</v>
      </c>
      <c r="G140" s="338">
        <v>350.5</v>
      </c>
      <c r="H140" s="81">
        <v>350</v>
      </c>
      <c r="I140" s="538">
        <v>350.5</v>
      </c>
    </row>
    <row r="141" spans="1:11" s="501" customFormat="1" ht="18.600000000000001" customHeight="1" x14ac:dyDescent="0.15">
      <c r="A141" s="341"/>
      <c r="B141" s="331" t="s">
        <v>225</v>
      </c>
      <c r="C141" s="331"/>
      <c r="D141" s="514"/>
      <c r="E141" s="337" t="s">
        <v>1021</v>
      </c>
      <c r="F141" s="331"/>
      <c r="G141" s="338">
        <v>350.5</v>
      </c>
      <c r="H141" s="513">
        <v>350.5</v>
      </c>
      <c r="I141" s="536">
        <v>350.5</v>
      </c>
    </row>
    <row r="142" spans="1:11" s="501" customFormat="1" ht="29.1" customHeight="1" x14ac:dyDescent="0.15">
      <c r="A142" s="330"/>
      <c r="B142" s="331" t="s">
        <v>225</v>
      </c>
      <c r="C142" s="331"/>
      <c r="D142" s="514"/>
      <c r="E142" s="337" t="s">
        <v>1022</v>
      </c>
      <c r="F142" s="331" t="s">
        <v>1023</v>
      </c>
      <c r="G142" s="338">
        <v>10000</v>
      </c>
      <c r="H142" s="81">
        <v>6500</v>
      </c>
      <c r="I142" s="538">
        <f t="shared" ref="I142" si="5">1.05*H142</f>
        <v>6825</v>
      </c>
    </row>
    <row r="143" spans="1:11" ht="21" customHeight="1" x14ac:dyDescent="0.15">
      <c r="A143" s="347" t="s">
        <v>7</v>
      </c>
      <c r="B143" s="331" t="s">
        <v>225</v>
      </c>
      <c r="C143" s="331"/>
      <c r="D143" s="514"/>
      <c r="E143" s="337" t="s">
        <v>1025</v>
      </c>
      <c r="F143" s="457" t="s">
        <v>10</v>
      </c>
      <c r="G143" s="338">
        <v>350</v>
      </c>
      <c r="H143" s="513">
        <v>350</v>
      </c>
      <c r="I143" s="536">
        <v>350</v>
      </c>
      <c r="J143" s="502"/>
      <c r="K143" s="502"/>
    </row>
    <row r="144" spans="1:11" ht="26.45" customHeight="1" x14ac:dyDescent="0.15">
      <c r="A144" s="541"/>
      <c r="B144" s="331"/>
      <c r="C144" s="331"/>
      <c r="D144" s="514"/>
      <c r="E144" s="633" t="s">
        <v>1035</v>
      </c>
      <c r="F144" s="633"/>
      <c r="G144" s="311"/>
      <c r="H144" s="312"/>
      <c r="I144" s="538"/>
      <c r="J144" s="502"/>
      <c r="K144" s="502"/>
    </row>
    <row r="145" spans="1:11" ht="22.5" customHeight="1" x14ac:dyDescent="0.15">
      <c r="A145" s="347"/>
      <c r="B145" s="331"/>
      <c r="C145" s="331"/>
      <c r="D145" s="514"/>
      <c r="E145" s="633" t="s">
        <v>433</v>
      </c>
      <c r="F145" s="633"/>
      <c r="G145" s="311"/>
      <c r="H145" s="81">
        <v>5500</v>
      </c>
      <c r="I145" s="538">
        <f t="shared" ref="I145:I154" si="6">1.05*H145</f>
        <v>5775</v>
      </c>
      <c r="J145" s="502"/>
      <c r="K145" s="502"/>
    </row>
    <row r="146" spans="1:11" ht="18.75" customHeight="1" x14ac:dyDescent="0.15">
      <c r="A146" s="347"/>
      <c r="B146" s="331"/>
      <c r="C146" s="331"/>
      <c r="D146" s="514"/>
      <c r="E146" s="633" t="s">
        <v>449</v>
      </c>
      <c r="F146" s="633"/>
      <c r="G146" s="311"/>
      <c r="H146" s="81">
        <v>2750</v>
      </c>
      <c r="I146" s="538">
        <f t="shared" si="6"/>
        <v>2887.5</v>
      </c>
      <c r="J146" s="502"/>
      <c r="K146" s="502"/>
    </row>
    <row r="147" spans="1:11" ht="26.45" customHeight="1" x14ac:dyDescent="0.15">
      <c r="A147" s="347"/>
      <c r="B147" s="331"/>
      <c r="C147" s="331"/>
      <c r="D147" s="514"/>
      <c r="E147" s="633" t="s">
        <v>1171</v>
      </c>
      <c r="F147" s="633"/>
      <c r="G147" s="311"/>
      <c r="H147" s="312"/>
      <c r="I147" s="538"/>
      <c r="J147" s="502"/>
      <c r="K147" s="502"/>
    </row>
    <row r="148" spans="1:11" ht="21.75" customHeight="1" x14ac:dyDescent="0.15">
      <c r="A148" s="347"/>
      <c r="B148" s="331"/>
      <c r="C148" s="331"/>
      <c r="D148" s="514"/>
      <c r="E148" s="633" t="s">
        <v>433</v>
      </c>
      <c r="F148" s="633"/>
      <c r="G148" s="311"/>
      <c r="H148" s="312">
        <v>6000</v>
      </c>
      <c r="I148" s="538">
        <f t="shared" si="6"/>
        <v>6300</v>
      </c>
      <c r="J148" s="502"/>
      <c r="K148" s="502"/>
    </row>
    <row r="149" spans="1:11" ht="26.45" customHeight="1" x14ac:dyDescent="0.15">
      <c r="A149" s="347"/>
      <c r="B149" s="331"/>
      <c r="C149" s="331"/>
      <c r="D149" s="514"/>
      <c r="E149" s="633" t="s">
        <v>449</v>
      </c>
      <c r="F149" s="633"/>
      <c r="G149" s="311"/>
      <c r="H149" s="312">
        <v>3000</v>
      </c>
      <c r="I149" s="538">
        <f t="shared" si="6"/>
        <v>3150</v>
      </c>
      <c r="J149" s="502"/>
      <c r="K149" s="502"/>
    </row>
    <row r="150" spans="1:11" ht="26.45" customHeight="1" x14ac:dyDescent="0.15">
      <c r="A150" s="347"/>
      <c r="B150" s="331"/>
      <c r="C150" s="331"/>
      <c r="D150" s="514"/>
      <c r="E150" s="633" t="s">
        <v>1037</v>
      </c>
      <c r="F150" s="633"/>
      <c r="G150" s="311"/>
      <c r="H150" s="312"/>
      <c r="I150" s="538"/>
      <c r="J150" s="502"/>
      <c r="K150" s="502"/>
    </row>
    <row r="151" spans="1:11" ht="26.45" customHeight="1" x14ac:dyDescent="0.15">
      <c r="A151" s="347"/>
      <c r="B151" s="331"/>
      <c r="C151" s="331"/>
      <c r="D151" s="514"/>
      <c r="E151" s="633" t="s">
        <v>433</v>
      </c>
      <c r="F151" s="633"/>
      <c r="G151" s="311"/>
      <c r="H151" s="81">
        <v>5500</v>
      </c>
      <c r="I151" s="538">
        <f t="shared" si="6"/>
        <v>5775</v>
      </c>
      <c r="J151" s="502"/>
      <c r="K151" s="502"/>
    </row>
    <row r="152" spans="1:11" ht="26.45" customHeight="1" x14ac:dyDescent="0.15">
      <c r="A152" s="347"/>
      <c r="B152" s="331"/>
      <c r="C152" s="331"/>
      <c r="D152" s="514"/>
      <c r="E152" s="633" t="s">
        <v>449</v>
      </c>
      <c r="F152" s="633"/>
      <c r="G152" s="311"/>
      <c r="H152" s="81">
        <v>2750</v>
      </c>
      <c r="I152" s="538">
        <f t="shared" si="6"/>
        <v>2887.5</v>
      </c>
      <c r="J152" s="502"/>
      <c r="K152" s="502"/>
    </row>
    <row r="153" spans="1:11" ht="26.45" customHeight="1" x14ac:dyDescent="0.15">
      <c r="A153" s="347"/>
      <c r="B153" s="331"/>
      <c r="C153" s="331"/>
      <c r="D153" s="514"/>
      <c r="E153" s="633" t="s">
        <v>722</v>
      </c>
      <c r="F153" s="633"/>
      <c r="G153" s="311"/>
      <c r="H153" s="81">
        <v>250</v>
      </c>
      <c r="I153" s="538">
        <f t="shared" si="6"/>
        <v>262.5</v>
      </c>
      <c r="J153" s="502"/>
      <c r="K153" s="502"/>
    </row>
    <row r="154" spans="1:11" ht="19.5" customHeight="1" x14ac:dyDescent="0.15">
      <c r="A154" s="347"/>
      <c r="B154" s="331"/>
      <c r="C154" s="331"/>
      <c r="D154" s="514"/>
      <c r="E154" s="634" t="s">
        <v>1172</v>
      </c>
      <c r="F154" s="634"/>
      <c r="G154" s="313"/>
      <c r="H154" s="81">
        <v>120</v>
      </c>
      <c r="I154" s="538">
        <f t="shared" si="6"/>
        <v>126</v>
      </c>
      <c r="J154" s="502"/>
      <c r="K154" s="502"/>
    </row>
    <row r="155" spans="1:11" ht="21.6" customHeight="1" x14ac:dyDescent="0.15">
      <c r="A155" s="326">
        <v>3</v>
      </c>
      <c r="B155" s="327" t="s">
        <v>7</v>
      </c>
      <c r="C155" s="327"/>
      <c r="D155" s="509">
        <v>1412033</v>
      </c>
      <c r="E155" s="328" t="s">
        <v>1026</v>
      </c>
      <c r="F155" s="324" t="s">
        <v>7</v>
      </c>
      <c r="G155" s="324"/>
      <c r="H155" s="519"/>
      <c r="I155" s="542"/>
    </row>
    <row r="156" spans="1:11" ht="23.1" customHeight="1" x14ac:dyDescent="0.15">
      <c r="A156" s="326"/>
      <c r="B156" s="327" t="s">
        <v>172</v>
      </c>
      <c r="C156" s="327"/>
      <c r="D156" s="520">
        <v>1412033</v>
      </c>
      <c r="E156" s="328" t="s">
        <v>1027</v>
      </c>
      <c r="F156" s="324"/>
      <c r="G156" s="324"/>
      <c r="H156" s="519"/>
      <c r="I156" s="542"/>
    </row>
    <row r="157" spans="1:11" ht="67.5" customHeight="1" x14ac:dyDescent="0.15">
      <c r="A157" s="330" t="s">
        <v>7</v>
      </c>
      <c r="B157" s="331" t="s">
        <v>18</v>
      </c>
      <c r="C157" s="331"/>
      <c r="D157" s="512"/>
      <c r="E157" s="333" t="s">
        <v>1028</v>
      </c>
      <c r="F157" s="457" t="s">
        <v>1121</v>
      </c>
      <c r="G157" s="521">
        <v>6.3E-3</v>
      </c>
      <c r="H157" s="314">
        <v>6.3E-3</v>
      </c>
      <c r="I157" s="543">
        <v>6.3E-3</v>
      </c>
    </row>
    <row r="158" spans="1:11" ht="38.25" customHeight="1" x14ac:dyDescent="0.15">
      <c r="A158" s="330" t="s">
        <v>7</v>
      </c>
      <c r="B158" s="331" t="s">
        <v>23</v>
      </c>
      <c r="C158" s="331"/>
      <c r="D158" s="512"/>
      <c r="E158" s="333" t="s">
        <v>1029</v>
      </c>
      <c r="F158" s="457" t="s">
        <v>1030</v>
      </c>
      <c r="G158" s="338">
        <v>10</v>
      </c>
      <c r="H158" s="81">
        <v>10</v>
      </c>
      <c r="I158" s="538">
        <v>10</v>
      </c>
    </row>
    <row r="159" spans="1:11" ht="46.5" customHeight="1" x14ac:dyDescent="0.15">
      <c r="A159" s="330" t="s">
        <v>7</v>
      </c>
      <c r="B159" s="331" t="s">
        <v>25</v>
      </c>
      <c r="C159" s="331"/>
      <c r="D159" s="512"/>
      <c r="E159" s="333" t="s">
        <v>1031</v>
      </c>
      <c r="F159" s="457" t="s">
        <v>1122</v>
      </c>
      <c r="G159" s="521">
        <v>6.3E-3</v>
      </c>
      <c r="H159" s="314">
        <v>6.3E-3</v>
      </c>
      <c r="I159" s="543">
        <v>6.3E-3</v>
      </c>
    </row>
    <row r="160" spans="1:11" ht="36.75" customHeight="1" x14ac:dyDescent="0.15">
      <c r="A160" s="330" t="s">
        <v>7</v>
      </c>
      <c r="B160" s="331" t="s">
        <v>51</v>
      </c>
      <c r="C160" s="331"/>
      <c r="D160" s="512"/>
      <c r="E160" s="333" t="s">
        <v>1032</v>
      </c>
      <c r="F160" s="457" t="s">
        <v>649</v>
      </c>
      <c r="G160" s="338">
        <v>1200</v>
      </c>
      <c r="H160" s="81">
        <v>12000</v>
      </c>
      <c r="I160" s="538">
        <v>1200</v>
      </c>
    </row>
    <row r="161" spans="1:9" ht="30.95" customHeight="1" x14ac:dyDescent="0.15">
      <c r="A161" s="326" t="s">
        <v>7</v>
      </c>
      <c r="B161" s="327" t="s">
        <v>1033</v>
      </c>
      <c r="C161" s="327"/>
      <c r="D161" s="509">
        <v>1412033</v>
      </c>
      <c r="E161" s="328" t="s">
        <v>1525</v>
      </c>
      <c r="F161" s="324" t="s">
        <v>10</v>
      </c>
      <c r="G161" s="324"/>
      <c r="H161" s="510"/>
      <c r="I161" s="534"/>
    </row>
    <row r="162" spans="1:9" ht="20.100000000000001" customHeight="1" x14ac:dyDescent="0.15">
      <c r="A162" s="347" t="s">
        <v>7</v>
      </c>
      <c r="B162" s="331" t="s">
        <v>18</v>
      </c>
      <c r="C162" s="331"/>
      <c r="D162" s="512"/>
      <c r="E162" s="333" t="s">
        <v>1034</v>
      </c>
      <c r="F162" s="637" t="s">
        <v>542</v>
      </c>
      <c r="G162" s="338">
        <v>350</v>
      </c>
      <c r="H162" s="81">
        <v>250</v>
      </c>
      <c r="I162" s="538">
        <v>263</v>
      </c>
    </row>
    <row r="163" spans="1:9" ht="20.100000000000001" customHeight="1" x14ac:dyDescent="0.15">
      <c r="A163" s="347" t="s">
        <v>7</v>
      </c>
      <c r="B163" s="331" t="s">
        <v>23</v>
      </c>
      <c r="C163" s="331"/>
      <c r="D163" s="512"/>
      <c r="E163" s="333" t="s">
        <v>1035</v>
      </c>
      <c r="F163" s="637"/>
      <c r="G163" s="338">
        <v>1000</v>
      </c>
      <c r="H163" s="81">
        <v>750</v>
      </c>
      <c r="I163" s="538">
        <f t="shared" ref="I163:I166" si="7">1.05*H163</f>
        <v>787.5</v>
      </c>
    </row>
    <row r="164" spans="1:9" ht="20.100000000000001" customHeight="1" x14ac:dyDescent="0.15">
      <c r="A164" s="347" t="s">
        <v>7</v>
      </c>
      <c r="B164" s="331" t="s">
        <v>25</v>
      </c>
      <c r="C164" s="331"/>
      <c r="D164" s="512"/>
      <c r="E164" s="333" t="s">
        <v>1036</v>
      </c>
      <c r="F164" s="637"/>
      <c r="G164" s="338">
        <v>2800</v>
      </c>
      <c r="H164" s="81">
        <v>1000</v>
      </c>
      <c r="I164" s="538">
        <f t="shared" si="7"/>
        <v>1050</v>
      </c>
    </row>
    <row r="165" spans="1:9" ht="20.100000000000001" customHeight="1" x14ac:dyDescent="0.15">
      <c r="A165" s="347"/>
      <c r="B165" s="331" t="s">
        <v>51</v>
      </c>
      <c r="C165" s="331"/>
      <c r="D165" s="512"/>
      <c r="E165" s="333" t="s">
        <v>1037</v>
      </c>
      <c r="F165" s="637"/>
      <c r="G165" s="338">
        <v>1400</v>
      </c>
      <c r="H165" s="81">
        <v>2000</v>
      </c>
      <c r="I165" s="538">
        <f t="shared" si="7"/>
        <v>2100</v>
      </c>
    </row>
    <row r="166" spans="1:9" ht="20.100000000000001" customHeight="1" x14ac:dyDescent="0.15">
      <c r="A166" s="347" t="s">
        <v>7</v>
      </c>
      <c r="B166" s="331" t="s">
        <v>53</v>
      </c>
      <c r="C166" s="331"/>
      <c r="D166" s="512"/>
      <c r="E166" s="333" t="s">
        <v>1038</v>
      </c>
      <c r="F166" s="637"/>
      <c r="G166" s="338">
        <v>1600</v>
      </c>
      <c r="H166" s="81">
        <v>1200</v>
      </c>
      <c r="I166" s="538">
        <f t="shared" si="7"/>
        <v>1260</v>
      </c>
    </row>
    <row r="167" spans="1:9" ht="20.100000000000001" customHeight="1" x14ac:dyDescent="0.15">
      <c r="A167" s="347"/>
      <c r="B167" s="331" t="s">
        <v>57</v>
      </c>
      <c r="C167" s="331"/>
      <c r="D167" s="512"/>
      <c r="E167" s="333" t="s">
        <v>1039</v>
      </c>
      <c r="F167" s="637"/>
      <c r="G167" s="338">
        <v>1000</v>
      </c>
      <c r="H167" s="288">
        <v>1000</v>
      </c>
      <c r="I167" s="538">
        <v>1000</v>
      </c>
    </row>
    <row r="168" spans="1:9" ht="20.100000000000001" customHeight="1" x14ac:dyDescent="0.15">
      <c r="A168" s="330" t="s">
        <v>7</v>
      </c>
      <c r="B168" s="331" t="s">
        <v>63</v>
      </c>
      <c r="C168" s="331"/>
      <c r="D168" s="512"/>
      <c r="E168" s="333" t="s">
        <v>1040</v>
      </c>
      <c r="F168" s="637"/>
      <c r="G168" s="338">
        <v>210</v>
      </c>
      <c r="H168" s="81">
        <v>90</v>
      </c>
      <c r="I168" s="538">
        <v>95</v>
      </c>
    </row>
    <row r="169" spans="1:9" ht="20.100000000000001" customHeight="1" x14ac:dyDescent="0.15">
      <c r="A169" s="326" t="s">
        <v>7</v>
      </c>
      <c r="B169" s="327" t="s">
        <v>1041</v>
      </c>
      <c r="C169" s="327"/>
      <c r="D169" s="509">
        <v>1412033</v>
      </c>
      <c r="E169" s="328" t="s">
        <v>1042</v>
      </c>
      <c r="F169" s="324" t="s">
        <v>7</v>
      </c>
      <c r="G169" s="362"/>
      <c r="H169" s="522"/>
      <c r="I169" s="544"/>
    </row>
    <row r="170" spans="1:9" ht="33.75" customHeight="1" x14ac:dyDescent="0.15">
      <c r="A170" s="330" t="s">
        <v>7</v>
      </c>
      <c r="B170" s="331" t="s">
        <v>18</v>
      </c>
      <c r="C170" s="331"/>
      <c r="D170" s="512"/>
      <c r="E170" s="333" t="s">
        <v>950</v>
      </c>
      <c r="F170" s="457" t="s">
        <v>1043</v>
      </c>
      <c r="G170" s="338">
        <v>7000</v>
      </c>
      <c r="H170" s="81">
        <v>2500</v>
      </c>
      <c r="I170" s="538">
        <f>1.05*H170</f>
        <v>2625</v>
      </c>
    </row>
    <row r="171" spans="1:9" ht="28.5" customHeight="1" x14ac:dyDescent="0.15">
      <c r="A171" s="330"/>
      <c r="B171" s="331" t="s">
        <v>23</v>
      </c>
      <c r="C171" s="331"/>
      <c r="D171" s="512"/>
      <c r="E171" s="333" t="s">
        <v>1044</v>
      </c>
      <c r="F171" s="457" t="s">
        <v>1045</v>
      </c>
      <c r="G171" s="521">
        <v>4.0000000000000001E-3</v>
      </c>
      <c r="H171" s="87" t="s">
        <v>1173</v>
      </c>
      <c r="I171" s="545">
        <v>4.0000000000000001E-3</v>
      </c>
    </row>
    <row r="172" spans="1:9" ht="44.25" customHeight="1" x14ac:dyDescent="0.15">
      <c r="A172" s="326" t="s">
        <v>7</v>
      </c>
      <c r="B172" s="327" t="s">
        <v>1046</v>
      </c>
      <c r="C172" s="327"/>
      <c r="D172" s="509">
        <v>1412033</v>
      </c>
      <c r="E172" s="328" t="s">
        <v>1047</v>
      </c>
      <c r="F172" s="324" t="s">
        <v>1048</v>
      </c>
      <c r="G172" s="324">
        <v>35</v>
      </c>
      <c r="H172" s="510">
        <v>35</v>
      </c>
      <c r="I172" s="534">
        <v>35</v>
      </c>
    </row>
    <row r="173" spans="1:9" s="503" customFormat="1" ht="17.25" customHeight="1" x14ac:dyDescent="0.15">
      <c r="A173" s="341"/>
      <c r="B173" s="315" t="s">
        <v>18</v>
      </c>
      <c r="C173" s="375"/>
      <c r="D173" s="315"/>
      <c r="E173" s="633" t="s">
        <v>1174</v>
      </c>
      <c r="F173" s="633"/>
      <c r="G173" s="311">
        <v>210</v>
      </c>
      <c r="H173" s="81">
        <v>210</v>
      </c>
      <c r="I173" s="538">
        <v>210</v>
      </c>
    </row>
    <row r="174" spans="1:9" s="503" customFormat="1" ht="18.75" customHeight="1" x14ac:dyDescent="0.15">
      <c r="A174" s="341"/>
      <c r="B174" s="315" t="s">
        <v>23</v>
      </c>
      <c r="C174" s="375"/>
      <c r="D174" s="315"/>
      <c r="E174" s="633" t="s">
        <v>1175</v>
      </c>
      <c r="F174" s="633"/>
      <c r="G174" s="311">
        <v>150</v>
      </c>
      <c r="H174" s="81">
        <v>150</v>
      </c>
      <c r="I174" s="538">
        <v>150</v>
      </c>
    </row>
    <row r="175" spans="1:9" s="503" customFormat="1" ht="27.95" customHeight="1" x14ac:dyDescent="0.15">
      <c r="A175" s="341"/>
      <c r="B175" s="315" t="s">
        <v>25</v>
      </c>
      <c r="C175" s="375"/>
      <c r="D175" s="315"/>
      <c r="E175" s="633" t="s">
        <v>1034</v>
      </c>
      <c r="F175" s="633"/>
      <c r="G175" s="311">
        <v>90</v>
      </c>
      <c r="H175" s="81">
        <v>90</v>
      </c>
      <c r="I175" s="538">
        <v>90</v>
      </c>
    </row>
    <row r="176" spans="1:9" ht="30.75" customHeight="1" x14ac:dyDescent="0.15">
      <c r="A176" s="326" t="s">
        <v>7</v>
      </c>
      <c r="B176" s="327" t="s">
        <v>173</v>
      </c>
      <c r="C176" s="327"/>
      <c r="D176" s="509">
        <v>1412033</v>
      </c>
      <c r="E176" s="328" t="s">
        <v>1049</v>
      </c>
      <c r="F176" s="324" t="s">
        <v>1048</v>
      </c>
      <c r="G176" s="362"/>
      <c r="H176" s="522"/>
      <c r="I176" s="544"/>
    </row>
    <row r="177" spans="1:9" ht="23.45" customHeight="1" x14ac:dyDescent="0.15">
      <c r="A177" s="330" t="s">
        <v>7</v>
      </c>
      <c r="B177" s="331" t="s">
        <v>18</v>
      </c>
      <c r="C177" s="331"/>
      <c r="D177" s="512"/>
      <c r="E177" s="333" t="s">
        <v>1050</v>
      </c>
      <c r="F177" s="457"/>
      <c r="G177" s="338">
        <v>300</v>
      </c>
      <c r="H177" s="81">
        <v>300</v>
      </c>
      <c r="I177" s="538">
        <v>300</v>
      </c>
    </row>
    <row r="178" spans="1:9" ht="24" customHeight="1" x14ac:dyDescent="0.15">
      <c r="A178" s="330" t="s">
        <v>7</v>
      </c>
      <c r="B178" s="331" t="s">
        <v>23</v>
      </c>
      <c r="C178" s="331"/>
      <c r="D178" s="512"/>
      <c r="E178" s="633" t="s">
        <v>1178</v>
      </c>
      <c r="F178" s="633"/>
      <c r="G178" s="311">
        <v>150</v>
      </c>
      <c r="H178" s="81">
        <v>150</v>
      </c>
      <c r="I178" s="538">
        <v>150</v>
      </c>
    </row>
    <row r="179" spans="1:9" ht="24" customHeight="1" x14ac:dyDescent="0.15">
      <c r="A179" s="330"/>
      <c r="B179" s="331" t="s">
        <v>1176</v>
      </c>
      <c r="C179" s="331"/>
      <c r="D179" s="512"/>
      <c r="E179" s="633" t="s">
        <v>754</v>
      </c>
      <c r="F179" s="633"/>
      <c r="G179" s="311">
        <v>100</v>
      </c>
      <c r="H179" s="81">
        <v>100</v>
      </c>
      <c r="I179" s="538">
        <v>100</v>
      </c>
    </row>
    <row r="180" spans="1:9" ht="24" customHeight="1" x14ac:dyDescent="0.15">
      <c r="A180" s="330"/>
      <c r="B180" s="331" t="s">
        <v>1177</v>
      </c>
      <c r="C180" s="331"/>
      <c r="D180" s="512"/>
      <c r="E180" s="633" t="s">
        <v>1179</v>
      </c>
      <c r="F180" s="633"/>
      <c r="G180" s="311">
        <v>50</v>
      </c>
      <c r="H180" s="81">
        <v>50</v>
      </c>
      <c r="I180" s="538">
        <v>50</v>
      </c>
    </row>
    <row r="181" spans="1:9" ht="27.75" customHeight="1" x14ac:dyDescent="0.15">
      <c r="A181" s="341"/>
      <c r="B181" s="327" t="s">
        <v>719</v>
      </c>
      <c r="C181" s="327"/>
      <c r="D181" s="509">
        <v>1412033</v>
      </c>
      <c r="E181" s="316" t="s">
        <v>101</v>
      </c>
      <c r="F181" s="324" t="s">
        <v>1048</v>
      </c>
      <c r="G181" s="362"/>
      <c r="H181" s="522"/>
      <c r="I181" s="544"/>
    </row>
    <row r="182" spans="1:9" ht="19.5" customHeight="1" x14ac:dyDescent="0.15">
      <c r="A182" s="330"/>
      <c r="B182" s="331"/>
      <c r="C182" s="331"/>
      <c r="D182" s="512"/>
      <c r="E182" s="333" t="s">
        <v>450</v>
      </c>
      <c r="F182" s="457"/>
      <c r="G182" s="338">
        <v>105</v>
      </c>
      <c r="H182" s="81">
        <v>45</v>
      </c>
      <c r="I182" s="336">
        <v>50</v>
      </c>
    </row>
    <row r="183" spans="1:9" ht="17.25" customHeight="1" x14ac:dyDescent="0.15">
      <c r="A183" s="330"/>
      <c r="B183" s="331"/>
      <c r="C183" s="331"/>
      <c r="D183" s="512"/>
      <c r="E183" s="333" t="s">
        <v>451</v>
      </c>
      <c r="F183" s="457"/>
      <c r="G183" s="338">
        <v>70</v>
      </c>
      <c r="H183" s="81">
        <v>40</v>
      </c>
      <c r="I183" s="336">
        <v>45</v>
      </c>
    </row>
    <row r="184" spans="1:9" ht="14.25" customHeight="1" x14ac:dyDescent="0.15">
      <c r="A184" s="330"/>
      <c r="B184" s="331"/>
      <c r="C184" s="331"/>
      <c r="D184" s="512"/>
      <c r="E184" s="333" t="s">
        <v>452</v>
      </c>
      <c r="F184" s="457"/>
      <c r="G184" s="338">
        <v>35</v>
      </c>
      <c r="H184" s="81">
        <v>26</v>
      </c>
      <c r="I184" s="336">
        <v>30</v>
      </c>
    </row>
    <row r="185" spans="1:9" ht="19.5" customHeight="1" x14ac:dyDescent="0.15">
      <c r="A185" s="330"/>
      <c r="B185" s="331"/>
      <c r="C185" s="331"/>
      <c r="D185" s="512"/>
      <c r="E185" s="337" t="s">
        <v>102</v>
      </c>
      <c r="F185" s="457" t="s">
        <v>7</v>
      </c>
      <c r="G185" s="338"/>
      <c r="H185" s="513"/>
      <c r="I185" s="536"/>
    </row>
    <row r="186" spans="1:9" ht="19.5" customHeight="1" x14ac:dyDescent="0.15">
      <c r="A186" s="330"/>
      <c r="B186" s="331" t="s">
        <v>225</v>
      </c>
      <c r="C186" s="331"/>
      <c r="D186" s="512"/>
      <c r="E186" s="337" t="s">
        <v>103</v>
      </c>
      <c r="F186" s="457"/>
      <c r="G186" s="338"/>
      <c r="H186" s="81"/>
      <c r="I186" s="336"/>
    </row>
    <row r="187" spans="1:9" ht="19.5" customHeight="1" x14ac:dyDescent="0.15">
      <c r="A187" s="330"/>
      <c r="B187" s="331"/>
      <c r="C187" s="331"/>
      <c r="D187" s="512"/>
      <c r="E187" s="333" t="s">
        <v>104</v>
      </c>
      <c r="F187" s="457" t="s">
        <v>7</v>
      </c>
      <c r="G187" s="338">
        <v>700</v>
      </c>
      <c r="H187" s="81">
        <v>220</v>
      </c>
      <c r="I187" s="336">
        <f>1.05*H187</f>
        <v>231</v>
      </c>
    </row>
    <row r="188" spans="1:9" ht="19.5" customHeight="1" x14ac:dyDescent="0.15">
      <c r="A188" s="330"/>
      <c r="B188" s="331" t="s">
        <v>225</v>
      </c>
      <c r="C188" s="331"/>
      <c r="D188" s="512"/>
      <c r="E188" s="337" t="s">
        <v>106</v>
      </c>
      <c r="F188" s="457"/>
      <c r="G188" s="338"/>
      <c r="H188" s="513"/>
      <c r="I188" s="536"/>
    </row>
    <row r="189" spans="1:9" ht="19.5" customHeight="1" x14ac:dyDescent="0.15">
      <c r="A189" s="330"/>
      <c r="B189" s="331"/>
      <c r="C189" s="331"/>
      <c r="D189" s="512"/>
      <c r="E189" s="333" t="s">
        <v>104</v>
      </c>
      <c r="F189" s="457" t="s">
        <v>7</v>
      </c>
      <c r="G189" s="338">
        <v>200</v>
      </c>
      <c r="H189" s="81">
        <v>200</v>
      </c>
      <c r="I189" s="336">
        <v>200</v>
      </c>
    </row>
    <row r="190" spans="1:9" ht="19.5" customHeight="1" x14ac:dyDescent="0.15">
      <c r="A190" s="341"/>
      <c r="B190" s="331" t="s">
        <v>225</v>
      </c>
      <c r="C190" s="331"/>
      <c r="D190" s="512"/>
      <c r="E190" s="337" t="s">
        <v>107</v>
      </c>
      <c r="F190" s="457"/>
      <c r="G190" s="338"/>
      <c r="H190" s="513"/>
      <c r="I190" s="536"/>
    </row>
    <row r="191" spans="1:9" ht="19.5" customHeight="1" x14ac:dyDescent="0.15">
      <c r="A191" s="330"/>
      <c r="B191" s="331"/>
      <c r="C191" s="331"/>
      <c r="D191" s="512"/>
      <c r="E191" s="333" t="s">
        <v>105</v>
      </c>
      <c r="F191" s="457" t="s">
        <v>7</v>
      </c>
      <c r="G191" s="338"/>
      <c r="H191" s="81">
        <v>4250</v>
      </c>
      <c r="I191" s="336">
        <v>4462</v>
      </c>
    </row>
    <row r="192" spans="1:9" ht="27" customHeight="1" x14ac:dyDescent="0.15">
      <c r="A192" s="330"/>
      <c r="B192" s="331"/>
      <c r="C192" s="331"/>
      <c r="D192" s="512"/>
      <c r="E192" s="317" t="s">
        <v>108</v>
      </c>
      <c r="F192" s="87" t="s">
        <v>1253</v>
      </c>
      <c r="G192" s="81">
        <v>5</v>
      </c>
      <c r="H192" s="81">
        <v>5</v>
      </c>
      <c r="I192" s="336">
        <v>5</v>
      </c>
    </row>
    <row r="193" spans="1:9" ht="36.75" customHeight="1" x14ac:dyDescent="0.15">
      <c r="A193" s="330"/>
      <c r="B193" s="331"/>
      <c r="C193" s="331"/>
      <c r="D193" s="512"/>
      <c r="E193" s="317" t="s">
        <v>110</v>
      </c>
      <c r="F193" s="87" t="s">
        <v>111</v>
      </c>
      <c r="G193" s="81">
        <v>38</v>
      </c>
      <c r="H193" s="81">
        <v>38</v>
      </c>
      <c r="I193" s="336">
        <v>38</v>
      </c>
    </row>
    <row r="194" spans="1:9" ht="19.5" customHeight="1" x14ac:dyDescent="0.15">
      <c r="A194" s="326" t="s">
        <v>7</v>
      </c>
      <c r="B194" s="327" t="s">
        <v>720</v>
      </c>
      <c r="C194" s="327"/>
      <c r="D194" s="509">
        <v>1412033</v>
      </c>
      <c r="E194" s="328" t="s">
        <v>1051</v>
      </c>
      <c r="F194" s="327" t="s">
        <v>10</v>
      </c>
      <c r="G194" s="327"/>
      <c r="H194" s="519"/>
      <c r="I194" s="542"/>
    </row>
    <row r="195" spans="1:9" ht="76.5" customHeight="1" x14ac:dyDescent="0.15">
      <c r="A195" s="347" t="s">
        <v>7</v>
      </c>
      <c r="B195" s="331" t="s">
        <v>18</v>
      </c>
      <c r="C195" s="331"/>
      <c r="D195" s="512"/>
      <c r="E195" s="333" t="s">
        <v>641</v>
      </c>
      <c r="F195" s="457"/>
      <c r="G195" s="87" t="s">
        <v>1368</v>
      </c>
      <c r="H195" s="87" t="s">
        <v>1368</v>
      </c>
      <c r="I195" s="546" t="s">
        <v>1368</v>
      </c>
    </row>
    <row r="196" spans="1:9" ht="61.5" customHeight="1" x14ac:dyDescent="0.15">
      <c r="A196" s="330" t="s">
        <v>7</v>
      </c>
      <c r="B196" s="331" t="s">
        <v>23</v>
      </c>
      <c r="C196" s="331"/>
      <c r="D196" s="512"/>
      <c r="E196" s="333" t="s">
        <v>1052</v>
      </c>
      <c r="F196" s="87"/>
      <c r="G196" s="87" t="s">
        <v>1369</v>
      </c>
      <c r="H196" s="87" t="s">
        <v>1369</v>
      </c>
      <c r="I196" s="546" t="s">
        <v>1369</v>
      </c>
    </row>
    <row r="197" spans="1:9" ht="30.75" customHeight="1" x14ac:dyDescent="0.15">
      <c r="A197" s="347" t="s">
        <v>1053</v>
      </c>
      <c r="B197" s="331" t="s">
        <v>25</v>
      </c>
      <c r="C197" s="331"/>
      <c r="D197" s="512"/>
      <c r="E197" s="333" t="s">
        <v>1054</v>
      </c>
      <c r="F197" s="87" t="s">
        <v>1048</v>
      </c>
      <c r="G197" s="81">
        <v>35</v>
      </c>
      <c r="H197" s="81">
        <v>35</v>
      </c>
      <c r="I197" s="538">
        <v>35</v>
      </c>
    </row>
    <row r="198" spans="1:9" ht="18" customHeight="1" x14ac:dyDescent="0.15">
      <c r="A198" s="330" t="s">
        <v>7</v>
      </c>
      <c r="B198" s="331" t="s">
        <v>51</v>
      </c>
      <c r="C198" s="331"/>
      <c r="D198" s="512"/>
      <c r="E198" s="337" t="s">
        <v>1055</v>
      </c>
      <c r="F198" s="331" t="s">
        <v>7</v>
      </c>
      <c r="G198" s="352"/>
      <c r="H198" s="513"/>
      <c r="I198" s="536"/>
    </row>
    <row r="199" spans="1:9" ht="18" customHeight="1" x14ac:dyDescent="0.15">
      <c r="A199" s="330"/>
      <c r="B199" s="331" t="s">
        <v>18</v>
      </c>
      <c r="C199" s="331"/>
      <c r="D199" s="512"/>
      <c r="E199" s="633" t="s">
        <v>1180</v>
      </c>
      <c r="F199" s="633"/>
      <c r="G199" s="311">
        <v>500</v>
      </c>
      <c r="H199" s="81">
        <v>500</v>
      </c>
      <c r="I199" s="538">
        <v>500</v>
      </c>
    </row>
    <row r="200" spans="1:9" ht="18" customHeight="1" x14ac:dyDescent="0.15">
      <c r="A200" s="330"/>
      <c r="B200" s="331" t="s">
        <v>23</v>
      </c>
      <c r="C200" s="331"/>
      <c r="D200" s="512"/>
      <c r="E200" s="633" t="s">
        <v>1181</v>
      </c>
      <c r="F200" s="633"/>
      <c r="G200" s="311">
        <v>200</v>
      </c>
      <c r="H200" s="81">
        <v>200</v>
      </c>
      <c r="I200" s="538">
        <v>200</v>
      </c>
    </row>
    <row r="201" spans="1:9" ht="18" customHeight="1" x14ac:dyDescent="0.15">
      <c r="A201" s="330"/>
      <c r="B201" s="331" t="s">
        <v>25</v>
      </c>
      <c r="C201" s="331"/>
      <c r="D201" s="512"/>
      <c r="E201" s="633" t="s">
        <v>1182</v>
      </c>
      <c r="F201" s="633"/>
      <c r="G201" s="311">
        <v>300</v>
      </c>
      <c r="H201" s="81">
        <v>300</v>
      </c>
      <c r="I201" s="538">
        <v>300</v>
      </c>
    </row>
    <row r="202" spans="1:9" ht="18" customHeight="1" x14ac:dyDescent="0.15">
      <c r="A202" s="330"/>
      <c r="B202" s="331" t="s">
        <v>51</v>
      </c>
      <c r="C202" s="331"/>
      <c r="D202" s="512"/>
      <c r="E202" s="633" t="s">
        <v>1183</v>
      </c>
      <c r="F202" s="633"/>
      <c r="G202" s="311">
        <v>425</v>
      </c>
      <c r="H202" s="81">
        <v>425</v>
      </c>
      <c r="I202" s="538">
        <v>425</v>
      </c>
    </row>
    <row r="203" spans="1:9" ht="18" customHeight="1" x14ac:dyDescent="0.15">
      <c r="A203" s="330"/>
      <c r="B203" s="331" t="s">
        <v>847</v>
      </c>
      <c r="C203" s="331"/>
      <c r="D203" s="512"/>
      <c r="E203" s="633" t="s">
        <v>1184</v>
      </c>
      <c r="F203" s="633"/>
      <c r="G203" s="311">
        <v>1500</v>
      </c>
      <c r="H203" s="81">
        <v>1500</v>
      </c>
      <c r="I203" s="538">
        <v>1500</v>
      </c>
    </row>
    <row r="204" spans="1:9" ht="18" customHeight="1" x14ac:dyDescent="0.15">
      <c r="A204" s="330"/>
      <c r="B204" s="331" t="s">
        <v>57</v>
      </c>
      <c r="C204" s="331"/>
      <c r="D204" s="512"/>
      <c r="E204" s="633" t="s">
        <v>1185</v>
      </c>
      <c r="F204" s="633"/>
      <c r="G204" s="311">
        <v>350</v>
      </c>
      <c r="H204" s="81">
        <v>350</v>
      </c>
      <c r="I204" s="538">
        <v>350</v>
      </c>
    </row>
    <row r="205" spans="1:9" ht="20.100000000000001" customHeight="1" x14ac:dyDescent="0.15">
      <c r="A205" s="347" t="s">
        <v>7</v>
      </c>
      <c r="B205" s="331" t="s">
        <v>53</v>
      </c>
      <c r="C205" s="331"/>
      <c r="D205" s="512"/>
      <c r="E205" s="337" t="s">
        <v>1056</v>
      </c>
      <c r="F205" s="457" t="s">
        <v>1057</v>
      </c>
      <c r="G205" s="338"/>
      <c r="H205" s="513"/>
      <c r="I205" s="536"/>
    </row>
    <row r="206" spans="1:9" ht="17.45" customHeight="1" x14ac:dyDescent="0.15">
      <c r="A206" s="347" t="s">
        <v>7</v>
      </c>
      <c r="B206" s="331" t="s">
        <v>225</v>
      </c>
      <c r="C206" s="331"/>
      <c r="D206" s="512"/>
      <c r="E206" s="333" t="s">
        <v>1058</v>
      </c>
      <c r="F206" s="457"/>
      <c r="G206" s="338">
        <v>280</v>
      </c>
      <c r="H206" s="81">
        <v>18</v>
      </c>
      <c r="I206" s="538">
        <v>20</v>
      </c>
    </row>
    <row r="207" spans="1:9" ht="17.45" customHeight="1" x14ac:dyDescent="0.15">
      <c r="A207" s="347" t="s">
        <v>7</v>
      </c>
      <c r="B207" s="331" t="s">
        <v>225</v>
      </c>
      <c r="C207" s="331"/>
      <c r="D207" s="512"/>
      <c r="E207" s="333" t="s">
        <v>1059</v>
      </c>
      <c r="F207" s="457"/>
      <c r="G207" s="338">
        <v>140</v>
      </c>
      <c r="H207" s="81">
        <v>8</v>
      </c>
      <c r="I207" s="538">
        <v>10</v>
      </c>
    </row>
    <row r="208" spans="1:9" ht="17.45" customHeight="1" x14ac:dyDescent="0.15">
      <c r="A208" s="347" t="s">
        <v>7</v>
      </c>
      <c r="B208" s="331" t="s">
        <v>57</v>
      </c>
      <c r="C208" s="331"/>
      <c r="D208" s="512"/>
      <c r="E208" s="337" t="s">
        <v>1060</v>
      </c>
      <c r="F208" s="457" t="s">
        <v>1057</v>
      </c>
      <c r="G208" s="338"/>
      <c r="H208" s="513"/>
      <c r="I208" s="536"/>
    </row>
    <row r="209" spans="1:9" ht="26.1" customHeight="1" x14ac:dyDescent="0.15">
      <c r="A209" s="347" t="s">
        <v>7</v>
      </c>
      <c r="B209" s="331" t="s">
        <v>7</v>
      </c>
      <c r="C209" s="331"/>
      <c r="D209" s="512"/>
      <c r="E209" s="333" t="s">
        <v>1187</v>
      </c>
      <c r="F209" s="332"/>
      <c r="G209" s="82">
        <v>50</v>
      </c>
      <c r="H209" s="81">
        <v>15</v>
      </c>
      <c r="I209" s="538">
        <v>18</v>
      </c>
    </row>
    <row r="210" spans="1:9" ht="26.1" customHeight="1" x14ac:dyDescent="0.15">
      <c r="A210" s="347"/>
      <c r="B210" s="331"/>
      <c r="C210" s="331"/>
      <c r="D210" s="512"/>
      <c r="E210" s="333" t="s">
        <v>1186</v>
      </c>
      <c r="F210" s="332"/>
      <c r="G210" s="82">
        <v>20</v>
      </c>
      <c r="H210" s="81">
        <v>10</v>
      </c>
      <c r="I210" s="538">
        <v>12</v>
      </c>
    </row>
    <row r="211" spans="1:9" s="503" customFormat="1" ht="17.45" customHeight="1" x14ac:dyDescent="0.15">
      <c r="A211" s="547"/>
      <c r="B211" s="372"/>
      <c r="C211" s="372"/>
      <c r="D211" s="523"/>
      <c r="E211" s="289" t="s">
        <v>1370</v>
      </c>
      <c r="F211" s="289" t="s">
        <v>1188</v>
      </c>
      <c r="G211" s="524"/>
      <c r="H211" s="525"/>
      <c r="I211" s="548"/>
    </row>
    <row r="212" spans="1:9" ht="24" customHeight="1" x14ac:dyDescent="0.15">
      <c r="A212" s="347"/>
      <c r="B212" s="331"/>
      <c r="C212" s="331"/>
      <c r="D212" s="512"/>
      <c r="E212" s="304" t="s">
        <v>1371</v>
      </c>
      <c r="F212" s="304" t="s">
        <v>1376</v>
      </c>
      <c r="G212" s="311">
        <v>1000</v>
      </c>
      <c r="H212" s="81">
        <v>1000</v>
      </c>
      <c r="I212" s="538">
        <v>1000</v>
      </c>
    </row>
    <row r="213" spans="1:9" ht="17.45" customHeight="1" x14ac:dyDescent="0.15">
      <c r="A213" s="347" t="s">
        <v>7</v>
      </c>
      <c r="B213" s="331"/>
      <c r="C213" s="331"/>
      <c r="D213" s="512"/>
      <c r="E213" s="304" t="s">
        <v>1372</v>
      </c>
      <c r="F213" s="304" t="s">
        <v>1374</v>
      </c>
      <c r="G213" s="311">
        <v>1250</v>
      </c>
      <c r="H213" s="81">
        <v>1250</v>
      </c>
      <c r="I213" s="538">
        <v>1250</v>
      </c>
    </row>
    <row r="214" spans="1:9" ht="17.45" customHeight="1" x14ac:dyDescent="0.15">
      <c r="A214" s="347"/>
      <c r="B214" s="331"/>
      <c r="C214" s="331"/>
      <c r="D214" s="512"/>
      <c r="E214" s="304" t="s">
        <v>1373</v>
      </c>
      <c r="F214" s="304" t="s">
        <v>1375</v>
      </c>
      <c r="G214" s="311">
        <v>2100</v>
      </c>
      <c r="H214" s="513">
        <v>2100</v>
      </c>
      <c r="I214" s="536">
        <v>2100</v>
      </c>
    </row>
    <row r="215" spans="1:9" s="55" customFormat="1" ht="45" customHeight="1" x14ac:dyDescent="0.15">
      <c r="A215" s="341"/>
      <c r="B215" s="327" t="s">
        <v>732</v>
      </c>
      <c r="C215" s="327"/>
      <c r="D215" s="509">
        <v>1412033</v>
      </c>
      <c r="E215" s="328" t="s">
        <v>1061</v>
      </c>
      <c r="F215" s="328" t="s">
        <v>1062</v>
      </c>
      <c r="G215" s="328"/>
      <c r="H215" s="510"/>
      <c r="I215" s="534"/>
    </row>
    <row r="216" spans="1:9" ht="29.45" customHeight="1" x14ac:dyDescent="0.15">
      <c r="A216" s="363"/>
      <c r="B216" s="518"/>
      <c r="C216" s="332"/>
      <c r="D216" s="512"/>
      <c r="E216" s="526" t="s">
        <v>1063</v>
      </c>
      <c r="F216" s="526"/>
      <c r="G216" s="526"/>
      <c r="H216" s="527"/>
      <c r="I216" s="549"/>
    </row>
    <row r="217" spans="1:9" ht="15.95" customHeight="1" x14ac:dyDescent="0.15">
      <c r="A217" s="363"/>
      <c r="B217" s="518" t="s">
        <v>568</v>
      </c>
      <c r="C217" s="518"/>
      <c r="D217" s="512"/>
      <c r="E217" s="526" t="s">
        <v>1064</v>
      </c>
      <c r="F217" s="528"/>
      <c r="G217" s="528"/>
      <c r="H217" s="528"/>
      <c r="I217" s="550"/>
    </row>
    <row r="218" spans="1:9" ht="15.95" customHeight="1" x14ac:dyDescent="0.15">
      <c r="A218" s="363"/>
      <c r="B218" s="518"/>
      <c r="C218" s="518"/>
      <c r="D218" s="512"/>
      <c r="E218" s="528" t="s">
        <v>1065</v>
      </c>
      <c r="F218" s="528"/>
      <c r="G218" s="528" t="s">
        <v>1377</v>
      </c>
      <c r="H218" s="528" t="s">
        <v>1377</v>
      </c>
      <c r="I218" s="550" t="s">
        <v>1377</v>
      </c>
    </row>
    <row r="219" spans="1:9" ht="15.95" customHeight="1" x14ac:dyDescent="0.15">
      <c r="A219" s="363"/>
      <c r="B219" s="518"/>
      <c r="C219" s="518"/>
      <c r="D219" s="512"/>
      <c r="E219" s="528" t="s">
        <v>1066</v>
      </c>
      <c r="F219" s="528"/>
      <c r="G219" s="528" t="s">
        <v>1378</v>
      </c>
      <c r="H219" s="528" t="s">
        <v>1378</v>
      </c>
      <c r="I219" s="550" t="s">
        <v>1378</v>
      </c>
    </row>
    <row r="220" spans="1:9" ht="15.95" customHeight="1" x14ac:dyDescent="0.15">
      <c r="A220" s="363"/>
      <c r="B220" s="518"/>
      <c r="C220" s="518"/>
      <c r="D220" s="512"/>
      <c r="E220" s="528" t="s">
        <v>1067</v>
      </c>
      <c r="F220" s="528"/>
      <c r="G220" s="528" t="s">
        <v>1379</v>
      </c>
      <c r="H220" s="528" t="s">
        <v>1379</v>
      </c>
      <c r="I220" s="550" t="s">
        <v>1379</v>
      </c>
    </row>
    <row r="221" spans="1:9" ht="15.95" customHeight="1" x14ac:dyDescent="0.15">
      <c r="A221" s="363"/>
      <c r="B221" s="518" t="s">
        <v>725</v>
      </c>
      <c r="C221" s="518"/>
      <c r="D221" s="512"/>
      <c r="E221" s="526" t="s">
        <v>1068</v>
      </c>
      <c r="F221" s="528"/>
      <c r="G221" s="528"/>
      <c r="H221" s="515"/>
      <c r="I221" s="537"/>
    </row>
    <row r="222" spans="1:9" ht="15.95" customHeight="1" x14ac:dyDescent="0.15">
      <c r="A222" s="363"/>
      <c r="B222" s="518"/>
      <c r="C222" s="518"/>
      <c r="D222" s="512"/>
      <c r="E222" s="528" t="s">
        <v>1065</v>
      </c>
      <c r="F222" s="528"/>
      <c r="G222" s="528" t="s">
        <v>1380</v>
      </c>
      <c r="H222" s="528" t="s">
        <v>1380</v>
      </c>
      <c r="I222" s="550" t="s">
        <v>1380</v>
      </c>
    </row>
    <row r="223" spans="1:9" ht="15.95" customHeight="1" x14ac:dyDescent="0.15">
      <c r="A223" s="363"/>
      <c r="B223" s="518"/>
      <c r="C223" s="518"/>
      <c r="D223" s="512"/>
      <c r="E223" s="528" t="s">
        <v>1066</v>
      </c>
      <c r="F223" s="528"/>
      <c r="G223" s="528" t="s">
        <v>1377</v>
      </c>
      <c r="H223" s="528" t="s">
        <v>1377</v>
      </c>
      <c r="I223" s="550" t="s">
        <v>1377</v>
      </c>
    </row>
    <row r="224" spans="1:9" ht="15.95" customHeight="1" x14ac:dyDescent="0.15">
      <c r="A224" s="363"/>
      <c r="B224" s="518"/>
      <c r="C224" s="518"/>
      <c r="D224" s="512"/>
      <c r="E224" s="528" t="s">
        <v>1067</v>
      </c>
      <c r="F224" s="528"/>
      <c r="G224" s="528" t="s">
        <v>1379</v>
      </c>
      <c r="H224" s="528" t="s">
        <v>1379</v>
      </c>
      <c r="I224" s="550" t="s">
        <v>1379</v>
      </c>
    </row>
    <row r="225" spans="1:9" ht="15.95" customHeight="1" x14ac:dyDescent="0.15">
      <c r="A225" s="363"/>
      <c r="B225" s="518" t="s">
        <v>726</v>
      </c>
      <c r="C225" s="518"/>
      <c r="D225" s="512"/>
      <c r="E225" s="337" t="s">
        <v>1069</v>
      </c>
      <c r="F225" s="528"/>
      <c r="G225" s="528"/>
      <c r="H225" s="515"/>
      <c r="I225" s="537"/>
    </row>
    <row r="226" spans="1:9" ht="15.95" customHeight="1" x14ac:dyDescent="0.15">
      <c r="A226" s="363"/>
      <c r="B226" s="518"/>
      <c r="C226" s="332"/>
      <c r="D226" s="512"/>
      <c r="E226" s="333" t="s">
        <v>1070</v>
      </c>
      <c r="F226" s="528"/>
      <c r="G226" s="528" t="s">
        <v>1381</v>
      </c>
      <c r="H226" s="528" t="s">
        <v>1381</v>
      </c>
      <c r="I226" s="550" t="s">
        <v>1381</v>
      </c>
    </row>
    <row r="227" spans="1:9" ht="15.95" customHeight="1" x14ac:dyDescent="0.15">
      <c r="A227" s="363"/>
      <c r="B227" s="518"/>
      <c r="C227" s="332"/>
      <c r="D227" s="512"/>
      <c r="E227" s="333" t="s">
        <v>1071</v>
      </c>
      <c r="F227" s="528"/>
      <c r="G227" s="528" t="s">
        <v>1380</v>
      </c>
      <c r="H227" s="528" t="s">
        <v>1380</v>
      </c>
      <c r="I227" s="550" t="s">
        <v>1380</v>
      </c>
    </row>
    <row r="228" spans="1:9" ht="21" customHeight="1" x14ac:dyDescent="0.15">
      <c r="A228" s="638"/>
      <c r="B228" s="637"/>
      <c r="C228" s="637"/>
      <c r="D228" s="637"/>
      <c r="E228" s="637"/>
      <c r="F228" s="637"/>
      <c r="G228" s="637"/>
      <c r="H228" s="637"/>
      <c r="I228" s="639"/>
    </row>
    <row r="229" spans="1:9" ht="26.25" customHeight="1" x14ac:dyDescent="0.15">
      <c r="A229" s="341">
        <v>4</v>
      </c>
      <c r="B229" s="327" t="s">
        <v>7</v>
      </c>
      <c r="C229" s="327"/>
      <c r="D229" s="509">
        <v>1412034</v>
      </c>
      <c r="E229" s="328" t="s">
        <v>1072</v>
      </c>
      <c r="F229" s="324" t="s">
        <v>10</v>
      </c>
      <c r="G229" s="324"/>
      <c r="H229" s="510"/>
      <c r="I229" s="534"/>
    </row>
    <row r="230" spans="1:9" ht="17.100000000000001" customHeight="1" x14ac:dyDescent="0.15">
      <c r="A230" s="347" t="s">
        <v>7</v>
      </c>
      <c r="B230" s="331" t="s">
        <v>724</v>
      </c>
      <c r="C230" s="331"/>
      <c r="D230" s="512"/>
      <c r="E230" s="337" t="s">
        <v>1073</v>
      </c>
      <c r="F230" s="457" t="s">
        <v>10</v>
      </c>
      <c r="G230" s="457"/>
      <c r="H230" s="515"/>
      <c r="I230" s="537"/>
    </row>
    <row r="231" spans="1:9" ht="17.100000000000001" customHeight="1" x14ac:dyDescent="0.15">
      <c r="A231" s="347" t="s">
        <v>7</v>
      </c>
      <c r="B231" s="331" t="s">
        <v>18</v>
      </c>
      <c r="C231" s="331"/>
      <c r="D231" s="512"/>
      <c r="E231" s="333" t="s">
        <v>1382</v>
      </c>
      <c r="F231" s="457" t="s">
        <v>10</v>
      </c>
      <c r="G231" s="338">
        <v>2000</v>
      </c>
      <c r="H231" s="513">
        <v>2000</v>
      </c>
      <c r="I231" s="536">
        <v>2000</v>
      </c>
    </row>
    <row r="232" spans="1:9" ht="17.100000000000001" customHeight="1" x14ac:dyDescent="0.15">
      <c r="A232" s="347" t="s">
        <v>7</v>
      </c>
      <c r="B232" s="331" t="s">
        <v>225</v>
      </c>
      <c r="C232" s="331"/>
      <c r="D232" s="512"/>
      <c r="E232" s="333" t="s">
        <v>1383</v>
      </c>
      <c r="F232" s="457" t="s">
        <v>10</v>
      </c>
      <c r="G232" s="338">
        <v>2500</v>
      </c>
      <c r="H232" s="513">
        <v>2500</v>
      </c>
      <c r="I232" s="536">
        <v>2500</v>
      </c>
    </row>
    <row r="233" spans="1:9" ht="21.95" customHeight="1" x14ac:dyDescent="0.15">
      <c r="A233" s="396">
        <v>5</v>
      </c>
      <c r="B233" s="327" t="s">
        <v>7</v>
      </c>
      <c r="C233" s="327"/>
      <c r="D233" s="509">
        <v>1412035</v>
      </c>
      <c r="E233" s="328" t="s">
        <v>1074</v>
      </c>
      <c r="F233" s="324" t="s">
        <v>10</v>
      </c>
      <c r="G233" s="362"/>
      <c r="H233" s="522"/>
      <c r="I233" s="544"/>
    </row>
    <row r="234" spans="1:9" ht="21.95" customHeight="1" x14ac:dyDescent="0.15">
      <c r="A234" s="347" t="s">
        <v>7</v>
      </c>
      <c r="B234" s="331" t="s">
        <v>18</v>
      </c>
      <c r="C234" s="331"/>
      <c r="D234" s="512"/>
      <c r="E234" s="337" t="s">
        <v>1075</v>
      </c>
      <c r="F234" s="457" t="s">
        <v>10</v>
      </c>
      <c r="G234" s="338"/>
      <c r="H234" s="513"/>
      <c r="I234" s="536"/>
    </row>
    <row r="235" spans="1:9" ht="21.95" customHeight="1" x14ac:dyDescent="0.15">
      <c r="A235" s="347" t="s">
        <v>7</v>
      </c>
      <c r="B235" s="331" t="s">
        <v>225</v>
      </c>
      <c r="C235" s="331"/>
      <c r="D235" s="512"/>
      <c r="E235" s="333" t="s">
        <v>1382</v>
      </c>
      <c r="F235" s="457" t="s">
        <v>10</v>
      </c>
      <c r="G235" s="338">
        <v>2500</v>
      </c>
      <c r="H235" s="513">
        <v>2500</v>
      </c>
      <c r="I235" s="536">
        <v>2500</v>
      </c>
    </row>
    <row r="236" spans="1:9" ht="21.95" customHeight="1" x14ac:dyDescent="0.15">
      <c r="A236" s="347" t="s">
        <v>7</v>
      </c>
      <c r="B236" s="331" t="s">
        <v>7</v>
      </c>
      <c r="C236" s="331"/>
      <c r="D236" s="512"/>
      <c r="E236" s="333" t="s">
        <v>1383</v>
      </c>
      <c r="F236" s="457" t="s">
        <v>10</v>
      </c>
      <c r="G236" s="338">
        <v>4000</v>
      </c>
      <c r="H236" s="513">
        <v>4000</v>
      </c>
      <c r="I236" s="536">
        <v>4000</v>
      </c>
    </row>
    <row r="237" spans="1:9" ht="21.95" customHeight="1" x14ac:dyDescent="0.15">
      <c r="A237" s="347" t="s">
        <v>7</v>
      </c>
      <c r="B237" s="331" t="s">
        <v>23</v>
      </c>
      <c r="C237" s="331"/>
      <c r="D237" s="512"/>
      <c r="E237" s="337" t="s">
        <v>1076</v>
      </c>
      <c r="F237" s="457" t="s">
        <v>10</v>
      </c>
      <c r="G237" s="338"/>
      <c r="H237" s="513"/>
      <c r="I237" s="536"/>
    </row>
    <row r="238" spans="1:9" ht="21.95" customHeight="1" x14ac:dyDescent="0.15">
      <c r="A238" s="347" t="s">
        <v>7</v>
      </c>
      <c r="B238" s="331" t="s">
        <v>225</v>
      </c>
      <c r="C238" s="331"/>
      <c r="D238" s="512"/>
      <c r="E238" s="333" t="s">
        <v>1382</v>
      </c>
      <c r="F238" s="457" t="s">
        <v>10</v>
      </c>
      <c r="G238" s="338">
        <v>2000</v>
      </c>
      <c r="H238" s="513">
        <v>2000</v>
      </c>
      <c r="I238" s="536">
        <v>2000</v>
      </c>
    </row>
    <row r="239" spans="1:9" s="504" customFormat="1" ht="21.95" customHeight="1" x14ac:dyDescent="0.15">
      <c r="A239" s="385" t="s">
        <v>7</v>
      </c>
      <c r="B239" s="368" t="s">
        <v>7</v>
      </c>
      <c r="C239" s="368"/>
      <c r="D239" s="512"/>
      <c r="E239" s="333" t="s">
        <v>1383</v>
      </c>
      <c r="F239" s="529" t="s">
        <v>10</v>
      </c>
      <c r="G239" s="530">
        <v>3000</v>
      </c>
      <c r="H239" s="513">
        <v>3000</v>
      </c>
      <c r="I239" s="536">
        <v>3000</v>
      </c>
    </row>
    <row r="240" spans="1:9" s="504" customFormat="1" ht="21.95" customHeight="1" x14ac:dyDescent="0.15">
      <c r="A240" s="385" t="s">
        <v>7</v>
      </c>
      <c r="B240" s="331" t="s">
        <v>25</v>
      </c>
      <c r="C240" s="331"/>
      <c r="D240" s="512"/>
      <c r="E240" s="337" t="s">
        <v>1077</v>
      </c>
      <c r="F240" s="457" t="s">
        <v>10</v>
      </c>
      <c r="G240" s="338"/>
      <c r="H240" s="513"/>
      <c r="I240" s="536"/>
    </row>
    <row r="241" spans="1:11" s="504" customFormat="1" ht="21.95" customHeight="1" x14ac:dyDescent="0.15">
      <c r="A241" s="385" t="s">
        <v>7</v>
      </c>
      <c r="B241" s="331" t="s">
        <v>225</v>
      </c>
      <c r="C241" s="331"/>
      <c r="D241" s="512"/>
      <c r="E241" s="333" t="s">
        <v>1382</v>
      </c>
      <c r="F241" s="457" t="s">
        <v>10</v>
      </c>
      <c r="G241" s="338">
        <v>5000</v>
      </c>
      <c r="H241" s="513">
        <v>5000</v>
      </c>
      <c r="I241" s="536">
        <v>5000</v>
      </c>
    </row>
    <row r="242" spans="1:11" s="504" customFormat="1" ht="21.95" customHeight="1" x14ac:dyDescent="0.15">
      <c r="A242" s="385" t="s">
        <v>7</v>
      </c>
      <c r="B242" s="331" t="s">
        <v>7</v>
      </c>
      <c r="C242" s="331"/>
      <c r="D242" s="512"/>
      <c r="E242" s="333" t="s">
        <v>1383</v>
      </c>
      <c r="F242" s="457"/>
      <c r="G242" s="338">
        <v>7000</v>
      </c>
      <c r="H242" s="513">
        <v>7000</v>
      </c>
      <c r="I242" s="536">
        <v>7000</v>
      </c>
    </row>
    <row r="243" spans="1:11" s="504" customFormat="1" ht="21.95" customHeight="1" x14ac:dyDescent="0.15">
      <c r="A243" s="385" t="s">
        <v>7</v>
      </c>
      <c r="B243" s="331" t="s">
        <v>51</v>
      </c>
      <c r="C243" s="331"/>
      <c r="D243" s="512"/>
      <c r="E243" s="337" t="s">
        <v>1078</v>
      </c>
      <c r="F243" s="529" t="s">
        <v>10</v>
      </c>
      <c r="G243" s="531"/>
      <c r="H243" s="513"/>
      <c r="I243" s="536"/>
    </row>
    <row r="244" spans="1:11" s="504" customFormat="1" ht="21.95" customHeight="1" x14ac:dyDescent="0.15">
      <c r="A244" s="385" t="s">
        <v>7</v>
      </c>
      <c r="B244" s="331" t="s">
        <v>225</v>
      </c>
      <c r="C244" s="331"/>
      <c r="D244" s="512"/>
      <c r="E244" s="333" t="s">
        <v>1382</v>
      </c>
      <c r="F244" s="529" t="s">
        <v>10</v>
      </c>
      <c r="G244" s="530">
        <v>3000</v>
      </c>
      <c r="H244" s="513">
        <v>3000</v>
      </c>
      <c r="I244" s="536">
        <v>3000</v>
      </c>
    </row>
    <row r="245" spans="1:11" s="504" customFormat="1" ht="21.95" customHeight="1" x14ac:dyDescent="0.15">
      <c r="A245" s="385" t="s">
        <v>7</v>
      </c>
      <c r="B245" s="331" t="s">
        <v>7</v>
      </c>
      <c r="C245" s="331"/>
      <c r="D245" s="512"/>
      <c r="E245" s="333" t="s">
        <v>1383</v>
      </c>
      <c r="F245" s="529"/>
      <c r="G245" s="530">
        <v>4000</v>
      </c>
      <c r="H245" s="513">
        <v>4000</v>
      </c>
      <c r="I245" s="536">
        <v>4000</v>
      </c>
    </row>
    <row r="246" spans="1:11" s="55" customFormat="1" ht="21.95" customHeight="1" x14ac:dyDescent="0.15">
      <c r="A246" s="347" t="s">
        <v>7</v>
      </c>
      <c r="B246" s="331" t="s">
        <v>847</v>
      </c>
      <c r="C246" s="331"/>
      <c r="D246" s="512"/>
      <c r="E246" s="337" t="s">
        <v>1384</v>
      </c>
      <c r="F246" s="457" t="s">
        <v>10</v>
      </c>
      <c r="G246" s="338"/>
      <c r="H246" s="513"/>
      <c r="I246" s="536"/>
    </row>
    <row r="247" spans="1:11" s="55" customFormat="1" ht="21.95" customHeight="1" x14ac:dyDescent="0.15">
      <c r="A247" s="347" t="s">
        <v>7</v>
      </c>
      <c r="B247" s="331" t="s">
        <v>7</v>
      </c>
      <c r="C247" s="331"/>
      <c r="D247" s="512"/>
      <c r="E247" s="333" t="s">
        <v>1382</v>
      </c>
      <c r="F247" s="457" t="s">
        <v>10</v>
      </c>
      <c r="G247" s="338">
        <v>6000</v>
      </c>
      <c r="H247" s="513">
        <v>6000</v>
      </c>
      <c r="I247" s="536">
        <v>6000</v>
      </c>
    </row>
    <row r="248" spans="1:11" s="55" customFormat="1" ht="21.95" customHeight="1" x14ac:dyDescent="0.15">
      <c r="A248" s="347" t="s">
        <v>7</v>
      </c>
      <c r="B248" s="331" t="s">
        <v>7</v>
      </c>
      <c r="C248" s="331"/>
      <c r="D248" s="512"/>
      <c r="E248" s="333" t="s">
        <v>1383</v>
      </c>
      <c r="F248" s="457"/>
      <c r="G248" s="338">
        <v>7500</v>
      </c>
      <c r="H248" s="513">
        <v>7500</v>
      </c>
      <c r="I248" s="536">
        <v>7500</v>
      </c>
    </row>
    <row r="249" spans="1:11" s="55" customFormat="1" ht="21.95" customHeight="1" x14ac:dyDescent="0.15">
      <c r="A249" s="347" t="s">
        <v>7</v>
      </c>
      <c r="B249" s="331" t="s">
        <v>76</v>
      </c>
      <c r="C249" s="331"/>
      <c r="D249" s="512"/>
      <c r="E249" s="337" t="s">
        <v>1385</v>
      </c>
      <c r="F249" s="457" t="s">
        <v>10</v>
      </c>
      <c r="G249" s="338"/>
      <c r="H249" s="513"/>
      <c r="I249" s="536"/>
    </row>
    <row r="250" spans="1:11" s="55" customFormat="1" ht="21.95" customHeight="1" x14ac:dyDescent="0.15">
      <c r="A250" s="347" t="s">
        <v>7</v>
      </c>
      <c r="B250" s="331" t="s">
        <v>7</v>
      </c>
      <c r="C250" s="331"/>
      <c r="D250" s="512"/>
      <c r="E250" s="333" t="s">
        <v>1382</v>
      </c>
      <c r="F250" s="457" t="s">
        <v>10</v>
      </c>
      <c r="G250" s="338">
        <v>4000</v>
      </c>
      <c r="H250" s="513">
        <v>4000</v>
      </c>
      <c r="I250" s="536">
        <v>4000</v>
      </c>
    </row>
    <row r="251" spans="1:11" s="55" customFormat="1" ht="21.95" customHeight="1" x14ac:dyDescent="0.15">
      <c r="A251" s="347" t="s">
        <v>7</v>
      </c>
      <c r="B251" s="331" t="s">
        <v>7</v>
      </c>
      <c r="C251" s="331"/>
      <c r="D251" s="512"/>
      <c r="E251" s="333" t="s">
        <v>1383</v>
      </c>
      <c r="F251" s="457" t="s">
        <v>10</v>
      </c>
      <c r="G251" s="338">
        <v>6000</v>
      </c>
      <c r="H251" s="513">
        <v>6000</v>
      </c>
      <c r="I251" s="536">
        <v>6000</v>
      </c>
    </row>
    <row r="252" spans="1:11" s="55" customFormat="1" ht="21.95" customHeight="1" x14ac:dyDescent="0.15">
      <c r="A252" s="347" t="s">
        <v>7</v>
      </c>
      <c r="B252" s="331" t="s">
        <v>78</v>
      </c>
      <c r="C252" s="331"/>
      <c r="D252" s="512"/>
      <c r="E252" s="337" t="s">
        <v>1386</v>
      </c>
      <c r="F252" s="457" t="s">
        <v>10</v>
      </c>
      <c r="G252" s="338"/>
      <c r="H252" s="513"/>
      <c r="I252" s="536"/>
    </row>
    <row r="253" spans="1:11" s="55" customFormat="1" ht="21.95" customHeight="1" x14ac:dyDescent="0.15">
      <c r="A253" s="347" t="s">
        <v>7</v>
      </c>
      <c r="B253" s="331" t="s">
        <v>7</v>
      </c>
      <c r="C253" s="331"/>
      <c r="D253" s="512"/>
      <c r="E253" s="333" t="s">
        <v>1382</v>
      </c>
      <c r="F253" s="457" t="s">
        <v>10</v>
      </c>
      <c r="G253" s="338">
        <v>6000</v>
      </c>
      <c r="H253" s="513">
        <v>6000</v>
      </c>
      <c r="I253" s="536">
        <v>6000</v>
      </c>
    </row>
    <row r="254" spans="1:11" s="55" customFormat="1" ht="21.95" customHeight="1" x14ac:dyDescent="0.15">
      <c r="A254" s="347" t="s">
        <v>7</v>
      </c>
      <c r="B254" s="331" t="s">
        <v>7</v>
      </c>
      <c r="C254" s="331"/>
      <c r="D254" s="512"/>
      <c r="E254" s="333" t="s">
        <v>1383</v>
      </c>
      <c r="F254" s="457" t="s">
        <v>10</v>
      </c>
      <c r="G254" s="338">
        <v>7500</v>
      </c>
      <c r="H254" s="513">
        <v>7500</v>
      </c>
      <c r="I254" s="536">
        <v>7500</v>
      </c>
    </row>
    <row r="255" spans="1:11" s="55" customFormat="1" ht="21.95" customHeight="1" x14ac:dyDescent="0.15">
      <c r="A255" s="539"/>
      <c r="B255" s="331" t="s">
        <v>435</v>
      </c>
      <c r="C255" s="337"/>
      <c r="D255" s="512"/>
      <c r="E255" s="337" t="s">
        <v>1079</v>
      </c>
      <c r="F255" s="457"/>
      <c r="G255" s="338">
        <v>6000</v>
      </c>
      <c r="H255" s="513">
        <v>6000</v>
      </c>
      <c r="I255" s="536">
        <v>6000</v>
      </c>
    </row>
    <row r="256" spans="1:11" s="55" customFormat="1" ht="15" customHeight="1" x14ac:dyDescent="0.15">
      <c r="A256" s="539"/>
      <c r="B256" s="331"/>
      <c r="C256" s="337"/>
      <c r="D256" s="337"/>
      <c r="E256" s="337"/>
      <c r="F256" s="457"/>
      <c r="G256" s="338"/>
      <c r="H256" s="513"/>
      <c r="I256" s="536"/>
      <c r="J256" s="53"/>
      <c r="K256" s="53"/>
    </row>
    <row r="257" spans="1:9" s="55" customFormat="1" ht="16.5" customHeight="1" x14ac:dyDescent="0.15">
      <c r="A257" s="551"/>
      <c r="B257" s="518" t="s">
        <v>791</v>
      </c>
      <c r="C257" s="332"/>
      <c r="D257" s="512"/>
      <c r="E257" s="512" t="s">
        <v>1080</v>
      </c>
      <c r="F257" s="332"/>
      <c r="G257" s="82"/>
      <c r="H257" s="532"/>
      <c r="I257" s="552"/>
    </row>
    <row r="258" spans="1:9" s="55" customFormat="1" ht="16.5" customHeight="1" x14ac:dyDescent="0.15">
      <c r="A258" s="363"/>
      <c r="B258" s="518"/>
      <c r="C258" s="332"/>
      <c r="D258" s="512"/>
      <c r="E258" s="332" t="s">
        <v>1387</v>
      </c>
      <c r="F258" s="332"/>
      <c r="G258" s="82">
        <v>5000</v>
      </c>
      <c r="H258" s="532">
        <v>5000</v>
      </c>
      <c r="I258" s="552">
        <v>5000</v>
      </c>
    </row>
    <row r="259" spans="1:9" s="55" customFormat="1" ht="16.5" customHeight="1" x14ac:dyDescent="0.15">
      <c r="A259" s="363"/>
      <c r="B259" s="518"/>
      <c r="C259" s="332"/>
      <c r="D259" s="512"/>
      <c r="E259" s="332" t="s">
        <v>1388</v>
      </c>
      <c r="F259" s="332"/>
      <c r="G259" s="82">
        <v>10000</v>
      </c>
      <c r="H259" s="532">
        <v>10000</v>
      </c>
      <c r="I259" s="552">
        <v>10000</v>
      </c>
    </row>
    <row r="260" spans="1:9" s="55" customFormat="1" ht="16.5" customHeight="1" thickBot="1" x14ac:dyDescent="0.2">
      <c r="A260" s="553"/>
      <c r="B260" s="554"/>
      <c r="C260" s="402"/>
      <c r="D260" s="555"/>
      <c r="E260" s="402" t="s">
        <v>1389</v>
      </c>
      <c r="F260" s="402"/>
      <c r="G260" s="556">
        <v>25000</v>
      </c>
      <c r="H260" s="557">
        <v>25000</v>
      </c>
      <c r="I260" s="558">
        <v>25000</v>
      </c>
    </row>
  </sheetData>
  <mergeCells count="58">
    <mergeCell ref="E14:F14"/>
    <mergeCell ref="E144:F144"/>
    <mergeCell ref="E145:F145"/>
    <mergeCell ref="E146:F146"/>
    <mergeCell ref="E147:F147"/>
    <mergeCell ref="A1:I1"/>
    <mergeCell ref="A2:I2"/>
    <mergeCell ref="A3:I3"/>
    <mergeCell ref="A11:I11"/>
    <mergeCell ref="H4:I4"/>
    <mergeCell ref="F4:F5"/>
    <mergeCell ref="E4:E5"/>
    <mergeCell ref="B4:B5"/>
    <mergeCell ref="A4:A5"/>
    <mergeCell ref="H17:I17"/>
    <mergeCell ref="H25:I25"/>
    <mergeCell ref="H29:I29"/>
    <mergeCell ref="H34:I34"/>
    <mergeCell ref="H39:I39"/>
    <mergeCell ref="H44:I44"/>
    <mergeCell ref="H50:I50"/>
    <mergeCell ref="H55:I55"/>
    <mergeCell ref="H60:I60"/>
    <mergeCell ref="H65:I65"/>
    <mergeCell ref="H70:I70"/>
    <mergeCell ref="H77:I77"/>
    <mergeCell ref="H82:I82"/>
    <mergeCell ref="H87:I87"/>
    <mergeCell ref="H91:I91"/>
    <mergeCell ref="H95:I95"/>
    <mergeCell ref="H102:I102"/>
    <mergeCell ref="H107:I107"/>
    <mergeCell ref="H112:I112"/>
    <mergeCell ref="H117:I117"/>
    <mergeCell ref="H122:I122"/>
    <mergeCell ref="H127:I127"/>
    <mergeCell ref="H132:I132"/>
    <mergeCell ref="F162:F168"/>
    <mergeCell ref="A228:I228"/>
    <mergeCell ref="E202:F202"/>
    <mergeCell ref="E203:F203"/>
    <mergeCell ref="E204:F204"/>
    <mergeCell ref="E179:F179"/>
    <mergeCell ref="E180:F180"/>
    <mergeCell ref="E199:F199"/>
    <mergeCell ref="E200:F200"/>
    <mergeCell ref="E201:F201"/>
    <mergeCell ref="E148:F148"/>
    <mergeCell ref="E149:F149"/>
    <mergeCell ref="E150:F150"/>
    <mergeCell ref="E174:F174"/>
    <mergeCell ref="E175:F175"/>
    <mergeCell ref="E178:F178"/>
    <mergeCell ref="E151:F151"/>
    <mergeCell ref="E152:F152"/>
    <mergeCell ref="E153:F153"/>
    <mergeCell ref="E154:F154"/>
    <mergeCell ref="E173:F173"/>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432"/>
  <sheetViews>
    <sheetView topLeftCell="A350" zoomScaleNormal="100" zoomScaleSheetLayoutView="110" workbookViewId="0">
      <selection activeCell="G20" sqref="G20"/>
    </sheetView>
  </sheetViews>
  <sheetFormatPr defaultColWidth="9.14453125" defaultRowHeight="15.75" thickBottom="1" x14ac:dyDescent="0.25"/>
  <cols>
    <col min="1" max="1" width="9.14453125" style="5" customWidth="1"/>
    <col min="2" max="2" width="14.52734375" style="5" customWidth="1"/>
    <col min="3" max="3" width="10.35546875" style="5" customWidth="1"/>
    <col min="4" max="4" width="40.0859375" style="5" customWidth="1"/>
    <col min="5" max="5" width="10.625" style="5" customWidth="1"/>
    <col min="6" max="6" width="12.23828125" style="58" customWidth="1"/>
    <col min="7" max="7" width="10.22265625" style="6" customWidth="1"/>
    <col min="8" max="8" width="11.703125" style="6" customWidth="1"/>
    <col min="9" max="28" width="9.14453125" style="23" customWidth="1"/>
  </cols>
  <sheetData>
    <row r="1" spans="1:28" ht="22.5" customHeight="1" x14ac:dyDescent="0.2">
      <c r="A1" s="642" t="s">
        <v>0</v>
      </c>
      <c r="B1" s="643"/>
      <c r="C1" s="643"/>
      <c r="D1" s="643"/>
      <c r="E1" s="643"/>
      <c r="F1" s="643"/>
      <c r="G1" s="643"/>
      <c r="H1" s="644"/>
    </row>
    <row r="2" spans="1:28" ht="22.5" customHeight="1" x14ac:dyDescent="0.2">
      <c r="A2" s="655" t="s">
        <v>795</v>
      </c>
      <c r="B2" s="656"/>
      <c r="C2" s="656"/>
      <c r="D2" s="656"/>
      <c r="E2" s="656"/>
      <c r="F2" s="656"/>
      <c r="G2" s="656"/>
      <c r="H2" s="657"/>
    </row>
    <row r="3" spans="1:28" ht="22.5" customHeight="1" x14ac:dyDescent="0.2">
      <c r="A3" s="658" t="s">
        <v>2</v>
      </c>
      <c r="B3" s="659" t="s">
        <v>3</v>
      </c>
      <c r="C3" s="319"/>
      <c r="D3" s="659" t="s">
        <v>4</v>
      </c>
      <c r="E3" s="659" t="s">
        <v>5</v>
      </c>
      <c r="F3" s="319"/>
      <c r="G3" s="651" t="s">
        <v>1508</v>
      </c>
      <c r="H3" s="652"/>
    </row>
    <row r="4" spans="1:28" ht="27.75" customHeight="1" x14ac:dyDescent="0.2">
      <c r="A4" s="658"/>
      <c r="B4" s="659"/>
      <c r="C4" s="319" t="s">
        <v>841</v>
      </c>
      <c r="D4" s="659"/>
      <c r="E4" s="659"/>
      <c r="F4" s="319" t="s">
        <v>1254</v>
      </c>
      <c r="G4" s="320">
        <v>2021</v>
      </c>
      <c r="H4" s="321">
        <v>2022</v>
      </c>
    </row>
    <row r="5" spans="1:28" ht="22.5" customHeight="1" x14ac:dyDescent="0.2">
      <c r="A5" s="322">
        <v>1</v>
      </c>
      <c r="B5" s="319" t="s">
        <v>7</v>
      </c>
      <c r="C5" s="318">
        <v>1423006</v>
      </c>
      <c r="D5" s="319" t="s">
        <v>553</v>
      </c>
      <c r="E5" s="319" t="s">
        <v>7</v>
      </c>
      <c r="F5" s="323" t="s">
        <v>1255</v>
      </c>
      <c r="G5" s="324" t="s">
        <v>1255</v>
      </c>
      <c r="H5" s="325" t="s">
        <v>1255</v>
      </c>
    </row>
    <row r="6" spans="1:28" ht="22.5" customHeight="1" x14ac:dyDescent="0.2">
      <c r="A6" s="326" t="s">
        <v>7</v>
      </c>
      <c r="B6" s="327" t="s">
        <v>18</v>
      </c>
      <c r="C6" s="318"/>
      <c r="D6" s="328" t="s">
        <v>554</v>
      </c>
      <c r="E6" s="324" t="s">
        <v>1526</v>
      </c>
      <c r="F6" s="324"/>
      <c r="G6" s="327"/>
      <c r="H6" s="329" t="s">
        <v>7</v>
      </c>
    </row>
    <row r="7" spans="1:28" ht="22.5" customHeight="1" x14ac:dyDescent="0.2">
      <c r="A7" s="330" t="s">
        <v>7</v>
      </c>
      <c r="B7" s="331" t="s">
        <v>7</v>
      </c>
      <c r="C7" s="332"/>
      <c r="D7" s="333" t="s">
        <v>1527</v>
      </c>
      <c r="E7" s="334" t="s">
        <v>1528</v>
      </c>
      <c r="F7" s="335">
        <v>28</v>
      </c>
      <c r="G7" s="81">
        <v>20</v>
      </c>
      <c r="H7" s="336">
        <v>25</v>
      </c>
    </row>
    <row r="8" spans="1:28" ht="22.5" customHeight="1" x14ac:dyDescent="0.2">
      <c r="A8" s="330" t="s">
        <v>7</v>
      </c>
      <c r="B8" s="331" t="s">
        <v>7</v>
      </c>
      <c r="C8" s="332"/>
      <c r="D8" s="333" t="s">
        <v>1529</v>
      </c>
      <c r="E8" s="334" t="s">
        <v>1528</v>
      </c>
      <c r="F8" s="335">
        <v>42</v>
      </c>
      <c r="G8" s="81">
        <v>30</v>
      </c>
      <c r="H8" s="336">
        <v>35</v>
      </c>
    </row>
    <row r="9" spans="1:28" ht="22.5" customHeight="1" x14ac:dyDescent="0.2">
      <c r="A9" s="330" t="s">
        <v>7</v>
      </c>
      <c r="B9" s="331" t="s">
        <v>7</v>
      </c>
      <c r="C9" s="332"/>
      <c r="D9" s="333" t="s">
        <v>1530</v>
      </c>
      <c r="E9" s="334" t="s">
        <v>1528</v>
      </c>
      <c r="F9" s="335">
        <v>700</v>
      </c>
      <c r="G9" s="81">
        <v>50</v>
      </c>
      <c r="H9" s="336">
        <v>55</v>
      </c>
    </row>
    <row r="10" spans="1:28" ht="30" customHeight="1" x14ac:dyDescent="0.2">
      <c r="A10" s="330" t="s">
        <v>7</v>
      </c>
      <c r="B10" s="331" t="s">
        <v>7</v>
      </c>
      <c r="C10" s="332"/>
      <c r="D10" s="333" t="s">
        <v>1531</v>
      </c>
      <c r="E10" s="334" t="s">
        <v>1528</v>
      </c>
      <c r="F10" s="335">
        <v>6000</v>
      </c>
      <c r="G10" s="81">
        <v>3000</v>
      </c>
      <c r="H10" s="336">
        <f t="shared" ref="H10" si="0">1.05*G10</f>
        <v>3150</v>
      </c>
    </row>
    <row r="11" spans="1:28" ht="27.75" customHeight="1" x14ac:dyDescent="0.2">
      <c r="A11" s="330" t="s">
        <v>7</v>
      </c>
      <c r="B11" s="331" t="s">
        <v>23</v>
      </c>
      <c r="C11" s="332"/>
      <c r="D11" s="337" t="s">
        <v>555</v>
      </c>
      <c r="E11" s="334" t="s">
        <v>1532</v>
      </c>
      <c r="F11" s="338"/>
      <c r="G11" s="335"/>
      <c r="H11" s="339"/>
    </row>
    <row r="12" spans="1:28" ht="28.5" customHeight="1" x14ac:dyDescent="0.2">
      <c r="A12" s="330" t="s">
        <v>7</v>
      </c>
      <c r="B12" s="331" t="s">
        <v>7</v>
      </c>
      <c r="C12" s="332"/>
      <c r="D12" s="333" t="s">
        <v>1533</v>
      </c>
      <c r="E12" s="334" t="s">
        <v>1534</v>
      </c>
      <c r="F12" s="335">
        <v>8500</v>
      </c>
      <c r="G12" s="81">
        <v>3000</v>
      </c>
      <c r="H12" s="336">
        <f t="shared" ref="H12:H13" si="1">1.05*G12</f>
        <v>3150</v>
      </c>
    </row>
    <row r="13" spans="1:28" ht="22.5" customHeight="1" thickBot="1" x14ac:dyDescent="0.25">
      <c r="A13" s="330" t="s">
        <v>7</v>
      </c>
      <c r="B13" s="331" t="s">
        <v>7</v>
      </c>
      <c r="C13" s="332"/>
      <c r="D13" s="333" t="s">
        <v>1535</v>
      </c>
      <c r="E13" s="334" t="s">
        <v>1536</v>
      </c>
      <c r="F13" s="335">
        <v>1700</v>
      </c>
      <c r="G13" s="81">
        <v>600</v>
      </c>
      <c r="H13" s="336">
        <f t="shared" si="1"/>
        <v>630</v>
      </c>
    </row>
    <row r="14" spans="1:28" s="6" customFormat="1" ht="22.5" customHeight="1" thickBot="1" x14ac:dyDescent="0.25">
      <c r="A14" s="330" t="s">
        <v>7</v>
      </c>
      <c r="B14" s="331" t="s">
        <v>25</v>
      </c>
      <c r="C14" s="332"/>
      <c r="D14" s="337" t="s">
        <v>556</v>
      </c>
      <c r="E14" s="334" t="s">
        <v>1526</v>
      </c>
      <c r="F14" s="338"/>
      <c r="G14" s="335"/>
      <c r="H14" s="339"/>
      <c r="I14" s="22"/>
      <c r="J14" s="22"/>
      <c r="K14" s="22"/>
      <c r="L14" s="22"/>
      <c r="M14" s="22"/>
      <c r="N14" s="22"/>
      <c r="O14" s="22"/>
      <c r="P14" s="22"/>
      <c r="Q14" s="22"/>
      <c r="R14" s="22"/>
      <c r="S14" s="22"/>
      <c r="T14" s="22"/>
      <c r="U14" s="22"/>
      <c r="V14" s="22"/>
      <c r="W14" s="22"/>
      <c r="X14" s="22"/>
      <c r="Y14" s="22"/>
      <c r="Z14" s="22"/>
      <c r="AA14" s="22"/>
      <c r="AB14" s="22"/>
    </row>
    <row r="15" spans="1:28" s="6" customFormat="1" ht="22.5" customHeight="1" thickBot="1" x14ac:dyDescent="0.25">
      <c r="A15" s="330" t="s">
        <v>7</v>
      </c>
      <c r="B15" s="331" t="s">
        <v>7</v>
      </c>
      <c r="C15" s="332"/>
      <c r="D15" s="333" t="s">
        <v>1537</v>
      </c>
      <c r="E15" s="334" t="s">
        <v>1528</v>
      </c>
      <c r="F15" s="335">
        <v>850</v>
      </c>
      <c r="G15" s="81">
        <v>600</v>
      </c>
      <c r="H15" s="336">
        <f t="shared" ref="H15:H21" si="2">1.05*G15</f>
        <v>630</v>
      </c>
      <c r="I15" s="22"/>
      <c r="J15" s="22"/>
      <c r="K15" s="22"/>
      <c r="L15" s="22"/>
      <c r="M15" s="22"/>
      <c r="N15" s="22"/>
      <c r="O15" s="22"/>
      <c r="P15" s="22"/>
      <c r="Q15" s="22"/>
      <c r="R15" s="22"/>
      <c r="S15" s="22"/>
      <c r="T15" s="22"/>
      <c r="U15" s="22"/>
      <c r="V15" s="22"/>
      <c r="W15" s="22"/>
      <c r="X15" s="22"/>
      <c r="Y15" s="22"/>
      <c r="Z15" s="22"/>
      <c r="AA15" s="22"/>
      <c r="AB15" s="22"/>
    </row>
    <row r="16" spans="1:28" s="6" customFormat="1" ht="27" customHeight="1" thickBot="1" x14ac:dyDescent="0.25">
      <c r="A16" s="330" t="s">
        <v>7</v>
      </c>
      <c r="B16" s="331" t="s">
        <v>7</v>
      </c>
      <c r="C16" s="332"/>
      <c r="D16" s="333" t="s">
        <v>1538</v>
      </c>
      <c r="E16" s="334" t="s">
        <v>1528</v>
      </c>
      <c r="F16" s="335">
        <v>600</v>
      </c>
      <c r="G16" s="81">
        <v>200</v>
      </c>
      <c r="H16" s="336">
        <f t="shared" si="2"/>
        <v>210</v>
      </c>
      <c r="I16" s="22"/>
      <c r="J16" s="22"/>
      <c r="K16" s="22"/>
      <c r="L16" s="22"/>
      <c r="M16" s="22"/>
      <c r="N16" s="22"/>
      <c r="O16" s="22"/>
      <c r="P16" s="22"/>
      <c r="Q16" s="22"/>
      <c r="R16" s="22"/>
      <c r="S16" s="22"/>
      <c r="T16" s="22"/>
      <c r="U16" s="22"/>
      <c r="V16" s="22"/>
      <c r="W16" s="22"/>
      <c r="X16" s="22"/>
      <c r="Y16" s="22"/>
      <c r="Z16" s="22"/>
      <c r="AA16" s="22"/>
      <c r="AB16" s="22"/>
    </row>
    <row r="17" spans="1:28" s="6" customFormat="1" ht="22.5" customHeight="1" thickBot="1" x14ac:dyDescent="0.25">
      <c r="A17" s="330" t="s">
        <v>7</v>
      </c>
      <c r="B17" s="331" t="s">
        <v>7</v>
      </c>
      <c r="C17" s="332"/>
      <c r="D17" s="333" t="s">
        <v>1539</v>
      </c>
      <c r="E17" s="334" t="s">
        <v>1528</v>
      </c>
      <c r="F17" s="335">
        <v>420</v>
      </c>
      <c r="G17" s="81">
        <v>100</v>
      </c>
      <c r="H17" s="336">
        <f t="shared" si="2"/>
        <v>105</v>
      </c>
      <c r="I17" s="22"/>
      <c r="J17" s="22"/>
      <c r="K17" s="22"/>
      <c r="L17" s="22"/>
      <c r="M17" s="22"/>
      <c r="N17" s="22"/>
      <c r="O17" s="22"/>
      <c r="P17" s="22"/>
      <c r="Q17" s="22"/>
      <c r="R17" s="22"/>
      <c r="S17" s="22"/>
      <c r="T17" s="22"/>
      <c r="U17" s="22"/>
      <c r="V17" s="22"/>
      <c r="W17" s="22"/>
      <c r="X17" s="22"/>
      <c r="Y17" s="22"/>
      <c r="Z17" s="22"/>
      <c r="AA17" s="22"/>
      <c r="AB17" s="22"/>
    </row>
    <row r="18" spans="1:28" s="6" customFormat="1" ht="22.5" customHeight="1" thickBot="1" x14ac:dyDescent="0.25">
      <c r="A18" s="330" t="s">
        <v>7</v>
      </c>
      <c r="B18" s="331" t="s">
        <v>51</v>
      </c>
      <c r="C18" s="332"/>
      <c r="D18" s="337" t="s">
        <v>557</v>
      </c>
      <c r="E18" s="334" t="s">
        <v>1534</v>
      </c>
      <c r="F18" s="335">
        <v>2800</v>
      </c>
      <c r="G18" s="81">
        <v>1200</v>
      </c>
      <c r="H18" s="336">
        <f t="shared" si="2"/>
        <v>1260</v>
      </c>
      <c r="I18" s="22"/>
      <c r="J18" s="22"/>
      <c r="K18" s="22"/>
      <c r="L18" s="22"/>
      <c r="M18" s="22"/>
      <c r="N18" s="22"/>
      <c r="O18" s="22"/>
      <c r="P18" s="22"/>
      <c r="Q18" s="22"/>
      <c r="R18" s="22"/>
      <c r="S18" s="22"/>
      <c r="T18" s="22"/>
      <c r="U18" s="22"/>
      <c r="V18" s="22"/>
      <c r="W18" s="22"/>
      <c r="X18" s="22"/>
      <c r="Y18" s="22"/>
      <c r="Z18" s="22"/>
      <c r="AA18" s="22"/>
      <c r="AB18" s="22"/>
    </row>
    <row r="19" spans="1:28" s="6" customFormat="1" ht="22.5" customHeight="1" thickBot="1" x14ac:dyDescent="0.25">
      <c r="A19" s="330" t="s">
        <v>7</v>
      </c>
      <c r="B19" s="331" t="s">
        <v>53</v>
      </c>
      <c r="C19" s="340"/>
      <c r="D19" s="337" t="s">
        <v>558</v>
      </c>
      <c r="E19" s="334" t="s">
        <v>1540</v>
      </c>
      <c r="F19" s="335">
        <v>140</v>
      </c>
      <c r="G19" s="81">
        <v>100</v>
      </c>
      <c r="H19" s="336">
        <f t="shared" si="2"/>
        <v>105</v>
      </c>
      <c r="I19" s="22"/>
      <c r="J19" s="22"/>
      <c r="K19" s="22"/>
      <c r="L19" s="22"/>
      <c r="M19" s="22"/>
      <c r="N19" s="22"/>
      <c r="O19" s="22"/>
      <c r="P19" s="22"/>
      <c r="Q19" s="22"/>
      <c r="R19" s="22"/>
      <c r="S19" s="22"/>
      <c r="T19" s="22"/>
      <c r="U19" s="22"/>
      <c r="V19" s="22"/>
      <c r="W19" s="22"/>
      <c r="X19" s="22"/>
      <c r="Y19" s="22"/>
      <c r="Z19" s="22"/>
      <c r="AA19" s="22"/>
      <c r="AB19" s="22"/>
    </row>
    <row r="20" spans="1:28" ht="31.35" customHeight="1" x14ac:dyDescent="0.2">
      <c r="A20" s="330" t="s">
        <v>7</v>
      </c>
      <c r="B20" s="331" t="s">
        <v>57</v>
      </c>
      <c r="C20" s="332"/>
      <c r="D20" s="337" t="s">
        <v>1541</v>
      </c>
      <c r="E20" s="334" t="s">
        <v>1540</v>
      </c>
      <c r="F20" s="335">
        <v>25000</v>
      </c>
      <c r="G20" s="500">
        <v>18000</v>
      </c>
      <c r="H20" s="336">
        <f t="shared" si="2"/>
        <v>18900</v>
      </c>
    </row>
    <row r="21" spans="1:28" ht="30" customHeight="1" x14ac:dyDescent="0.2">
      <c r="A21" s="330" t="s">
        <v>7</v>
      </c>
      <c r="B21" s="331" t="s">
        <v>63</v>
      </c>
      <c r="C21" s="332"/>
      <c r="D21" s="337" t="s">
        <v>559</v>
      </c>
      <c r="E21" s="334" t="s">
        <v>1542</v>
      </c>
      <c r="F21" s="335">
        <v>850</v>
      </c>
      <c r="G21" s="81">
        <v>600</v>
      </c>
      <c r="H21" s="336">
        <f t="shared" si="2"/>
        <v>630</v>
      </c>
    </row>
    <row r="22" spans="1:28" ht="22.5" customHeight="1" thickBot="1" x14ac:dyDescent="0.25">
      <c r="A22" s="341">
        <v>2</v>
      </c>
      <c r="B22" s="319" t="s">
        <v>7</v>
      </c>
      <c r="C22" s="318">
        <v>1423839</v>
      </c>
      <c r="D22" s="342" t="s">
        <v>560</v>
      </c>
      <c r="E22" s="343" t="s">
        <v>1543</v>
      </c>
      <c r="F22" s="344">
        <v>350</v>
      </c>
      <c r="G22" s="81">
        <v>250</v>
      </c>
      <c r="H22" s="336">
        <v>263</v>
      </c>
    </row>
    <row r="23" spans="1:28" s="6" customFormat="1" ht="22.5" customHeight="1" thickBot="1" x14ac:dyDescent="0.25">
      <c r="A23" s="341">
        <v>3</v>
      </c>
      <c r="B23" s="327" t="s">
        <v>7</v>
      </c>
      <c r="C23" s="318">
        <v>1423860</v>
      </c>
      <c r="D23" s="328" t="s">
        <v>566</v>
      </c>
      <c r="E23" s="343" t="s">
        <v>109</v>
      </c>
      <c r="F23" s="344">
        <v>45</v>
      </c>
      <c r="G23" s="81">
        <v>30</v>
      </c>
      <c r="H23" s="336">
        <v>35</v>
      </c>
      <c r="I23" s="22"/>
      <c r="J23" s="22"/>
      <c r="K23" s="22"/>
      <c r="L23" s="22"/>
      <c r="M23" s="22"/>
      <c r="N23" s="22"/>
      <c r="O23" s="22"/>
      <c r="P23" s="22"/>
      <c r="Q23" s="22"/>
      <c r="R23" s="22"/>
      <c r="S23" s="22"/>
      <c r="T23" s="22"/>
      <c r="U23" s="22"/>
      <c r="V23" s="22"/>
      <c r="W23" s="22"/>
      <c r="X23" s="22"/>
      <c r="Y23" s="22"/>
      <c r="Z23" s="22"/>
      <c r="AA23" s="22"/>
      <c r="AB23" s="22"/>
    </row>
    <row r="24" spans="1:28" ht="22.5" customHeight="1" x14ac:dyDescent="0.2">
      <c r="A24" s="341">
        <v>4</v>
      </c>
      <c r="B24" s="319" t="s">
        <v>7</v>
      </c>
      <c r="C24" s="318">
        <v>1423012</v>
      </c>
      <c r="D24" s="342" t="s">
        <v>1544</v>
      </c>
      <c r="E24" s="345" t="s">
        <v>10</v>
      </c>
      <c r="F24" s="345"/>
      <c r="G24" s="324"/>
      <c r="H24" s="346"/>
    </row>
    <row r="25" spans="1:28" ht="22.5" customHeight="1" x14ac:dyDescent="0.2">
      <c r="A25" s="347"/>
      <c r="B25" s="331" t="s">
        <v>23</v>
      </c>
      <c r="C25" s="332"/>
      <c r="D25" s="337" t="s">
        <v>562</v>
      </c>
      <c r="E25" s="334"/>
      <c r="F25" s="334"/>
      <c r="G25" s="334"/>
      <c r="H25" s="348"/>
    </row>
    <row r="26" spans="1:28" ht="22.5" customHeight="1" x14ac:dyDescent="0.2">
      <c r="A26" s="347" t="s">
        <v>7</v>
      </c>
      <c r="B26" s="331" t="s">
        <v>7</v>
      </c>
      <c r="C26" s="332"/>
      <c r="D26" s="333" t="s">
        <v>563</v>
      </c>
      <c r="E26" s="334" t="s">
        <v>561</v>
      </c>
      <c r="F26" s="335">
        <v>1.5</v>
      </c>
      <c r="G26" s="81">
        <v>1.5</v>
      </c>
      <c r="H26" s="336">
        <v>1.5</v>
      </c>
    </row>
    <row r="27" spans="1:28" ht="22.5" customHeight="1" x14ac:dyDescent="0.2">
      <c r="A27" s="347" t="s">
        <v>7</v>
      </c>
      <c r="B27" s="331"/>
      <c r="C27" s="332"/>
      <c r="D27" s="333" t="s">
        <v>564</v>
      </c>
      <c r="E27" s="331" t="s">
        <v>1545</v>
      </c>
      <c r="F27" s="335"/>
      <c r="G27" s="81" t="s">
        <v>7</v>
      </c>
      <c r="H27" s="336"/>
    </row>
    <row r="28" spans="1:28" ht="22.5" customHeight="1" x14ac:dyDescent="0.2">
      <c r="A28" s="347" t="s">
        <v>7</v>
      </c>
      <c r="B28" s="331" t="s">
        <v>7</v>
      </c>
      <c r="C28" s="332"/>
      <c r="D28" s="333" t="s">
        <v>785</v>
      </c>
      <c r="E28" s="334" t="s">
        <v>561</v>
      </c>
      <c r="F28" s="335">
        <v>1.5</v>
      </c>
      <c r="G28" s="81">
        <v>1.5</v>
      </c>
      <c r="H28" s="336">
        <v>1.5</v>
      </c>
    </row>
    <row r="29" spans="1:28" ht="22.5" customHeight="1" x14ac:dyDescent="0.2">
      <c r="A29" s="347" t="s">
        <v>7</v>
      </c>
      <c r="B29" s="331" t="s">
        <v>7</v>
      </c>
      <c r="C29" s="332"/>
      <c r="D29" s="333" t="s">
        <v>784</v>
      </c>
      <c r="E29" s="334" t="s">
        <v>561</v>
      </c>
      <c r="F29" s="335">
        <v>2</v>
      </c>
      <c r="G29" s="81">
        <v>2</v>
      </c>
      <c r="H29" s="336">
        <v>2</v>
      </c>
    </row>
    <row r="30" spans="1:28" ht="22.5" customHeight="1" x14ac:dyDescent="0.2">
      <c r="A30" s="347" t="s">
        <v>7</v>
      </c>
      <c r="B30" s="331"/>
      <c r="C30" s="332"/>
      <c r="D30" s="333" t="s">
        <v>565</v>
      </c>
      <c r="E30" s="334" t="s">
        <v>561</v>
      </c>
      <c r="F30" s="335">
        <v>1</v>
      </c>
      <c r="G30" s="81">
        <v>1</v>
      </c>
      <c r="H30" s="336">
        <v>1</v>
      </c>
    </row>
    <row r="31" spans="1:28" ht="22.5" customHeight="1" x14ac:dyDescent="0.2">
      <c r="A31" s="322">
        <v>5</v>
      </c>
      <c r="B31" s="319" t="s">
        <v>7</v>
      </c>
      <c r="C31" s="318">
        <v>1423861</v>
      </c>
      <c r="D31" s="342" t="s">
        <v>567</v>
      </c>
      <c r="E31" s="345" t="s">
        <v>561</v>
      </c>
      <c r="F31" s="349"/>
      <c r="G31" s="350"/>
      <c r="H31" s="351"/>
    </row>
    <row r="32" spans="1:28" ht="22.5" customHeight="1" x14ac:dyDescent="0.2">
      <c r="A32" s="330" t="s">
        <v>7</v>
      </c>
      <c r="B32" s="331" t="s">
        <v>724</v>
      </c>
      <c r="C32" s="332"/>
      <c r="D32" s="337" t="s">
        <v>569</v>
      </c>
      <c r="E32" s="331" t="s">
        <v>1390</v>
      </c>
      <c r="F32" s="352">
        <v>8</v>
      </c>
      <c r="G32" s="335">
        <v>8</v>
      </c>
      <c r="H32" s="339">
        <v>8</v>
      </c>
    </row>
    <row r="33" spans="1:8" ht="22.5" customHeight="1" x14ac:dyDescent="0.2">
      <c r="A33" s="330" t="s">
        <v>7</v>
      </c>
      <c r="B33" s="331" t="s">
        <v>435</v>
      </c>
      <c r="C33" s="332"/>
      <c r="D33" s="337" t="s">
        <v>570</v>
      </c>
      <c r="E33" s="331" t="s">
        <v>7</v>
      </c>
      <c r="F33" s="331"/>
      <c r="G33" s="353"/>
      <c r="H33" s="348"/>
    </row>
    <row r="34" spans="1:8" s="23" customFormat="1" ht="22.5" customHeight="1" x14ac:dyDescent="0.2">
      <c r="A34" s="330"/>
      <c r="B34" s="331" t="s">
        <v>18</v>
      </c>
      <c r="C34" s="332"/>
      <c r="D34" s="337" t="s">
        <v>1393</v>
      </c>
      <c r="E34" s="331"/>
      <c r="F34" s="331"/>
      <c r="G34" s="353"/>
      <c r="H34" s="348"/>
    </row>
    <row r="35" spans="1:8" s="23" customFormat="1" ht="22.5" customHeight="1" x14ac:dyDescent="0.2">
      <c r="A35" s="330"/>
      <c r="B35" s="331"/>
      <c r="C35" s="332"/>
      <c r="D35" s="265" t="s">
        <v>1391</v>
      </c>
      <c r="E35" s="331"/>
      <c r="F35" s="335">
        <v>150</v>
      </c>
      <c r="G35" s="81">
        <v>60</v>
      </c>
      <c r="H35" s="336">
        <v>65</v>
      </c>
    </row>
    <row r="36" spans="1:8" s="23" customFormat="1" ht="22.5" customHeight="1" x14ac:dyDescent="0.2">
      <c r="A36" s="330"/>
      <c r="B36" s="331" t="s">
        <v>23</v>
      </c>
      <c r="C36" s="332"/>
      <c r="D36" s="337" t="s">
        <v>1394</v>
      </c>
      <c r="E36" s="331"/>
      <c r="F36" s="335"/>
      <c r="G36" s="81"/>
      <c r="H36" s="336"/>
    </row>
    <row r="37" spans="1:8" ht="26.1" customHeight="1" x14ac:dyDescent="0.2">
      <c r="A37" s="330" t="s">
        <v>7</v>
      </c>
      <c r="B37" s="331" t="s">
        <v>7</v>
      </c>
      <c r="C37" s="332"/>
      <c r="D37" s="333" t="s">
        <v>1392</v>
      </c>
      <c r="E37" s="331" t="s">
        <v>7</v>
      </c>
      <c r="F37" s="335">
        <v>250</v>
      </c>
      <c r="G37" s="81">
        <v>250</v>
      </c>
      <c r="H37" s="336">
        <v>250</v>
      </c>
    </row>
    <row r="38" spans="1:8" ht="22.5" customHeight="1" x14ac:dyDescent="0.2">
      <c r="A38" s="330" t="s">
        <v>7</v>
      </c>
      <c r="B38" s="331" t="s">
        <v>7</v>
      </c>
      <c r="C38" s="332"/>
      <c r="D38" s="333" t="s">
        <v>1294</v>
      </c>
      <c r="E38" s="331" t="s">
        <v>7</v>
      </c>
      <c r="F38" s="335">
        <v>100</v>
      </c>
      <c r="G38" s="81">
        <v>100</v>
      </c>
      <c r="H38" s="336">
        <v>100</v>
      </c>
    </row>
    <row r="39" spans="1:8" s="23" customFormat="1" ht="22.5" customHeight="1" x14ac:dyDescent="0.2">
      <c r="A39" s="330"/>
      <c r="B39" s="331" t="s">
        <v>791</v>
      </c>
      <c r="C39" s="332"/>
      <c r="D39" s="333" t="s">
        <v>1395</v>
      </c>
      <c r="E39" s="331"/>
      <c r="F39" s="335">
        <v>50</v>
      </c>
      <c r="G39" s="81">
        <v>50</v>
      </c>
      <c r="H39" s="354">
        <v>50</v>
      </c>
    </row>
    <row r="40" spans="1:8" ht="22.5" customHeight="1" x14ac:dyDescent="0.2">
      <c r="A40" s="322">
        <v>6</v>
      </c>
      <c r="B40" s="319" t="s">
        <v>7</v>
      </c>
      <c r="C40" s="318">
        <v>1423862</v>
      </c>
      <c r="D40" s="342" t="s">
        <v>571</v>
      </c>
      <c r="E40" s="319" t="s">
        <v>10</v>
      </c>
      <c r="F40" s="355"/>
      <c r="G40" s="356"/>
      <c r="H40" s="351"/>
    </row>
    <row r="41" spans="1:8" ht="22.5" customHeight="1" x14ac:dyDescent="0.2">
      <c r="A41" s="347" t="s">
        <v>7</v>
      </c>
      <c r="B41" s="331" t="s">
        <v>18</v>
      </c>
      <c r="C41" s="332"/>
      <c r="D41" s="337" t="s">
        <v>572</v>
      </c>
      <c r="E41" s="334" t="s">
        <v>10</v>
      </c>
      <c r="F41" s="338"/>
      <c r="G41" s="338"/>
      <c r="H41" s="339"/>
    </row>
    <row r="42" spans="1:8" ht="22.5" customHeight="1" x14ac:dyDescent="0.2">
      <c r="A42" s="347" t="s">
        <v>7</v>
      </c>
      <c r="B42" s="331" t="s">
        <v>7</v>
      </c>
      <c r="C42" s="332"/>
      <c r="D42" s="333" t="s">
        <v>1189</v>
      </c>
      <c r="E42" s="334" t="s">
        <v>573</v>
      </c>
      <c r="F42" s="335">
        <v>17</v>
      </c>
      <c r="G42" s="81">
        <v>6</v>
      </c>
      <c r="H42" s="336">
        <v>7</v>
      </c>
    </row>
    <row r="43" spans="1:8" ht="22.5" customHeight="1" x14ac:dyDescent="0.2">
      <c r="A43" s="347" t="s">
        <v>7</v>
      </c>
      <c r="B43" s="331" t="s">
        <v>7</v>
      </c>
      <c r="C43" s="332"/>
      <c r="D43" s="333" t="s">
        <v>574</v>
      </c>
      <c r="E43" s="334" t="s">
        <v>573</v>
      </c>
      <c r="F43" s="335">
        <v>9</v>
      </c>
      <c r="G43" s="81">
        <v>4</v>
      </c>
      <c r="H43" s="336">
        <v>5</v>
      </c>
    </row>
    <row r="44" spans="1:8" ht="22.5" customHeight="1" x14ac:dyDescent="0.2">
      <c r="A44" s="347" t="s">
        <v>7</v>
      </c>
      <c r="B44" s="331" t="s">
        <v>7</v>
      </c>
      <c r="C44" s="332"/>
      <c r="D44" s="333" t="s">
        <v>575</v>
      </c>
      <c r="E44" s="334" t="s">
        <v>576</v>
      </c>
      <c r="F44" s="335">
        <v>4</v>
      </c>
      <c r="G44" s="81">
        <v>4</v>
      </c>
      <c r="H44" s="336">
        <v>4</v>
      </c>
    </row>
    <row r="45" spans="1:8" ht="22.5" customHeight="1" x14ac:dyDescent="0.2">
      <c r="A45" s="347" t="s">
        <v>7</v>
      </c>
      <c r="B45" s="331" t="s">
        <v>7</v>
      </c>
      <c r="C45" s="332"/>
      <c r="D45" s="333" t="s">
        <v>577</v>
      </c>
      <c r="E45" s="334" t="s">
        <v>578</v>
      </c>
      <c r="F45" s="335">
        <v>5</v>
      </c>
      <c r="G45" s="81">
        <v>3</v>
      </c>
      <c r="H45" s="336">
        <v>5</v>
      </c>
    </row>
    <row r="46" spans="1:8" ht="22.5" customHeight="1" x14ac:dyDescent="0.2">
      <c r="A46" s="347" t="s">
        <v>7</v>
      </c>
      <c r="B46" s="331" t="s">
        <v>7</v>
      </c>
      <c r="C46" s="332"/>
      <c r="D46" s="333" t="s">
        <v>579</v>
      </c>
      <c r="E46" s="334" t="s">
        <v>573</v>
      </c>
      <c r="F46" s="335">
        <v>5</v>
      </c>
      <c r="G46" s="81">
        <v>3</v>
      </c>
      <c r="H46" s="336">
        <v>5</v>
      </c>
    </row>
    <row r="47" spans="1:8" ht="27.75" customHeight="1" x14ac:dyDescent="0.2">
      <c r="A47" s="347" t="s">
        <v>7</v>
      </c>
      <c r="B47" s="331" t="s">
        <v>23</v>
      </c>
      <c r="C47" s="332"/>
      <c r="D47" s="337" t="s">
        <v>1546</v>
      </c>
      <c r="E47" s="334" t="s">
        <v>580</v>
      </c>
      <c r="F47" s="335">
        <v>14</v>
      </c>
      <c r="G47" s="81">
        <v>10</v>
      </c>
      <c r="H47" s="336">
        <v>14</v>
      </c>
    </row>
    <row r="48" spans="1:8" ht="22.5" customHeight="1" x14ac:dyDescent="0.2">
      <c r="A48" s="347" t="s">
        <v>7</v>
      </c>
      <c r="B48" s="331" t="s">
        <v>25</v>
      </c>
      <c r="C48" s="332"/>
      <c r="D48" s="337" t="s">
        <v>581</v>
      </c>
      <c r="E48" s="334"/>
      <c r="F48" s="338"/>
      <c r="G48" s="335"/>
      <c r="H48" s="339"/>
    </row>
    <row r="49" spans="1:8" ht="22.5" customHeight="1" x14ac:dyDescent="0.2">
      <c r="A49" s="347"/>
      <c r="B49" s="331"/>
      <c r="C49" s="332"/>
      <c r="D49" s="333" t="s">
        <v>776</v>
      </c>
      <c r="E49" s="334" t="s">
        <v>582</v>
      </c>
      <c r="F49" s="335">
        <v>10</v>
      </c>
      <c r="G49" s="81">
        <v>5</v>
      </c>
      <c r="H49" s="336">
        <v>6</v>
      </c>
    </row>
    <row r="50" spans="1:8" ht="30.75" customHeight="1" x14ac:dyDescent="0.2">
      <c r="A50" s="347" t="s">
        <v>7</v>
      </c>
      <c r="B50" s="331" t="s">
        <v>7</v>
      </c>
      <c r="C50" s="332"/>
      <c r="D50" s="333" t="s">
        <v>777</v>
      </c>
      <c r="E50" s="334" t="s">
        <v>583</v>
      </c>
      <c r="F50" s="335">
        <v>6</v>
      </c>
      <c r="G50" s="81">
        <v>3</v>
      </c>
      <c r="H50" s="336">
        <v>4</v>
      </c>
    </row>
    <row r="51" spans="1:8" ht="34.5" customHeight="1" x14ac:dyDescent="0.2">
      <c r="A51" s="347" t="s">
        <v>7</v>
      </c>
      <c r="B51" s="331" t="s">
        <v>7</v>
      </c>
      <c r="C51" s="332"/>
      <c r="D51" s="333" t="s">
        <v>778</v>
      </c>
      <c r="E51" s="334" t="s">
        <v>584</v>
      </c>
      <c r="F51" s="335">
        <v>4.5</v>
      </c>
      <c r="G51" s="81">
        <v>2</v>
      </c>
      <c r="H51" s="336">
        <v>3</v>
      </c>
    </row>
    <row r="52" spans="1:8" ht="22.5" customHeight="1" x14ac:dyDescent="0.2">
      <c r="A52" s="347" t="s">
        <v>7</v>
      </c>
      <c r="B52" s="331" t="s">
        <v>848</v>
      </c>
      <c r="C52" s="332"/>
      <c r="D52" s="337" t="s">
        <v>585</v>
      </c>
      <c r="E52" s="334" t="s">
        <v>586</v>
      </c>
      <c r="F52" s="335">
        <v>15</v>
      </c>
      <c r="G52" s="81">
        <v>2</v>
      </c>
      <c r="H52" s="336">
        <v>4</v>
      </c>
    </row>
    <row r="53" spans="1:8" ht="22.5" customHeight="1" x14ac:dyDescent="0.2">
      <c r="A53" s="357" t="s">
        <v>7</v>
      </c>
      <c r="B53" s="331" t="s">
        <v>847</v>
      </c>
      <c r="C53" s="332"/>
      <c r="D53" s="358" t="s">
        <v>1547</v>
      </c>
      <c r="E53" s="334" t="s">
        <v>587</v>
      </c>
      <c r="F53" s="338"/>
      <c r="G53" s="335"/>
      <c r="H53" s="339"/>
    </row>
    <row r="54" spans="1:8" ht="22.5" customHeight="1" x14ac:dyDescent="0.2">
      <c r="A54" s="357"/>
      <c r="B54" s="331"/>
      <c r="C54" s="332"/>
      <c r="D54" s="333" t="s">
        <v>782</v>
      </c>
      <c r="E54" s="334" t="s">
        <v>587</v>
      </c>
      <c r="F54" s="335">
        <v>35</v>
      </c>
      <c r="G54" s="81">
        <v>15</v>
      </c>
      <c r="H54" s="336">
        <v>20</v>
      </c>
    </row>
    <row r="55" spans="1:8" ht="16.5" customHeight="1" x14ac:dyDescent="0.2">
      <c r="A55" s="357"/>
      <c r="B55" s="331"/>
      <c r="C55" s="332"/>
      <c r="D55" s="333" t="s">
        <v>781</v>
      </c>
      <c r="E55" s="334" t="s">
        <v>587</v>
      </c>
      <c r="F55" s="335">
        <v>21</v>
      </c>
      <c r="G55" s="81">
        <v>15</v>
      </c>
      <c r="H55" s="336">
        <v>20</v>
      </c>
    </row>
    <row r="56" spans="1:8" ht="14.25" customHeight="1" x14ac:dyDescent="0.2">
      <c r="A56" s="357"/>
      <c r="B56" s="331"/>
      <c r="C56" s="332"/>
      <c r="D56" s="333" t="s">
        <v>783</v>
      </c>
      <c r="E56" s="334" t="s">
        <v>587</v>
      </c>
      <c r="F56" s="335">
        <v>15</v>
      </c>
      <c r="G56" s="81">
        <v>15</v>
      </c>
      <c r="H56" s="336">
        <v>15</v>
      </c>
    </row>
    <row r="57" spans="1:8" ht="19.5" customHeight="1" x14ac:dyDescent="0.2">
      <c r="A57" s="357"/>
      <c r="B57" s="331" t="s">
        <v>1095</v>
      </c>
      <c r="C57" s="332"/>
      <c r="D57" s="337" t="s">
        <v>588</v>
      </c>
      <c r="E57" s="334"/>
      <c r="F57" s="338"/>
      <c r="G57" s="335"/>
      <c r="H57" s="339"/>
    </row>
    <row r="58" spans="1:8" ht="32.25" customHeight="1" x14ac:dyDescent="0.2">
      <c r="A58" s="357"/>
      <c r="B58" s="331"/>
      <c r="C58" s="332"/>
      <c r="D58" s="333" t="s">
        <v>776</v>
      </c>
      <c r="E58" s="334" t="s">
        <v>583</v>
      </c>
      <c r="F58" s="335">
        <v>4.5</v>
      </c>
      <c r="G58" s="335">
        <v>4.5</v>
      </c>
      <c r="H58" s="339">
        <v>4.5</v>
      </c>
    </row>
    <row r="59" spans="1:8" ht="30.75" customHeight="1" x14ac:dyDescent="0.2">
      <c r="A59" s="357"/>
      <c r="B59" s="331"/>
      <c r="C59" s="332"/>
      <c r="D59" s="333" t="s">
        <v>777</v>
      </c>
      <c r="E59" s="334" t="s">
        <v>589</v>
      </c>
      <c r="F59" s="335">
        <v>3</v>
      </c>
      <c r="G59" s="335">
        <v>3</v>
      </c>
      <c r="H59" s="339">
        <v>3</v>
      </c>
    </row>
    <row r="60" spans="1:8" ht="22.5" customHeight="1" x14ac:dyDescent="0.2">
      <c r="A60" s="347" t="s">
        <v>7</v>
      </c>
      <c r="B60" s="331" t="s">
        <v>1096</v>
      </c>
      <c r="C60" s="332"/>
      <c r="D60" s="337" t="s">
        <v>590</v>
      </c>
      <c r="E60" s="331" t="s">
        <v>10</v>
      </c>
      <c r="F60" s="352"/>
      <c r="G60" s="335"/>
      <c r="H60" s="339"/>
    </row>
    <row r="61" spans="1:8" ht="22.5" customHeight="1" x14ac:dyDescent="0.2">
      <c r="A61" s="347" t="s">
        <v>7</v>
      </c>
      <c r="B61" s="331" t="s">
        <v>7</v>
      </c>
      <c r="C61" s="332"/>
      <c r="D61" s="333" t="s">
        <v>782</v>
      </c>
      <c r="E61" s="334" t="s">
        <v>587</v>
      </c>
      <c r="F61" s="335">
        <v>60</v>
      </c>
      <c r="G61" s="81">
        <v>35</v>
      </c>
      <c r="H61" s="336">
        <v>37</v>
      </c>
    </row>
    <row r="62" spans="1:8" ht="22.5" customHeight="1" x14ac:dyDescent="0.2">
      <c r="A62" s="347" t="s">
        <v>7</v>
      </c>
      <c r="B62" s="331" t="s">
        <v>7</v>
      </c>
      <c r="C62" s="332"/>
      <c r="D62" s="333" t="s">
        <v>781</v>
      </c>
      <c r="E62" s="334" t="s">
        <v>587</v>
      </c>
      <c r="F62" s="335">
        <v>35</v>
      </c>
      <c r="G62" s="81">
        <v>25</v>
      </c>
      <c r="H62" s="336">
        <v>27</v>
      </c>
    </row>
    <row r="63" spans="1:8" ht="22.5" customHeight="1" x14ac:dyDescent="0.2">
      <c r="A63" s="347" t="s">
        <v>7</v>
      </c>
      <c r="B63" s="331" t="s">
        <v>7</v>
      </c>
      <c r="C63" s="332"/>
      <c r="D63" s="333" t="s">
        <v>780</v>
      </c>
      <c r="E63" s="334" t="s">
        <v>587</v>
      </c>
      <c r="F63" s="335">
        <v>21</v>
      </c>
      <c r="G63" s="81">
        <v>15</v>
      </c>
      <c r="H63" s="336">
        <v>16</v>
      </c>
    </row>
    <row r="64" spans="1:8" ht="30.75" customHeight="1" x14ac:dyDescent="0.2">
      <c r="A64" s="347" t="s">
        <v>7</v>
      </c>
      <c r="B64" s="331" t="s">
        <v>7</v>
      </c>
      <c r="C64" s="332"/>
      <c r="D64" s="333" t="s">
        <v>779</v>
      </c>
      <c r="E64" s="334" t="s">
        <v>587</v>
      </c>
      <c r="F64" s="335">
        <v>10</v>
      </c>
      <c r="G64" s="81">
        <v>5</v>
      </c>
      <c r="H64" s="336">
        <v>6</v>
      </c>
    </row>
    <row r="65" spans="1:28" ht="27" customHeight="1" thickBot="1" x14ac:dyDescent="0.25">
      <c r="A65" s="347" t="s">
        <v>7</v>
      </c>
      <c r="B65" s="331" t="s">
        <v>1126</v>
      </c>
      <c r="C65" s="332"/>
      <c r="D65" s="337" t="s">
        <v>1548</v>
      </c>
      <c r="E65" s="334" t="s">
        <v>591</v>
      </c>
      <c r="F65" s="335">
        <v>3</v>
      </c>
      <c r="G65" s="81">
        <v>1</v>
      </c>
      <c r="H65" s="336">
        <v>2</v>
      </c>
    </row>
    <row r="66" spans="1:28" s="6" customFormat="1" ht="33.75" customHeight="1" thickBot="1" x14ac:dyDescent="0.25">
      <c r="A66" s="359"/>
      <c r="B66" s="331"/>
      <c r="C66" s="332"/>
      <c r="D66" s="337" t="s">
        <v>1101</v>
      </c>
      <c r="E66" s="334"/>
      <c r="F66" s="338"/>
      <c r="G66" s="335"/>
      <c r="H66" s="339"/>
      <c r="I66" s="22"/>
      <c r="J66" s="22"/>
      <c r="K66" s="22"/>
      <c r="L66" s="22"/>
      <c r="M66" s="22"/>
      <c r="N66" s="22"/>
      <c r="O66" s="22"/>
      <c r="P66" s="22"/>
      <c r="Q66" s="22"/>
      <c r="R66" s="22"/>
      <c r="S66" s="22"/>
      <c r="T66" s="22"/>
      <c r="U66" s="22"/>
      <c r="V66" s="22"/>
      <c r="W66" s="22"/>
      <c r="X66" s="22"/>
      <c r="Y66" s="22"/>
      <c r="Z66" s="22"/>
      <c r="AA66" s="22"/>
      <c r="AB66" s="22"/>
    </row>
    <row r="67" spans="1:28" s="13" customFormat="1" ht="22.5" customHeight="1" thickBot="1" x14ac:dyDescent="0.25">
      <c r="A67" s="347"/>
      <c r="B67" s="331"/>
      <c r="C67" s="332"/>
      <c r="D67" s="333" t="s">
        <v>879</v>
      </c>
      <c r="E67" s="334"/>
      <c r="F67" s="335">
        <v>4</v>
      </c>
      <c r="G67" s="335">
        <v>4</v>
      </c>
      <c r="H67" s="339">
        <v>4</v>
      </c>
      <c r="I67" s="25"/>
      <c r="J67" s="25"/>
      <c r="K67" s="25"/>
      <c r="L67" s="25"/>
      <c r="M67" s="25"/>
      <c r="N67" s="25"/>
      <c r="O67" s="25"/>
      <c r="P67" s="25"/>
      <c r="Q67" s="25"/>
      <c r="R67" s="25"/>
      <c r="S67" s="25"/>
      <c r="T67" s="25"/>
      <c r="U67" s="25"/>
      <c r="V67" s="25"/>
      <c r="W67" s="25"/>
      <c r="X67" s="25"/>
      <c r="Y67" s="25"/>
      <c r="Z67" s="25"/>
      <c r="AA67" s="25"/>
      <c r="AB67" s="25"/>
    </row>
    <row r="68" spans="1:28" s="13" customFormat="1" ht="22.5" customHeight="1" thickBot="1" x14ac:dyDescent="0.25">
      <c r="A68" s="347"/>
      <c r="B68" s="331"/>
      <c r="C68" s="332"/>
      <c r="D68" s="333" t="s">
        <v>880</v>
      </c>
      <c r="E68" s="334"/>
      <c r="F68" s="335">
        <v>1</v>
      </c>
      <c r="G68" s="335">
        <v>1</v>
      </c>
      <c r="H68" s="339">
        <v>1</v>
      </c>
      <c r="I68" s="25"/>
      <c r="J68" s="25"/>
      <c r="K68" s="25"/>
      <c r="L68" s="25"/>
      <c r="M68" s="25"/>
      <c r="N68" s="25"/>
      <c r="O68" s="25"/>
      <c r="P68" s="25"/>
      <c r="Q68" s="25"/>
      <c r="R68" s="25"/>
      <c r="S68" s="25"/>
      <c r="T68" s="25"/>
      <c r="U68" s="25"/>
      <c r="V68" s="25"/>
      <c r="W68" s="25"/>
      <c r="X68" s="25"/>
      <c r="Y68" s="25"/>
      <c r="Z68" s="25"/>
      <c r="AA68" s="25"/>
      <c r="AB68" s="25"/>
    </row>
    <row r="69" spans="1:28" s="13" customFormat="1" ht="22.5" customHeight="1" thickBot="1" x14ac:dyDescent="0.25">
      <c r="A69" s="347" t="s">
        <v>7</v>
      </c>
      <c r="B69" s="331" t="s">
        <v>723</v>
      </c>
      <c r="C69" s="332"/>
      <c r="D69" s="333" t="s">
        <v>1295</v>
      </c>
      <c r="E69" s="334" t="s">
        <v>587</v>
      </c>
      <c r="F69" s="91">
        <v>300</v>
      </c>
      <c r="G69" s="81">
        <v>3</v>
      </c>
      <c r="H69" s="336">
        <v>4</v>
      </c>
      <c r="I69" s="25"/>
      <c r="J69" s="25"/>
      <c r="K69" s="25"/>
      <c r="L69" s="25"/>
      <c r="M69" s="25"/>
      <c r="N69" s="25"/>
      <c r="O69" s="25"/>
      <c r="P69" s="25"/>
      <c r="Q69" s="25"/>
      <c r="R69" s="25"/>
      <c r="S69" s="25"/>
      <c r="T69" s="25"/>
      <c r="U69" s="25"/>
      <c r="V69" s="25"/>
      <c r="W69" s="25"/>
      <c r="X69" s="25"/>
      <c r="Y69" s="25"/>
      <c r="Z69" s="25"/>
      <c r="AA69" s="25"/>
      <c r="AB69" s="25"/>
    </row>
    <row r="70" spans="1:28" ht="22.5" customHeight="1" x14ac:dyDescent="0.2">
      <c r="A70" s="347" t="s">
        <v>7</v>
      </c>
      <c r="B70" s="331" t="s">
        <v>78</v>
      </c>
      <c r="C70" s="332"/>
      <c r="D70" s="337" t="s">
        <v>592</v>
      </c>
      <c r="E70" s="334" t="s">
        <v>10</v>
      </c>
      <c r="F70" s="338"/>
      <c r="G70" s="335"/>
      <c r="H70" s="339"/>
    </row>
    <row r="71" spans="1:28" ht="22.5" customHeight="1" x14ac:dyDescent="0.2">
      <c r="A71" s="347" t="s">
        <v>7</v>
      </c>
      <c r="B71" s="331" t="s">
        <v>7</v>
      </c>
      <c r="C71" s="332"/>
      <c r="D71" s="333" t="s">
        <v>1549</v>
      </c>
      <c r="E71" s="334" t="s">
        <v>593</v>
      </c>
      <c r="F71" s="335">
        <v>85</v>
      </c>
      <c r="G71" s="81">
        <v>60</v>
      </c>
      <c r="H71" s="336">
        <f t="shared" ref="H71:H73" si="3">1.05*G71</f>
        <v>63</v>
      </c>
    </row>
    <row r="72" spans="1:28" ht="22.5" customHeight="1" x14ac:dyDescent="0.2">
      <c r="A72" s="347" t="s">
        <v>7</v>
      </c>
      <c r="B72" s="331" t="s">
        <v>7</v>
      </c>
      <c r="C72" s="332"/>
      <c r="D72" s="333" t="s">
        <v>1550</v>
      </c>
      <c r="E72" s="334" t="s">
        <v>593</v>
      </c>
      <c r="F72" s="335">
        <v>65</v>
      </c>
      <c r="G72" s="81">
        <v>45</v>
      </c>
      <c r="H72" s="336">
        <f t="shared" si="3"/>
        <v>47.25</v>
      </c>
    </row>
    <row r="73" spans="1:28" ht="22.5" customHeight="1" x14ac:dyDescent="0.2">
      <c r="A73" s="347" t="s">
        <v>7</v>
      </c>
      <c r="B73" s="331" t="s">
        <v>7</v>
      </c>
      <c r="C73" s="332"/>
      <c r="D73" s="333" t="s">
        <v>1551</v>
      </c>
      <c r="E73" s="334" t="s">
        <v>587</v>
      </c>
      <c r="F73" s="335">
        <v>42</v>
      </c>
      <c r="G73" s="81">
        <v>30</v>
      </c>
      <c r="H73" s="336">
        <f t="shared" si="3"/>
        <v>31.5</v>
      </c>
    </row>
    <row r="74" spans="1:28" ht="24.75" customHeight="1" x14ac:dyDescent="0.2">
      <c r="A74" s="357" t="s">
        <v>7</v>
      </c>
      <c r="B74" s="331" t="s">
        <v>80</v>
      </c>
      <c r="C74" s="332"/>
      <c r="D74" s="337" t="s">
        <v>1552</v>
      </c>
      <c r="E74" s="334" t="s">
        <v>594</v>
      </c>
      <c r="F74" s="335">
        <v>6</v>
      </c>
      <c r="G74" s="81">
        <v>1</v>
      </c>
      <c r="H74" s="336">
        <v>2</v>
      </c>
    </row>
    <row r="75" spans="1:28" ht="22.5" customHeight="1" x14ac:dyDescent="0.2">
      <c r="A75" s="357" t="s">
        <v>7</v>
      </c>
      <c r="B75" s="331" t="s">
        <v>1024</v>
      </c>
      <c r="C75" s="332"/>
      <c r="D75" s="317" t="s">
        <v>1296</v>
      </c>
      <c r="E75" s="334" t="s">
        <v>595</v>
      </c>
      <c r="F75" s="338"/>
      <c r="G75" s="81"/>
      <c r="H75" s="336"/>
    </row>
    <row r="76" spans="1:28" s="23" customFormat="1" ht="22.5" customHeight="1" x14ac:dyDescent="0.2">
      <c r="A76" s="357"/>
      <c r="B76" s="331"/>
      <c r="C76" s="332"/>
      <c r="D76" s="333" t="s">
        <v>1297</v>
      </c>
      <c r="E76" s="334"/>
      <c r="F76" s="335">
        <v>70</v>
      </c>
      <c r="G76" s="91">
        <v>32</v>
      </c>
      <c r="H76" s="354">
        <v>32</v>
      </c>
    </row>
    <row r="77" spans="1:28" s="23" customFormat="1" ht="22.5" customHeight="1" x14ac:dyDescent="0.2">
      <c r="A77" s="357"/>
      <c r="B77" s="331"/>
      <c r="C77" s="332"/>
      <c r="D77" s="333" t="s">
        <v>1298</v>
      </c>
      <c r="E77" s="334"/>
      <c r="F77" s="335">
        <v>50</v>
      </c>
      <c r="G77" s="91">
        <v>25</v>
      </c>
      <c r="H77" s="354">
        <v>25</v>
      </c>
    </row>
    <row r="78" spans="1:28" s="23" customFormat="1" ht="22.5" customHeight="1" x14ac:dyDescent="0.2">
      <c r="A78" s="357"/>
      <c r="B78" s="331"/>
      <c r="C78" s="332"/>
      <c r="D78" s="333" t="s">
        <v>1299</v>
      </c>
      <c r="E78" s="334"/>
      <c r="F78" s="335">
        <v>35</v>
      </c>
      <c r="G78" s="91">
        <v>25</v>
      </c>
      <c r="H78" s="354">
        <v>28</v>
      </c>
    </row>
    <row r="79" spans="1:28" s="23" customFormat="1" ht="22.5" customHeight="1" x14ac:dyDescent="0.2">
      <c r="A79" s="357"/>
      <c r="B79" s="331"/>
      <c r="C79" s="332"/>
      <c r="D79" s="333" t="s">
        <v>1300</v>
      </c>
      <c r="E79" s="334"/>
      <c r="F79" s="335">
        <v>21</v>
      </c>
      <c r="G79" s="91">
        <v>11</v>
      </c>
      <c r="H79" s="354">
        <v>11</v>
      </c>
    </row>
    <row r="80" spans="1:28" s="23" customFormat="1" ht="22.5" customHeight="1" x14ac:dyDescent="0.2">
      <c r="A80" s="357"/>
      <c r="B80" s="331"/>
      <c r="C80" s="332"/>
      <c r="D80" s="360" t="s">
        <v>1301</v>
      </c>
      <c r="E80" s="334"/>
      <c r="F80" s="335">
        <v>12</v>
      </c>
      <c r="G80" s="91">
        <v>6</v>
      </c>
      <c r="H80" s="354">
        <v>6</v>
      </c>
    </row>
    <row r="81" spans="1:8" ht="22.5" customHeight="1" x14ac:dyDescent="0.2">
      <c r="A81" s="347" t="s">
        <v>7</v>
      </c>
      <c r="B81" s="331" t="s">
        <v>84</v>
      </c>
      <c r="C81" s="332"/>
      <c r="D81" s="337" t="s">
        <v>1190</v>
      </c>
      <c r="E81" s="334" t="s">
        <v>10</v>
      </c>
      <c r="F81" s="338"/>
      <c r="G81" s="335"/>
      <c r="H81" s="339"/>
    </row>
    <row r="82" spans="1:8" ht="22.5" customHeight="1" x14ac:dyDescent="0.2">
      <c r="A82" s="347" t="s">
        <v>7</v>
      </c>
      <c r="B82" s="331" t="s">
        <v>7</v>
      </c>
      <c r="C82" s="332"/>
      <c r="D82" s="333" t="s">
        <v>596</v>
      </c>
      <c r="E82" s="334" t="s">
        <v>587</v>
      </c>
      <c r="F82" s="335">
        <v>100</v>
      </c>
      <c r="G82" s="81">
        <v>20</v>
      </c>
      <c r="H82" s="336">
        <f t="shared" ref="H82" si="4">1.05*G82</f>
        <v>21</v>
      </c>
    </row>
    <row r="83" spans="1:8" ht="22.5" customHeight="1" x14ac:dyDescent="0.2">
      <c r="A83" s="347" t="s">
        <v>7</v>
      </c>
      <c r="B83" s="331" t="s">
        <v>7</v>
      </c>
      <c r="C83" s="332"/>
      <c r="D83" s="333" t="s">
        <v>597</v>
      </c>
      <c r="E83" s="334" t="s">
        <v>587</v>
      </c>
      <c r="F83" s="335">
        <v>70</v>
      </c>
      <c r="G83" s="81">
        <v>12</v>
      </c>
      <c r="H83" s="336">
        <v>14</v>
      </c>
    </row>
    <row r="84" spans="1:8" ht="22.5" customHeight="1" x14ac:dyDescent="0.2">
      <c r="A84" s="347" t="s">
        <v>7</v>
      </c>
      <c r="B84" s="331" t="s">
        <v>7</v>
      </c>
      <c r="C84" s="332"/>
      <c r="D84" s="333" t="s">
        <v>598</v>
      </c>
      <c r="E84" s="334" t="s">
        <v>587</v>
      </c>
      <c r="F84" s="335">
        <v>50</v>
      </c>
      <c r="G84" s="81">
        <v>10</v>
      </c>
      <c r="H84" s="336">
        <v>12</v>
      </c>
    </row>
    <row r="85" spans="1:8" ht="22.5" customHeight="1" x14ac:dyDescent="0.2">
      <c r="A85" s="359"/>
      <c r="B85" s="331"/>
      <c r="C85" s="332"/>
      <c r="D85" s="337" t="s">
        <v>1125</v>
      </c>
      <c r="E85" s="334" t="s">
        <v>1123</v>
      </c>
      <c r="F85" s="335">
        <v>75</v>
      </c>
      <c r="G85" s="335">
        <v>5</v>
      </c>
      <c r="H85" s="339">
        <v>8</v>
      </c>
    </row>
    <row r="86" spans="1:8" ht="22.5" customHeight="1" x14ac:dyDescent="0.2">
      <c r="A86" s="347"/>
      <c r="B86" s="331"/>
      <c r="C86" s="332"/>
      <c r="D86" s="333"/>
      <c r="E86" s="334" t="s">
        <v>1124</v>
      </c>
      <c r="F86" s="335">
        <v>50</v>
      </c>
      <c r="G86" s="335">
        <v>4</v>
      </c>
      <c r="H86" s="339">
        <v>6</v>
      </c>
    </row>
    <row r="87" spans="1:8" ht="22.5" customHeight="1" x14ac:dyDescent="0.2">
      <c r="A87" s="347" t="s">
        <v>7</v>
      </c>
      <c r="B87" s="331" t="s">
        <v>1127</v>
      </c>
      <c r="C87" s="332"/>
      <c r="D87" s="337" t="s">
        <v>599</v>
      </c>
      <c r="E87" s="334" t="s">
        <v>10</v>
      </c>
      <c r="F87" s="338"/>
      <c r="G87" s="335"/>
      <c r="H87" s="339"/>
    </row>
    <row r="88" spans="1:8" ht="22.5" customHeight="1" x14ac:dyDescent="0.2">
      <c r="A88" s="347"/>
      <c r="B88" s="331"/>
      <c r="C88" s="332"/>
      <c r="D88" s="118" t="s">
        <v>1191</v>
      </c>
      <c r="E88" s="87" t="s">
        <v>600</v>
      </c>
      <c r="F88" s="335">
        <v>20</v>
      </c>
      <c r="G88" s="81">
        <v>5</v>
      </c>
      <c r="H88" s="336">
        <v>6</v>
      </c>
    </row>
    <row r="89" spans="1:8" ht="22.5" customHeight="1" x14ac:dyDescent="0.2">
      <c r="A89" s="347" t="s">
        <v>7</v>
      </c>
      <c r="B89" s="331" t="s">
        <v>7</v>
      </c>
      <c r="C89" s="332"/>
      <c r="D89" s="118" t="s">
        <v>1192</v>
      </c>
      <c r="E89" s="87" t="s">
        <v>587</v>
      </c>
      <c r="F89" s="335">
        <v>300</v>
      </c>
      <c r="G89" s="81">
        <v>35</v>
      </c>
      <c r="H89" s="336">
        <v>37</v>
      </c>
    </row>
    <row r="90" spans="1:8" ht="22.5" customHeight="1" x14ac:dyDescent="0.2">
      <c r="A90" s="347" t="s">
        <v>7</v>
      </c>
      <c r="B90" s="331" t="s">
        <v>7</v>
      </c>
      <c r="C90" s="332"/>
      <c r="D90" s="118" t="s">
        <v>1193</v>
      </c>
      <c r="E90" s="87" t="s">
        <v>587</v>
      </c>
      <c r="F90" s="335">
        <v>100</v>
      </c>
      <c r="G90" s="81">
        <v>25</v>
      </c>
      <c r="H90" s="336">
        <v>27</v>
      </c>
    </row>
    <row r="91" spans="1:8" ht="22.5" customHeight="1" x14ac:dyDescent="0.2">
      <c r="A91" s="347" t="s">
        <v>7</v>
      </c>
      <c r="B91" s="331" t="s">
        <v>7</v>
      </c>
      <c r="C91" s="332"/>
      <c r="D91" s="118" t="s">
        <v>1194</v>
      </c>
      <c r="E91" s="87" t="s">
        <v>587</v>
      </c>
      <c r="F91" s="335">
        <v>80</v>
      </c>
      <c r="G91" s="81">
        <v>15</v>
      </c>
      <c r="H91" s="336">
        <v>16</v>
      </c>
    </row>
    <row r="92" spans="1:8" ht="22.5" customHeight="1" x14ac:dyDescent="0.2">
      <c r="A92" s="347" t="s">
        <v>7</v>
      </c>
      <c r="B92" s="331" t="s">
        <v>7</v>
      </c>
      <c r="C92" s="332"/>
      <c r="D92" s="118" t="s">
        <v>1195</v>
      </c>
      <c r="E92" s="87" t="s">
        <v>587</v>
      </c>
      <c r="F92" s="335">
        <v>60</v>
      </c>
      <c r="G92" s="81">
        <v>7</v>
      </c>
      <c r="H92" s="336">
        <v>8</v>
      </c>
    </row>
    <row r="93" spans="1:8" ht="27" customHeight="1" x14ac:dyDescent="0.2">
      <c r="A93" s="347" t="s">
        <v>7</v>
      </c>
      <c r="B93" s="331" t="s">
        <v>7</v>
      </c>
      <c r="C93" s="332"/>
      <c r="D93" s="118" t="s">
        <v>1196</v>
      </c>
      <c r="E93" s="87" t="s">
        <v>583</v>
      </c>
      <c r="F93" s="335">
        <v>40</v>
      </c>
      <c r="G93" s="81">
        <v>4</v>
      </c>
      <c r="H93" s="336">
        <v>5</v>
      </c>
    </row>
    <row r="94" spans="1:8" ht="31.5" customHeight="1" x14ac:dyDescent="0.2">
      <c r="A94" s="347"/>
      <c r="B94" s="331"/>
      <c r="C94" s="332"/>
      <c r="D94" s="118"/>
      <c r="E94" s="87" t="s">
        <v>584</v>
      </c>
      <c r="F94" s="335">
        <v>10</v>
      </c>
      <c r="G94" s="81">
        <v>3</v>
      </c>
      <c r="H94" s="336">
        <v>5</v>
      </c>
    </row>
    <row r="95" spans="1:8" ht="30" customHeight="1" x14ac:dyDescent="0.2">
      <c r="A95" s="347" t="s">
        <v>7</v>
      </c>
      <c r="B95" s="331" t="s">
        <v>605</v>
      </c>
      <c r="C95" s="332"/>
      <c r="D95" s="337" t="s">
        <v>601</v>
      </c>
      <c r="E95" s="334" t="s">
        <v>602</v>
      </c>
      <c r="F95" s="335">
        <v>3</v>
      </c>
      <c r="G95" s="91">
        <v>2</v>
      </c>
      <c r="H95" s="354">
        <v>3</v>
      </c>
    </row>
    <row r="96" spans="1:8" ht="29.25" customHeight="1" thickBot="1" x14ac:dyDescent="0.25">
      <c r="A96" s="347" t="s">
        <v>7</v>
      </c>
      <c r="B96" s="331" t="s">
        <v>607</v>
      </c>
      <c r="C96" s="332"/>
      <c r="D96" s="337" t="s">
        <v>603</v>
      </c>
      <c r="E96" s="334" t="s">
        <v>604</v>
      </c>
      <c r="F96" s="335">
        <v>4.5</v>
      </c>
      <c r="G96" s="91">
        <v>2</v>
      </c>
      <c r="H96" s="354">
        <v>4.5</v>
      </c>
    </row>
    <row r="97" spans="1:28" s="6" customFormat="1" ht="30.75" customHeight="1" thickBot="1" x14ac:dyDescent="0.25">
      <c r="A97" s="347"/>
      <c r="B97" s="331" t="s">
        <v>1128</v>
      </c>
      <c r="C97" s="332"/>
      <c r="D97" s="337" t="s">
        <v>606</v>
      </c>
      <c r="E97" s="334" t="s">
        <v>583</v>
      </c>
      <c r="F97" s="82">
        <v>280</v>
      </c>
      <c r="G97" s="92">
        <v>3</v>
      </c>
      <c r="H97" s="354">
        <v>5</v>
      </c>
      <c r="I97" s="22"/>
      <c r="J97" s="22"/>
      <c r="K97" s="22"/>
      <c r="L97" s="22"/>
      <c r="M97" s="22"/>
      <c r="N97" s="22"/>
      <c r="O97" s="22"/>
      <c r="P97" s="22"/>
      <c r="Q97" s="22"/>
      <c r="R97" s="22"/>
      <c r="S97" s="22"/>
      <c r="T97" s="22"/>
      <c r="U97" s="22"/>
      <c r="V97" s="22"/>
      <c r="W97" s="22"/>
      <c r="X97" s="22"/>
      <c r="Y97" s="22"/>
      <c r="Z97" s="22"/>
      <c r="AA97" s="22"/>
      <c r="AB97" s="22"/>
    </row>
    <row r="98" spans="1:28" ht="32.25" customHeight="1" x14ac:dyDescent="0.2">
      <c r="A98" s="347"/>
      <c r="B98" s="331"/>
      <c r="C98" s="332"/>
      <c r="D98" s="337"/>
      <c r="E98" s="334" t="s">
        <v>1302</v>
      </c>
      <c r="F98" s="82">
        <f>150+(150*40%)</f>
        <v>210</v>
      </c>
      <c r="G98" s="92"/>
      <c r="H98" s="354"/>
    </row>
    <row r="99" spans="1:28" ht="22.5" customHeight="1" x14ac:dyDescent="0.2">
      <c r="A99" s="347" t="s">
        <v>7</v>
      </c>
      <c r="B99" s="331" t="s">
        <v>786</v>
      </c>
      <c r="C99" s="332"/>
      <c r="D99" s="337" t="s">
        <v>608</v>
      </c>
      <c r="E99" s="334" t="s">
        <v>609</v>
      </c>
      <c r="F99" s="82">
        <v>50</v>
      </c>
      <c r="G99" s="81">
        <v>18</v>
      </c>
      <c r="H99" s="336">
        <v>20</v>
      </c>
    </row>
    <row r="100" spans="1:28" ht="22.5" customHeight="1" x14ac:dyDescent="0.2">
      <c r="A100" s="347"/>
      <c r="B100" s="331"/>
      <c r="C100" s="332"/>
      <c r="D100" s="337"/>
      <c r="E100" s="334"/>
      <c r="F100" s="338"/>
      <c r="G100" s="82"/>
      <c r="H100" s="336"/>
    </row>
    <row r="101" spans="1:28" ht="22.5" customHeight="1" x14ac:dyDescent="0.2">
      <c r="A101" s="347" t="s">
        <v>7</v>
      </c>
      <c r="B101" s="331" t="s">
        <v>787</v>
      </c>
      <c r="C101" s="332"/>
      <c r="D101" s="337" t="s">
        <v>610</v>
      </c>
      <c r="E101" s="334" t="s">
        <v>10</v>
      </c>
      <c r="F101" s="338"/>
      <c r="G101" s="335"/>
      <c r="H101" s="339"/>
    </row>
    <row r="102" spans="1:28" ht="22.5" customHeight="1" x14ac:dyDescent="0.2">
      <c r="A102" s="347" t="s">
        <v>7</v>
      </c>
      <c r="B102" s="331" t="s">
        <v>7</v>
      </c>
      <c r="C102" s="332"/>
      <c r="D102" s="118" t="s">
        <v>1197</v>
      </c>
      <c r="E102" s="334" t="s">
        <v>595</v>
      </c>
      <c r="F102" s="335">
        <v>100</v>
      </c>
      <c r="G102" s="81">
        <v>75</v>
      </c>
      <c r="H102" s="336">
        <v>80</v>
      </c>
    </row>
    <row r="103" spans="1:28" ht="22.5" customHeight="1" x14ac:dyDescent="0.2">
      <c r="A103" s="347" t="s">
        <v>7</v>
      </c>
      <c r="B103" s="331" t="s">
        <v>7</v>
      </c>
      <c r="C103" s="332"/>
      <c r="D103" s="118" t="s">
        <v>1198</v>
      </c>
      <c r="E103" s="334" t="s">
        <v>595</v>
      </c>
      <c r="F103" s="335">
        <v>150</v>
      </c>
      <c r="G103" s="81">
        <v>110</v>
      </c>
      <c r="H103" s="336">
        <f t="shared" ref="H103:H105" si="5">1.05*G103</f>
        <v>115.5</v>
      </c>
    </row>
    <row r="104" spans="1:28" ht="22.5" customHeight="1" x14ac:dyDescent="0.2">
      <c r="A104" s="347" t="s">
        <v>7</v>
      </c>
      <c r="B104" s="331" t="s">
        <v>7</v>
      </c>
      <c r="C104" s="332"/>
      <c r="D104" s="118" t="s">
        <v>1199</v>
      </c>
      <c r="E104" s="334" t="s">
        <v>595</v>
      </c>
      <c r="F104" s="335">
        <v>210</v>
      </c>
      <c r="G104" s="81">
        <v>150</v>
      </c>
      <c r="H104" s="336">
        <f t="shared" si="5"/>
        <v>157.5</v>
      </c>
    </row>
    <row r="105" spans="1:28" s="23" customFormat="1" ht="22.5" customHeight="1" x14ac:dyDescent="0.2">
      <c r="A105" s="347"/>
      <c r="B105" s="331"/>
      <c r="C105" s="332"/>
      <c r="D105" s="118" t="s">
        <v>511</v>
      </c>
      <c r="E105" s="334"/>
      <c r="F105" s="344">
        <v>280</v>
      </c>
      <c r="G105" s="81">
        <v>200</v>
      </c>
      <c r="H105" s="336">
        <f t="shared" si="5"/>
        <v>210</v>
      </c>
    </row>
    <row r="106" spans="1:28" s="23" customFormat="1" ht="22.5" customHeight="1" x14ac:dyDescent="0.2">
      <c r="A106" s="347"/>
      <c r="B106" s="331"/>
      <c r="C106" s="332"/>
      <c r="D106" s="118" t="s">
        <v>1200</v>
      </c>
      <c r="E106" s="334"/>
      <c r="F106" s="91">
        <v>100</v>
      </c>
      <c r="G106" s="81">
        <v>100</v>
      </c>
      <c r="H106" s="336">
        <v>100</v>
      </c>
    </row>
    <row r="107" spans="1:28" s="23" customFormat="1" ht="22.5" customHeight="1" x14ac:dyDescent="0.2">
      <c r="A107" s="347"/>
      <c r="B107" s="331"/>
      <c r="C107" s="332"/>
      <c r="D107" s="118" t="s">
        <v>1201</v>
      </c>
      <c r="E107" s="334"/>
      <c r="F107" s="91">
        <v>30</v>
      </c>
      <c r="G107" s="81">
        <v>30</v>
      </c>
      <c r="H107" s="336">
        <v>30</v>
      </c>
    </row>
    <row r="108" spans="1:28" ht="22.5" customHeight="1" x14ac:dyDescent="0.2">
      <c r="A108" s="347" t="s">
        <v>7</v>
      </c>
      <c r="B108" s="331" t="s">
        <v>7</v>
      </c>
      <c r="C108" s="332"/>
      <c r="D108" s="118" t="s">
        <v>1202</v>
      </c>
      <c r="E108" s="334" t="s">
        <v>595</v>
      </c>
      <c r="F108" s="91">
        <v>40</v>
      </c>
      <c r="G108" s="81">
        <v>40</v>
      </c>
      <c r="H108" s="336">
        <v>40</v>
      </c>
    </row>
    <row r="109" spans="1:28" ht="22.5" customHeight="1" x14ac:dyDescent="0.2">
      <c r="A109" s="347" t="s">
        <v>7</v>
      </c>
      <c r="B109" s="331" t="s">
        <v>787</v>
      </c>
      <c r="C109" s="332"/>
      <c r="D109" s="337" t="s">
        <v>611</v>
      </c>
      <c r="E109" s="334" t="s">
        <v>7</v>
      </c>
      <c r="F109" s="91"/>
      <c r="G109" s="335"/>
      <c r="H109" s="339"/>
    </row>
    <row r="110" spans="1:28" ht="22.5" customHeight="1" x14ac:dyDescent="0.2">
      <c r="A110" s="347" t="s">
        <v>7</v>
      </c>
      <c r="B110" s="331" t="s">
        <v>7</v>
      </c>
      <c r="C110" s="332"/>
      <c r="D110" s="333" t="s">
        <v>612</v>
      </c>
      <c r="E110" s="334" t="s">
        <v>7</v>
      </c>
      <c r="F110" s="344">
        <v>210</v>
      </c>
      <c r="G110" s="81">
        <v>150</v>
      </c>
      <c r="H110" s="336">
        <v>200</v>
      </c>
    </row>
    <row r="111" spans="1:28" ht="22.5" customHeight="1" x14ac:dyDescent="0.2">
      <c r="A111" s="347" t="s">
        <v>7</v>
      </c>
      <c r="B111" s="331" t="s">
        <v>7</v>
      </c>
      <c r="C111" s="332"/>
      <c r="D111" s="333" t="s">
        <v>613</v>
      </c>
      <c r="E111" s="334" t="s">
        <v>7</v>
      </c>
      <c r="F111" s="344">
        <v>170</v>
      </c>
      <c r="G111" s="81">
        <v>120</v>
      </c>
      <c r="H111" s="336">
        <f t="shared" ref="H111" si="6">1.05*G111</f>
        <v>126</v>
      </c>
    </row>
    <row r="112" spans="1:28" s="23" customFormat="1" ht="22.5" customHeight="1" x14ac:dyDescent="0.2">
      <c r="A112" s="347"/>
      <c r="B112" s="331"/>
      <c r="C112" s="332"/>
      <c r="D112" s="118" t="s">
        <v>1203</v>
      </c>
      <c r="E112" s="87" t="s">
        <v>1204</v>
      </c>
      <c r="F112" s="91">
        <v>40</v>
      </c>
      <c r="G112" s="81">
        <v>40</v>
      </c>
      <c r="H112" s="336">
        <v>40</v>
      </c>
    </row>
    <row r="113" spans="1:28" ht="18" customHeight="1" thickBot="1" x14ac:dyDescent="0.25">
      <c r="A113" s="361">
        <v>7</v>
      </c>
      <c r="B113" s="327"/>
      <c r="C113" s="323">
        <v>1423243</v>
      </c>
      <c r="D113" s="328" t="s">
        <v>1129</v>
      </c>
      <c r="E113" s="324" t="s">
        <v>644</v>
      </c>
      <c r="F113" s="362"/>
      <c r="G113" s="350"/>
      <c r="H113" s="351"/>
    </row>
    <row r="114" spans="1:28" s="6" customFormat="1" ht="18" customHeight="1" thickBot="1" x14ac:dyDescent="0.25">
      <c r="A114" s="363"/>
      <c r="B114" s="331" t="s">
        <v>7</v>
      </c>
      <c r="C114" s="332"/>
      <c r="D114" s="333" t="s">
        <v>236</v>
      </c>
      <c r="E114" s="334" t="s">
        <v>10</v>
      </c>
      <c r="F114" s="335">
        <v>5</v>
      </c>
      <c r="G114" s="81">
        <v>5</v>
      </c>
      <c r="H114" s="354">
        <v>5</v>
      </c>
      <c r="I114" s="22"/>
      <c r="J114" s="22"/>
      <c r="K114" s="22"/>
      <c r="L114" s="22"/>
      <c r="M114" s="22"/>
      <c r="N114" s="22"/>
      <c r="O114" s="22"/>
      <c r="P114" s="22"/>
      <c r="Q114" s="22"/>
      <c r="R114" s="22"/>
      <c r="S114" s="22"/>
      <c r="T114" s="22"/>
      <c r="U114" s="22"/>
      <c r="V114" s="22"/>
      <c r="W114" s="22"/>
      <c r="X114" s="22"/>
      <c r="Y114" s="22"/>
      <c r="Z114" s="22"/>
      <c r="AA114" s="22"/>
      <c r="AB114" s="22"/>
    </row>
    <row r="115" spans="1:28" s="6" customFormat="1" ht="18" customHeight="1" thickBot="1" x14ac:dyDescent="0.25">
      <c r="A115" s="363"/>
      <c r="B115" s="331" t="s">
        <v>7</v>
      </c>
      <c r="C115" s="332"/>
      <c r="D115" s="333" t="s">
        <v>237</v>
      </c>
      <c r="E115" s="334" t="s">
        <v>10</v>
      </c>
      <c r="F115" s="335">
        <v>6</v>
      </c>
      <c r="G115" s="81">
        <v>6</v>
      </c>
      <c r="H115" s="354">
        <v>6</v>
      </c>
      <c r="I115" s="22"/>
      <c r="J115" s="22"/>
      <c r="K115" s="22"/>
      <c r="L115" s="22"/>
      <c r="M115" s="22"/>
      <c r="N115" s="22"/>
      <c r="O115" s="22"/>
      <c r="P115" s="22"/>
      <c r="Q115" s="22"/>
      <c r="R115" s="22"/>
      <c r="S115" s="22"/>
      <c r="T115" s="22"/>
      <c r="U115" s="22"/>
      <c r="V115" s="22"/>
      <c r="W115" s="22"/>
      <c r="X115" s="22"/>
      <c r="Y115" s="22"/>
      <c r="Z115" s="22"/>
      <c r="AA115" s="22"/>
      <c r="AB115" s="22"/>
    </row>
    <row r="116" spans="1:28" s="6" customFormat="1" ht="18" customHeight="1" thickBot="1" x14ac:dyDescent="0.25">
      <c r="A116" s="363"/>
      <c r="B116" s="331" t="s">
        <v>7</v>
      </c>
      <c r="C116" s="332"/>
      <c r="D116" s="333" t="s">
        <v>238</v>
      </c>
      <c r="E116" s="334" t="s">
        <v>10</v>
      </c>
      <c r="F116" s="335">
        <v>6</v>
      </c>
      <c r="G116" s="81">
        <v>6</v>
      </c>
      <c r="H116" s="354">
        <v>6</v>
      </c>
      <c r="I116" s="22"/>
      <c r="J116" s="22"/>
      <c r="K116" s="22"/>
      <c r="L116" s="22"/>
      <c r="M116" s="22"/>
      <c r="N116" s="22"/>
      <c r="O116" s="22"/>
      <c r="P116" s="22"/>
      <c r="Q116" s="22"/>
      <c r="R116" s="22"/>
      <c r="S116" s="22"/>
      <c r="T116" s="22"/>
      <c r="U116" s="22"/>
      <c r="V116" s="22"/>
      <c r="W116" s="22"/>
      <c r="X116" s="22"/>
      <c r="Y116" s="22"/>
      <c r="Z116" s="22"/>
      <c r="AA116" s="22"/>
      <c r="AB116" s="22"/>
    </row>
    <row r="117" spans="1:28" s="6" customFormat="1" ht="18" customHeight="1" thickBot="1" x14ac:dyDescent="0.25">
      <c r="A117" s="363"/>
      <c r="B117" s="331" t="s">
        <v>7</v>
      </c>
      <c r="C117" s="332"/>
      <c r="D117" s="333" t="s">
        <v>239</v>
      </c>
      <c r="E117" s="334" t="s">
        <v>10</v>
      </c>
      <c r="F117" s="335">
        <v>4</v>
      </c>
      <c r="G117" s="81">
        <v>4</v>
      </c>
      <c r="H117" s="354">
        <v>4</v>
      </c>
      <c r="I117" s="22"/>
      <c r="J117" s="22"/>
      <c r="K117" s="22"/>
      <c r="L117" s="22"/>
      <c r="M117" s="22"/>
      <c r="N117" s="22"/>
      <c r="O117" s="22"/>
      <c r="P117" s="22"/>
      <c r="Q117" s="22"/>
      <c r="R117" s="22"/>
      <c r="S117" s="22"/>
      <c r="T117" s="22"/>
      <c r="U117" s="22"/>
      <c r="V117" s="22"/>
      <c r="W117" s="22"/>
      <c r="X117" s="22"/>
      <c r="Y117" s="22"/>
      <c r="Z117" s="22"/>
      <c r="AA117" s="22"/>
      <c r="AB117" s="22"/>
    </row>
    <row r="118" spans="1:28" s="6" customFormat="1" ht="18" customHeight="1" thickBot="1" x14ac:dyDescent="0.25">
      <c r="A118" s="363"/>
      <c r="B118" s="331" t="s">
        <v>7</v>
      </c>
      <c r="C118" s="332"/>
      <c r="D118" s="333" t="s">
        <v>240</v>
      </c>
      <c r="E118" s="334" t="s">
        <v>10</v>
      </c>
      <c r="F118" s="335">
        <v>5</v>
      </c>
      <c r="G118" s="81">
        <v>5</v>
      </c>
      <c r="H118" s="354">
        <v>5</v>
      </c>
      <c r="I118" s="22"/>
      <c r="J118" s="22"/>
      <c r="K118" s="22"/>
      <c r="L118" s="22"/>
      <c r="M118" s="22"/>
      <c r="N118" s="22"/>
      <c r="O118" s="22"/>
      <c r="P118" s="22"/>
      <c r="Q118" s="22"/>
      <c r="R118" s="22"/>
      <c r="S118" s="22"/>
      <c r="T118" s="22"/>
      <c r="U118" s="22"/>
      <c r="V118" s="22"/>
      <c r="W118" s="22"/>
      <c r="X118" s="22"/>
      <c r="Y118" s="22"/>
      <c r="Z118" s="22"/>
      <c r="AA118" s="22"/>
      <c r="AB118" s="22"/>
    </row>
    <row r="119" spans="1:28" s="6" customFormat="1" ht="18" customHeight="1" thickBot="1" x14ac:dyDescent="0.25">
      <c r="A119" s="363"/>
      <c r="B119" s="331" t="s">
        <v>7</v>
      </c>
      <c r="C119" s="332"/>
      <c r="D119" s="333" t="s">
        <v>1553</v>
      </c>
      <c r="E119" s="334" t="s">
        <v>10</v>
      </c>
      <c r="F119" s="335">
        <v>4</v>
      </c>
      <c r="G119" s="81">
        <v>4</v>
      </c>
      <c r="H119" s="354">
        <v>4</v>
      </c>
      <c r="I119" s="22"/>
      <c r="J119" s="22"/>
      <c r="K119" s="22"/>
      <c r="L119" s="22"/>
      <c r="M119" s="22"/>
      <c r="N119" s="22"/>
      <c r="O119" s="22"/>
      <c r="P119" s="22"/>
      <c r="Q119" s="22"/>
      <c r="R119" s="22"/>
      <c r="S119" s="22"/>
      <c r="T119" s="22"/>
      <c r="U119" s="22"/>
      <c r="V119" s="22"/>
      <c r="W119" s="22"/>
      <c r="X119" s="22"/>
      <c r="Y119" s="22"/>
      <c r="Z119" s="22"/>
      <c r="AA119" s="22"/>
      <c r="AB119" s="22"/>
    </row>
    <row r="120" spans="1:28" s="6" customFormat="1" ht="18" customHeight="1" thickBot="1" x14ac:dyDescent="0.25">
      <c r="A120" s="363"/>
      <c r="B120" s="331" t="s">
        <v>7</v>
      </c>
      <c r="C120" s="332"/>
      <c r="D120" s="333" t="s">
        <v>241</v>
      </c>
      <c r="E120" s="334" t="s">
        <v>10</v>
      </c>
      <c r="F120" s="335">
        <v>7</v>
      </c>
      <c r="G120" s="81">
        <v>7</v>
      </c>
      <c r="H120" s="354">
        <v>7</v>
      </c>
      <c r="I120" s="22"/>
      <c r="J120" s="22"/>
      <c r="K120" s="22"/>
      <c r="L120" s="22"/>
      <c r="M120" s="22"/>
      <c r="N120" s="22"/>
      <c r="O120" s="22"/>
      <c r="P120" s="22"/>
      <c r="Q120" s="22"/>
      <c r="R120" s="22"/>
      <c r="S120" s="22"/>
      <c r="T120" s="22"/>
      <c r="U120" s="22"/>
      <c r="V120" s="22"/>
      <c r="W120" s="22"/>
      <c r="X120" s="22"/>
      <c r="Y120" s="22"/>
      <c r="Z120" s="22"/>
      <c r="AA120" s="22"/>
      <c r="AB120" s="22"/>
    </row>
    <row r="121" spans="1:28" s="6" customFormat="1" ht="18" customHeight="1" thickBot="1" x14ac:dyDescent="0.25">
      <c r="A121" s="363"/>
      <c r="B121" s="331" t="s">
        <v>7</v>
      </c>
      <c r="C121" s="332"/>
      <c r="D121" s="333" t="s">
        <v>242</v>
      </c>
      <c r="E121" s="334" t="s">
        <v>10</v>
      </c>
      <c r="F121" s="335">
        <v>4</v>
      </c>
      <c r="G121" s="81">
        <v>4</v>
      </c>
      <c r="H121" s="354">
        <v>4</v>
      </c>
      <c r="I121" s="22"/>
      <c r="J121" s="22"/>
      <c r="K121" s="22"/>
      <c r="L121" s="22"/>
      <c r="M121" s="22"/>
      <c r="N121" s="22"/>
      <c r="O121" s="22"/>
      <c r="P121" s="22"/>
      <c r="Q121" s="22"/>
      <c r="R121" s="22"/>
      <c r="S121" s="22"/>
      <c r="T121" s="22"/>
      <c r="U121" s="22"/>
      <c r="V121" s="22"/>
      <c r="W121" s="22"/>
      <c r="X121" s="22"/>
      <c r="Y121" s="22"/>
      <c r="Z121" s="22"/>
      <c r="AA121" s="22"/>
      <c r="AB121" s="22"/>
    </row>
    <row r="122" spans="1:28" s="6" customFormat="1" ht="18" customHeight="1" thickBot="1" x14ac:dyDescent="0.25">
      <c r="A122" s="363"/>
      <c r="B122" s="331" t="s">
        <v>7</v>
      </c>
      <c r="C122" s="332"/>
      <c r="D122" s="333" t="s">
        <v>243</v>
      </c>
      <c r="E122" s="334" t="s">
        <v>10</v>
      </c>
      <c r="F122" s="335">
        <v>4</v>
      </c>
      <c r="G122" s="81">
        <v>4</v>
      </c>
      <c r="H122" s="354">
        <v>4</v>
      </c>
      <c r="I122" s="22"/>
      <c r="J122" s="22"/>
      <c r="K122" s="22"/>
      <c r="L122" s="22"/>
      <c r="M122" s="22"/>
      <c r="N122" s="22"/>
      <c r="O122" s="22"/>
      <c r="P122" s="22"/>
      <c r="Q122" s="22"/>
      <c r="R122" s="22"/>
      <c r="S122" s="22"/>
      <c r="T122" s="22"/>
      <c r="U122" s="22"/>
      <c r="V122" s="22"/>
      <c r="W122" s="22"/>
      <c r="X122" s="22"/>
      <c r="Y122" s="22"/>
      <c r="Z122" s="22"/>
      <c r="AA122" s="22"/>
      <c r="AB122" s="22"/>
    </row>
    <row r="123" spans="1:28" s="6" customFormat="1" ht="18" customHeight="1" thickBot="1" x14ac:dyDescent="0.25">
      <c r="A123" s="363"/>
      <c r="B123" s="331" t="s">
        <v>7</v>
      </c>
      <c r="C123" s="332"/>
      <c r="D123" s="333" t="s">
        <v>244</v>
      </c>
      <c r="E123" s="334" t="s">
        <v>10</v>
      </c>
      <c r="F123" s="335">
        <v>3</v>
      </c>
      <c r="G123" s="81">
        <v>3</v>
      </c>
      <c r="H123" s="354">
        <v>3</v>
      </c>
      <c r="I123" s="22"/>
      <c r="J123" s="22"/>
      <c r="K123" s="22"/>
      <c r="L123" s="22"/>
      <c r="M123" s="22"/>
      <c r="N123" s="22"/>
      <c r="O123" s="22"/>
      <c r="P123" s="22"/>
      <c r="Q123" s="22"/>
      <c r="R123" s="22"/>
      <c r="S123" s="22"/>
      <c r="T123" s="22"/>
      <c r="U123" s="22"/>
      <c r="V123" s="22"/>
      <c r="W123" s="22"/>
      <c r="X123" s="22"/>
      <c r="Y123" s="22"/>
      <c r="Z123" s="22"/>
      <c r="AA123" s="22"/>
      <c r="AB123" s="22"/>
    </row>
    <row r="124" spans="1:28" s="38" customFormat="1" ht="22.5" customHeight="1" thickBot="1" x14ac:dyDescent="0.25">
      <c r="A124" s="322">
        <v>8</v>
      </c>
      <c r="B124" s="319" t="s">
        <v>7</v>
      </c>
      <c r="C124" s="318">
        <v>1423246</v>
      </c>
      <c r="D124" s="364" t="s">
        <v>614</v>
      </c>
      <c r="E124" s="345" t="s">
        <v>615</v>
      </c>
      <c r="F124" s="349"/>
      <c r="G124" s="350"/>
      <c r="H124" s="351"/>
      <c r="I124" s="37"/>
      <c r="J124" s="37"/>
      <c r="K124" s="37"/>
      <c r="L124" s="37"/>
      <c r="M124" s="37"/>
      <c r="N124" s="37"/>
      <c r="O124" s="37"/>
      <c r="P124" s="37"/>
      <c r="Q124" s="37"/>
      <c r="R124" s="37"/>
      <c r="S124" s="37"/>
      <c r="T124" s="37"/>
      <c r="U124" s="37"/>
      <c r="V124" s="37"/>
      <c r="W124" s="37"/>
      <c r="X124" s="37"/>
      <c r="Y124" s="37"/>
      <c r="Z124" s="37"/>
      <c r="AA124" s="37"/>
      <c r="AB124" s="37"/>
    </row>
    <row r="125" spans="1:28" s="38" customFormat="1" ht="22.5" customHeight="1" thickBot="1" x14ac:dyDescent="0.25">
      <c r="A125" s="330" t="s">
        <v>7</v>
      </c>
      <c r="B125" s="331" t="s">
        <v>7</v>
      </c>
      <c r="C125" s="332"/>
      <c r="D125" s="333" t="s">
        <v>616</v>
      </c>
      <c r="E125" s="331" t="s">
        <v>7</v>
      </c>
      <c r="F125" s="335">
        <v>190</v>
      </c>
      <c r="G125" s="81">
        <v>130</v>
      </c>
      <c r="H125" s="336">
        <f t="shared" ref="H125:H126" si="7">1.05*G125</f>
        <v>136.5</v>
      </c>
      <c r="I125" s="37"/>
      <c r="J125" s="37"/>
      <c r="K125" s="37"/>
      <c r="L125" s="37"/>
      <c r="M125" s="37"/>
      <c r="N125" s="37"/>
      <c r="O125" s="37"/>
      <c r="P125" s="37"/>
      <c r="Q125" s="37"/>
      <c r="R125" s="37"/>
      <c r="S125" s="37"/>
      <c r="T125" s="37"/>
      <c r="U125" s="37"/>
      <c r="V125" s="37"/>
      <c r="W125" s="37"/>
      <c r="X125" s="37"/>
      <c r="Y125" s="37"/>
      <c r="Z125" s="37"/>
      <c r="AA125" s="37"/>
      <c r="AB125" s="37"/>
    </row>
    <row r="126" spans="1:28" s="38" customFormat="1" ht="22.5" customHeight="1" thickBot="1" x14ac:dyDescent="0.25">
      <c r="A126" s="330" t="s">
        <v>7</v>
      </c>
      <c r="B126" s="331" t="s">
        <v>7</v>
      </c>
      <c r="C126" s="332"/>
      <c r="D126" s="333" t="s">
        <v>617</v>
      </c>
      <c r="E126" s="331" t="s">
        <v>7</v>
      </c>
      <c r="F126" s="335">
        <v>500</v>
      </c>
      <c r="G126" s="81">
        <v>350</v>
      </c>
      <c r="H126" s="336">
        <f t="shared" si="7"/>
        <v>367.5</v>
      </c>
      <c r="I126" s="37"/>
      <c r="J126" s="37"/>
      <c r="K126" s="37"/>
      <c r="L126" s="37"/>
      <c r="M126" s="37"/>
      <c r="N126" s="37"/>
      <c r="O126" s="37"/>
      <c r="P126" s="37"/>
      <c r="Q126" s="37"/>
      <c r="R126" s="37"/>
      <c r="S126" s="37"/>
      <c r="T126" s="37"/>
      <c r="U126" s="37"/>
      <c r="V126" s="37"/>
      <c r="W126" s="37"/>
      <c r="X126" s="37"/>
      <c r="Y126" s="37"/>
      <c r="Z126" s="37"/>
      <c r="AA126" s="37"/>
      <c r="AB126" s="37"/>
    </row>
    <row r="127" spans="1:28" ht="22.5" customHeight="1" x14ac:dyDescent="0.2">
      <c r="A127" s="322">
        <v>10</v>
      </c>
      <c r="B127" s="319" t="s">
        <v>7</v>
      </c>
      <c r="C127" s="318">
        <v>1423863</v>
      </c>
      <c r="D127" s="342" t="s">
        <v>618</v>
      </c>
      <c r="E127" s="319" t="s">
        <v>10</v>
      </c>
      <c r="F127" s="355"/>
      <c r="G127" s="335"/>
      <c r="H127" s="339"/>
    </row>
    <row r="128" spans="1:28" ht="22.5" customHeight="1" x14ac:dyDescent="0.2">
      <c r="A128" s="347" t="s">
        <v>7</v>
      </c>
      <c r="B128" s="331" t="s">
        <v>18</v>
      </c>
      <c r="C128" s="332"/>
      <c r="D128" s="337" t="s">
        <v>619</v>
      </c>
      <c r="E128" s="334" t="s">
        <v>620</v>
      </c>
      <c r="F128" s="338"/>
      <c r="G128" s="335"/>
      <c r="H128" s="339"/>
    </row>
    <row r="129" spans="1:8" ht="22.5" customHeight="1" x14ac:dyDescent="0.2">
      <c r="A129" s="347" t="s">
        <v>7</v>
      </c>
      <c r="B129" s="331" t="s">
        <v>7</v>
      </c>
      <c r="C129" s="332"/>
      <c r="D129" s="333" t="s">
        <v>905</v>
      </c>
      <c r="E129" s="334" t="s">
        <v>7</v>
      </c>
      <c r="F129" s="335">
        <v>6</v>
      </c>
      <c r="G129" s="81">
        <v>1.5</v>
      </c>
      <c r="H129" s="336">
        <v>2</v>
      </c>
    </row>
    <row r="130" spans="1:8" ht="22.5" customHeight="1" x14ac:dyDescent="0.2">
      <c r="A130" s="347" t="s">
        <v>7</v>
      </c>
      <c r="B130" s="331" t="s">
        <v>7</v>
      </c>
      <c r="C130" s="332"/>
      <c r="D130" s="333" t="s">
        <v>621</v>
      </c>
      <c r="E130" s="334" t="s">
        <v>7</v>
      </c>
      <c r="F130" s="335">
        <v>7</v>
      </c>
      <c r="G130" s="81">
        <v>3</v>
      </c>
      <c r="H130" s="336">
        <v>5</v>
      </c>
    </row>
    <row r="131" spans="1:8" ht="22.5" customHeight="1" x14ac:dyDescent="0.2">
      <c r="A131" s="347" t="s">
        <v>7</v>
      </c>
      <c r="B131" s="331" t="s">
        <v>7</v>
      </c>
      <c r="C131" s="332"/>
      <c r="D131" s="333" t="s">
        <v>622</v>
      </c>
      <c r="E131" s="334" t="s">
        <v>7</v>
      </c>
      <c r="F131" s="335">
        <v>9</v>
      </c>
      <c r="G131" s="81">
        <v>6</v>
      </c>
      <c r="H131" s="336">
        <v>9</v>
      </c>
    </row>
    <row r="132" spans="1:8" ht="22.5" customHeight="1" x14ac:dyDescent="0.2">
      <c r="A132" s="347" t="s">
        <v>7</v>
      </c>
      <c r="B132" s="331" t="s">
        <v>7</v>
      </c>
      <c r="C132" s="332"/>
      <c r="D132" s="333" t="s">
        <v>623</v>
      </c>
      <c r="E132" s="334" t="s">
        <v>7</v>
      </c>
      <c r="F132" s="335">
        <v>10</v>
      </c>
      <c r="G132" s="81">
        <v>7</v>
      </c>
      <c r="H132" s="336">
        <v>10</v>
      </c>
    </row>
    <row r="133" spans="1:8" ht="22.5" customHeight="1" x14ac:dyDescent="0.2">
      <c r="A133" s="347" t="s">
        <v>7</v>
      </c>
      <c r="B133" s="331" t="s">
        <v>7</v>
      </c>
      <c r="C133" s="332"/>
      <c r="D133" s="333" t="s">
        <v>624</v>
      </c>
      <c r="E133" s="334" t="s">
        <v>7</v>
      </c>
      <c r="F133" s="335">
        <v>10</v>
      </c>
      <c r="G133" s="81">
        <v>7</v>
      </c>
      <c r="H133" s="336">
        <v>10</v>
      </c>
    </row>
    <row r="134" spans="1:8" ht="22.5" customHeight="1" x14ac:dyDescent="0.2">
      <c r="A134" s="347" t="s">
        <v>7</v>
      </c>
      <c r="B134" s="331" t="s">
        <v>7</v>
      </c>
      <c r="C134" s="332"/>
      <c r="D134" s="333" t="s">
        <v>625</v>
      </c>
      <c r="E134" s="334" t="s">
        <v>7</v>
      </c>
      <c r="F134" s="335">
        <v>5</v>
      </c>
      <c r="G134" s="81">
        <v>1</v>
      </c>
      <c r="H134" s="336">
        <v>2</v>
      </c>
    </row>
    <row r="135" spans="1:8" ht="22.5" customHeight="1" x14ac:dyDescent="0.2">
      <c r="A135" s="347" t="s">
        <v>7</v>
      </c>
      <c r="B135" s="331" t="s">
        <v>7</v>
      </c>
      <c r="C135" s="332"/>
      <c r="D135" s="333" t="s">
        <v>626</v>
      </c>
      <c r="E135" s="334" t="s">
        <v>7</v>
      </c>
      <c r="F135" s="335">
        <v>2</v>
      </c>
      <c r="G135" s="81">
        <v>1</v>
      </c>
      <c r="H135" s="336">
        <v>2</v>
      </c>
    </row>
    <row r="136" spans="1:8" ht="22.5" customHeight="1" x14ac:dyDescent="0.2">
      <c r="A136" s="347" t="s">
        <v>7</v>
      </c>
      <c r="B136" s="331" t="s">
        <v>7</v>
      </c>
      <c r="C136" s="332"/>
      <c r="D136" s="365" t="s">
        <v>627</v>
      </c>
      <c r="E136" s="334" t="s">
        <v>7</v>
      </c>
      <c r="F136" s="335">
        <v>10</v>
      </c>
      <c r="G136" s="81">
        <v>1</v>
      </c>
      <c r="H136" s="336">
        <v>2</v>
      </c>
    </row>
    <row r="137" spans="1:8" ht="22.5" customHeight="1" x14ac:dyDescent="0.2">
      <c r="A137" s="347" t="s">
        <v>7</v>
      </c>
      <c r="B137" s="331" t="s">
        <v>7</v>
      </c>
      <c r="C137" s="332"/>
      <c r="D137" s="333" t="s">
        <v>628</v>
      </c>
      <c r="E137" s="332"/>
      <c r="F137" s="335">
        <v>4</v>
      </c>
      <c r="G137" s="81">
        <v>4</v>
      </c>
      <c r="H137" s="336">
        <v>4</v>
      </c>
    </row>
    <row r="138" spans="1:8" ht="22.5" customHeight="1" x14ac:dyDescent="0.2">
      <c r="A138" s="347"/>
      <c r="B138" s="331" t="s">
        <v>23</v>
      </c>
      <c r="C138" s="332"/>
      <c r="D138" s="337" t="s">
        <v>731</v>
      </c>
      <c r="E138" s="334" t="s">
        <v>906</v>
      </c>
      <c r="F138" s="338"/>
      <c r="G138" s="335"/>
      <c r="H138" s="339"/>
    </row>
    <row r="139" spans="1:8" ht="22.5" customHeight="1" x14ac:dyDescent="0.2">
      <c r="A139" s="347" t="s">
        <v>7</v>
      </c>
      <c r="B139" s="331" t="s">
        <v>7</v>
      </c>
      <c r="C139" s="332"/>
      <c r="D139" s="333" t="s">
        <v>907</v>
      </c>
      <c r="E139" s="334" t="s">
        <v>7</v>
      </c>
      <c r="F139" s="335">
        <v>4.5</v>
      </c>
      <c r="G139" s="81">
        <v>3</v>
      </c>
      <c r="H139" s="336">
        <v>4.5</v>
      </c>
    </row>
    <row r="140" spans="1:8" ht="22.5" customHeight="1" x14ac:dyDescent="0.2">
      <c r="A140" s="347" t="s">
        <v>7</v>
      </c>
      <c r="B140" s="331" t="s">
        <v>7</v>
      </c>
      <c r="C140" s="332"/>
      <c r="D140" s="333" t="s">
        <v>1130</v>
      </c>
      <c r="E140" s="334" t="s">
        <v>7</v>
      </c>
      <c r="F140" s="335">
        <v>9</v>
      </c>
      <c r="G140" s="81">
        <v>6</v>
      </c>
      <c r="H140" s="336">
        <v>9</v>
      </c>
    </row>
    <row r="141" spans="1:8" ht="22.5" customHeight="1" x14ac:dyDescent="0.2">
      <c r="A141" s="347" t="s">
        <v>7</v>
      </c>
      <c r="B141" s="331" t="s">
        <v>7</v>
      </c>
      <c r="C141" s="332"/>
      <c r="D141" s="333" t="s">
        <v>629</v>
      </c>
      <c r="E141" s="334" t="s">
        <v>7</v>
      </c>
      <c r="F141" s="335">
        <v>25</v>
      </c>
      <c r="G141" s="81">
        <v>8</v>
      </c>
      <c r="H141" s="336">
        <v>10</v>
      </c>
    </row>
    <row r="142" spans="1:8" ht="22.5" customHeight="1" x14ac:dyDescent="0.2">
      <c r="A142" s="347" t="s">
        <v>7</v>
      </c>
      <c r="B142" s="331" t="s">
        <v>7</v>
      </c>
      <c r="C142" s="332"/>
      <c r="D142" s="333" t="s">
        <v>630</v>
      </c>
      <c r="E142" s="334" t="s">
        <v>7</v>
      </c>
      <c r="F142" s="335">
        <v>35</v>
      </c>
      <c r="G142" s="81">
        <v>8</v>
      </c>
      <c r="H142" s="336">
        <v>10</v>
      </c>
    </row>
    <row r="143" spans="1:8" ht="22.5" customHeight="1" x14ac:dyDescent="0.2">
      <c r="A143" s="347" t="s">
        <v>7</v>
      </c>
      <c r="B143" s="331" t="s">
        <v>7</v>
      </c>
      <c r="C143" s="332"/>
      <c r="D143" s="333" t="s">
        <v>631</v>
      </c>
      <c r="E143" s="334" t="s">
        <v>7</v>
      </c>
      <c r="F143" s="335">
        <v>50</v>
      </c>
      <c r="G143" s="81">
        <v>12</v>
      </c>
      <c r="H143" s="336">
        <v>15</v>
      </c>
    </row>
    <row r="144" spans="1:8" ht="22.5" customHeight="1" x14ac:dyDescent="0.2">
      <c r="A144" s="347" t="s">
        <v>7</v>
      </c>
      <c r="B144" s="331" t="s">
        <v>7</v>
      </c>
      <c r="C144" s="332"/>
      <c r="D144" s="333" t="s">
        <v>632</v>
      </c>
      <c r="E144" s="334" t="s">
        <v>7</v>
      </c>
      <c r="F144" s="335">
        <v>25</v>
      </c>
      <c r="G144" s="81">
        <v>18</v>
      </c>
      <c r="H144" s="336">
        <v>20</v>
      </c>
    </row>
    <row r="145" spans="1:8" ht="22.5" customHeight="1" x14ac:dyDescent="0.2">
      <c r="A145" s="347" t="s">
        <v>7</v>
      </c>
      <c r="B145" s="331" t="s">
        <v>7</v>
      </c>
      <c r="C145" s="332"/>
      <c r="D145" s="333" t="s">
        <v>633</v>
      </c>
      <c r="E145" s="334" t="s">
        <v>7</v>
      </c>
      <c r="F145" s="335">
        <v>200</v>
      </c>
      <c r="G145" s="81">
        <v>60</v>
      </c>
      <c r="H145" s="336">
        <v>65</v>
      </c>
    </row>
    <row r="146" spans="1:8" ht="22.5" customHeight="1" x14ac:dyDescent="0.2">
      <c r="A146" s="326">
        <v>12</v>
      </c>
      <c r="B146" s="327" t="s">
        <v>7</v>
      </c>
      <c r="C146" s="323">
        <v>1423001</v>
      </c>
      <c r="D146" s="328" t="s">
        <v>634</v>
      </c>
      <c r="E146" s="324" t="s">
        <v>635</v>
      </c>
      <c r="F146" s="362"/>
      <c r="G146" s="350"/>
      <c r="H146" s="351"/>
    </row>
    <row r="147" spans="1:8" ht="22.5" customHeight="1" x14ac:dyDescent="0.2">
      <c r="A147" s="347" t="s">
        <v>7</v>
      </c>
      <c r="B147" s="331" t="s">
        <v>7</v>
      </c>
      <c r="C147" s="332"/>
      <c r="D147" s="333" t="s">
        <v>636</v>
      </c>
      <c r="E147" s="334" t="s">
        <v>7</v>
      </c>
      <c r="F147" s="335">
        <v>2.8</v>
      </c>
      <c r="G147" s="81">
        <v>1</v>
      </c>
      <c r="H147" s="336">
        <v>2</v>
      </c>
    </row>
    <row r="148" spans="1:8" ht="22.5" customHeight="1" x14ac:dyDescent="0.2">
      <c r="A148" s="326">
        <v>13</v>
      </c>
      <c r="B148" s="327" t="s">
        <v>7</v>
      </c>
      <c r="C148" s="323">
        <v>1423011</v>
      </c>
      <c r="D148" s="328" t="s">
        <v>1554</v>
      </c>
      <c r="E148" s="324" t="s">
        <v>10</v>
      </c>
      <c r="F148" s="362"/>
      <c r="G148" s="350"/>
      <c r="H148" s="351"/>
    </row>
    <row r="149" spans="1:8" ht="30.75" customHeight="1" x14ac:dyDescent="0.2">
      <c r="A149" s="347" t="s">
        <v>7</v>
      </c>
      <c r="B149" s="331" t="s">
        <v>7</v>
      </c>
      <c r="C149" s="332"/>
      <c r="D149" s="309" t="s">
        <v>637</v>
      </c>
      <c r="E149" s="334" t="s">
        <v>638</v>
      </c>
      <c r="F149" s="335">
        <v>150</v>
      </c>
      <c r="G149" s="338">
        <v>150</v>
      </c>
      <c r="H149" s="336">
        <v>150</v>
      </c>
    </row>
    <row r="150" spans="1:8" ht="29.25" customHeight="1" x14ac:dyDescent="0.2">
      <c r="A150" s="347" t="s">
        <v>7</v>
      </c>
      <c r="B150" s="331" t="s">
        <v>7</v>
      </c>
      <c r="C150" s="332"/>
      <c r="D150" s="309" t="s">
        <v>1396</v>
      </c>
      <c r="E150" s="334" t="s">
        <v>638</v>
      </c>
      <c r="F150" s="91">
        <v>100</v>
      </c>
      <c r="G150" s="338">
        <v>100</v>
      </c>
      <c r="H150" s="336">
        <v>100</v>
      </c>
    </row>
    <row r="151" spans="1:8" s="23" customFormat="1" ht="31.5" customHeight="1" x14ac:dyDescent="0.2">
      <c r="A151" s="347"/>
      <c r="B151" s="331"/>
      <c r="C151" s="332"/>
      <c r="D151" s="309" t="s">
        <v>1397</v>
      </c>
      <c r="E151" s="334" t="s">
        <v>638</v>
      </c>
      <c r="F151" s="91">
        <v>350</v>
      </c>
      <c r="G151" s="338">
        <v>350</v>
      </c>
      <c r="H151" s="336">
        <v>350</v>
      </c>
    </row>
    <row r="152" spans="1:8" s="23" customFormat="1" ht="33" customHeight="1" x14ac:dyDescent="0.2">
      <c r="A152" s="347"/>
      <c r="B152" s="331"/>
      <c r="C152" s="332"/>
      <c r="D152" s="309" t="s">
        <v>639</v>
      </c>
      <c r="E152" s="334" t="s">
        <v>640</v>
      </c>
      <c r="F152" s="335">
        <v>350</v>
      </c>
      <c r="G152" s="338">
        <v>250</v>
      </c>
      <c r="H152" s="336">
        <f t="shared" ref="H152" si="8">1.05*G152</f>
        <v>262.5</v>
      </c>
    </row>
    <row r="153" spans="1:8" s="23" customFormat="1" ht="33.75" customHeight="1" x14ac:dyDescent="0.2">
      <c r="A153" s="347"/>
      <c r="B153" s="331"/>
      <c r="C153" s="332"/>
      <c r="D153" s="309" t="s">
        <v>1205</v>
      </c>
      <c r="E153" s="334" t="s">
        <v>640</v>
      </c>
      <c r="F153" s="91">
        <v>35</v>
      </c>
      <c r="G153" s="338">
        <v>35</v>
      </c>
      <c r="H153" s="336">
        <v>35</v>
      </c>
    </row>
    <row r="154" spans="1:8" s="23" customFormat="1" ht="26.25" customHeight="1" x14ac:dyDescent="0.2">
      <c r="A154" s="347"/>
      <c r="B154" s="331"/>
      <c r="C154" s="332"/>
      <c r="D154" s="309" t="s">
        <v>1206</v>
      </c>
      <c r="E154" s="334" t="s">
        <v>640</v>
      </c>
      <c r="F154" s="335">
        <v>50</v>
      </c>
      <c r="G154" s="338">
        <v>35</v>
      </c>
      <c r="H154" s="336">
        <v>40</v>
      </c>
    </row>
    <row r="155" spans="1:8" s="23" customFormat="1" ht="36.75" customHeight="1" x14ac:dyDescent="0.2">
      <c r="A155" s="347"/>
      <c r="B155" s="331"/>
      <c r="C155" s="332"/>
      <c r="D155" s="309" t="s">
        <v>641</v>
      </c>
      <c r="E155" s="334" t="s">
        <v>642</v>
      </c>
      <c r="F155" s="335">
        <v>130</v>
      </c>
      <c r="G155" s="338">
        <v>90</v>
      </c>
      <c r="H155" s="336">
        <v>95</v>
      </c>
    </row>
    <row r="156" spans="1:8" ht="22.5" customHeight="1" x14ac:dyDescent="0.2">
      <c r="A156" s="347"/>
      <c r="B156" s="331"/>
      <c r="C156" s="332"/>
      <c r="D156" s="309" t="s">
        <v>1207</v>
      </c>
      <c r="E156" s="334" t="s">
        <v>10</v>
      </c>
      <c r="F156" s="335">
        <v>50</v>
      </c>
      <c r="G156" s="338">
        <v>35</v>
      </c>
      <c r="H156" s="336">
        <v>40</v>
      </c>
    </row>
    <row r="157" spans="1:8" ht="22.5" customHeight="1" x14ac:dyDescent="0.2">
      <c r="A157" s="347" t="s">
        <v>7</v>
      </c>
      <c r="B157" s="331" t="s">
        <v>7</v>
      </c>
      <c r="C157" s="332"/>
      <c r="D157" s="309" t="s">
        <v>1208</v>
      </c>
      <c r="E157" s="334" t="s">
        <v>10</v>
      </c>
      <c r="F157" s="91">
        <v>35</v>
      </c>
      <c r="G157" s="338">
        <v>35</v>
      </c>
      <c r="H157" s="336">
        <v>35</v>
      </c>
    </row>
    <row r="158" spans="1:8" s="23" customFormat="1" ht="22.5" customHeight="1" x14ac:dyDescent="0.2">
      <c r="A158" s="347"/>
      <c r="B158" s="331"/>
      <c r="C158" s="332"/>
      <c r="D158" s="309" t="s">
        <v>1209</v>
      </c>
      <c r="E158" s="334" t="s">
        <v>10</v>
      </c>
      <c r="F158" s="91">
        <v>150</v>
      </c>
      <c r="G158" s="338">
        <v>35</v>
      </c>
      <c r="H158" s="336">
        <v>40</v>
      </c>
    </row>
    <row r="159" spans="1:8" ht="22.5" customHeight="1" x14ac:dyDescent="0.2">
      <c r="A159" s="347" t="s">
        <v>7</v>
      </c>
      <c r="B159" s="331" t="s">
        <v>7</v>
      </c>
      <c r="C159" s="332"/>
      <c r="D159" s="309" t="s">
        <v>1210</v>
      </c>
      <c r="E159" s="334" t="s">
        <v>10</v>
      </c>
      <c r="F159" s="91">
        <v>50</v>
      </c>
      <c r="G159" s="338">
        <v>50</v>
      </c>
      <c r="H159" s="336">
        <v>50</v>
      </c>
    </row>
    <row r="160" spans="1:8" s="23" customFormat="1" ht="22.5" customHeight="1" x14ac:dyDescent="0.2">
      <c r="A160" s="347"/>
      <c r="B160" s="331"/>
      <c r="C160" s="332"/>
      <c r="D160" s="309" t="s">
        <v>1211</v>
      </c>
      <c r="E160" s="334" t="s">
        <v>10</v>
      </c>
      <c r="F160" s="335">
        <v>150</v>
      </c>
      <c r="G160" s="338">
        <v>110</v>
      </c>
      <c r="H160" s="336">
        <v>120</v>
      </c>
    </row>
    <row r="161" spans="1:28" s="23" customFormat="1" ht="22.5" customHeight="1" x14ac:dyDescent="0.2">
      <c r="A161" s="347"/>
      <c r="B161" s="331"/>
      <c r="C161" s="332"/>
      <c r="D161" s="309" t="s">
        <v>1212</v>
      </c>
      <c r="E161" s="334" t="s">
        <v>508</v>
      </c>
      <c r="F161" s="335">
        <v>70</v>
      </c>
      <c r="G161" s="338">
        <v>35</v>
      </c>
      <c r="H161" s="336">
        <v>40</v>
      </c>
    </row>
    <row r="162" spans="1:28" s="23" customFormat="1" ht="22.5" customHeight="1" thickBot="1" x14ac:dyDescent="0.25">
      <c r="A162" s="347"/>
      <c r="B162" s="331"/>
      <c r="C162" s="332"/>
      <c r="D162" s="309" t="s">
        <v>1398</v>
      </c>
      <c r="E162" s="334" t="s">
        <v>508</v>
      </c>
      <c r="F162" s="335">
        <v>70</v>
      </c>
      <c r="G162" s="338">
        <v>70</v>
      </c>
      <c r="H162" s="336">
        <v>70</v>
      </c>
    </row>
    <row r="163" spans="1:28" s="38" customFormat="1" ht="39.75" customHeight="1" thickBot="1" x14ac:dyDescent="0.25">
      <c r="A163" s="347" t="s">
        <v>7</v>
      </c>
      <c r="B163" s="331" t="s">
        <v>7</v>
      </c>
      <c r="C163" s="332"/>
      <c r="D163" s="309" t="s">
        <v>1213</v>
      </c>
      <c r="E163" s="334" t="s">
        <v>1217</v>
      </c>
      <c r="F163" s="91">
        <v>75</v>
      </c>
      <c r="G163" s="338">
        <v>75</v>
      </c>
      <c r="H163" s="336">
        <v>75</v>
      </c>
      <c r="I163" s="37"/>
      <c r="J163" s="37"/>
      <c r="K163" s="37"/>
      <c r="L163" s="37"/>
      <c r="M163" s="37"/>
      <c r="N163" s="37"/>
      <c r="O163" s="37"/>
      <c r="P163" s="37"/>
      <c r="Q163" s="37"/>
      <c r="R163" s="37"/>
      <c r="S163" s="37"/>
      <c r="T163" s="37"/>
      <c r="U163" s="37"/>
      <c r="V163" s="37"/>
      <c r="W163" s="37"/>
      <c r="X163" s="37"/>
      <c r="Y163" s="37"/>
      <c r="Z163" s="37"/>
      <c r="AA163" s="37"/>
      <c r="AB163" s="37"/>
    </row>
    <row r="164" spans="1:28" ht="22.5" customHeight="1" x14ac:dyDescent="0.2">
      <c r="A164" s="347" t="s">
        <v>7</v>
      </c>
      <c r="B164" s="331" t="s">
        <v>7</v>
      </c>
      <c r="C164" s="332"/>
      <c r="D164" s="309" t="s">
        <v>1399</v>
      </c>
      <c r="E164" s="334" t="s">
        <v>643</v>
      </c>
      <c r="F164" s="335">
        <v>2000</v>
      </c>
      <c r="G164" s="338">
        <v>2000</v>
      </c>
      <c r="H164" s="336">
        <v>2000</v>
      </c>
    </row>
    <row r="165" spans="1:28" s="23" customFormat="1" ht="33.75" customHeight="1" thickBot="1" x14ac:dyDescent="0.25">
      <c r="A165" s="347"/>
      <c r="B165" s="331"/>
      <c r="C165" s="332"/>
      <c r="D165" s="309" t="s">
        <v>1400</v>
      </c>
      <c r="E165" s="334" t="s">
        <v>642</v>
      </c>
      <c r="F165" s="335">
        <v>210</v>
      </c>
      <c r="G165" s="338">
        <v>210</v>
      </c>
      <c r="H165" s="336">
        <v>210</v>
      </c>
    </row>
    <row r="166" spans="1:28" s="38" customFormat="1" ht="33" customHeight="1" thickBot="1" x14ac:dyDescent="0.25">
      <c r="A166" s="347" t="s">
        <v>7</v>
      </c>
      <c r="B166" s="331" t="s">
        <v>7</v>
      </c>
      <c r="C166" s="332"/>
      <c r="D166" s="366" t="s">
        <v>1555</v>
      </c>
      <c r="E166" s="334" t="s">
        <v>10</v>
      </c>
      <c r="F166" s="338"/>
      <c r="G166" s="338" t="s">
        <v>7</v>
      </c>
      <c r="H166" s="336"/>
      <c r="I166" s="37"/>
      <c r="J166" s="37"/>
      <c r="K166" s="37"/>
      <c r="L166" s="37"/>
      <c r="M166" s="37"/>
      <c r="N166" s="37"/>
      <c r="O166" s="37"/>
      <c r="P166" s="37"/>
      <c r="Q166" s="37"/>
      <c r="R166" s="37"/>
      <c r="S166" s="37"/>
      <c r="T166" s="37"/>
      <c r="U166" s="37"/>
      <c r="V166" s="37"/>
      <c r="W166" s="37"/>
      <c r="X166" s="37"/>
      <c r="Y166" s="37"/>
      <c r="Z166" s="37"/>
      <c r="AA166" s="37"/>
      <c r="AB166" s="37"/>
    </row>
    <row r="167" spans="1:28" ht="36.75" customHeight="1" x14ac:dyDescent="0.2">
      <c r="A167" s="347" t="s">
        <v>7</v>
      </c>
      <c r="B167" s="331" t="s">
        <v>7</v>
      </c>
      <c r="C167" s="332"/>
      <c r="D167" s="309" t="s">
        <v>1209</v>
      </c>
      <c r="E167" s="334" t="s">
        <v>642</v>
      </c>
      <c r="F167" s="91">
        <v>75</v>
      </c>
      <c r="G167" s="338">
        <v>75</v>
      </c>
      <c r="H167" s="336">
        <v>75</v>
      </c>
    </row>
    <row r="168" spans="1:28" ht="33" customHeight="1" thickBot="1" x14ac:dyDescent="0.25">
      <c r="A168" s="347" t="s">
        <v>7</v>
      </c>
      <c r="B168" s="331" t="s">
        <v>7</v>
      </c>
      <c r="C168" s="332"/>
      <c r="D168" s="309" t="s">
        <v>1214</v>
      </c>
      <c r="E168" s="334" t="s">
        <v>642</v>
      </c>
      <c r="F168" s="91">
        <v>20</v>
      </c>
      <c r="G168" s="338">
        <v>20</v>
      </c>
      <c r="H168" s="336">
        <v>20</v>
      </c>
    </row>
    <row r="169" spans="1:28" s="6" customFormat="1" ht="31.5" customHeight="1" thickBot="1" x14ac:dyDescent="0.25">
      <c r="A169" s="367"/>
      <c r="B169" s="368"/>
      <c r="C169" s="309"/>
      <c r="D169" s="309" t="s">
        <v>1215</v>
      </c>
      <c r="E169" s="334" t="s">
        <v>642</v>
      </c>
      <c r="F169" s="91">
        <v>50</v>
      </c>
      <c r="G169" s="338">
        <v>50</v>
      </c>
      <c r="H169" s="336">
        <v>50</v>
      </c>
      <c r="I169" s="22"/>
      <c r="J169" s="22"/>
      <c r="K169" s="22"/>
      <c r="L169" s="22"/>
      <c r="M169" s="22"/>
      <c r="N169" s="22"/>
      <c r="O169" s="22"/>
      <c r="P169" s="22"/>
      <c r="Q169" s="22"/>
      <c r="R169" s="22"/>
      <c r="S169" s="22"/>
      <c r="T169" s="22"/>
      <c r="U169" s="22"/>
      <c r="V169" s="22"/>
      <c r="W169" s="22"/>
      <c r="X169" s="22"/>
      <c r="Y169" s="22"/>
      <c r="Z169" s="22"/>
      <c r="AA169" s="22"/>
      <c r="AB169" s="22"/>
    </row>
    <row r="170" spans="1:28" s="54" customFormat="1" ht="30" customHeight="1" thickBot="1" x14ac:dyDescent="0.25">
      <c r="A170" s="367"/>
      <c r="B170" s="368"/>
      <c r="C170" s="309"/>
      <c r="D170" s="309" t="s">
        <v>1216</v>
      </c>
      <c r="E170" s="334" t="s">
        <v>642</v>
      </c>
      <c r="F170" s="91">
        <v>50</v>
      </c>
      <c r="G170" s="338">
        <v>50</v>
      </c>
      <c r="H170" s="336">
        <v>50</v>
      </c>
      <c r="I170" s="23"/>
      <c r="J170" s="23"/>
      <c r="K170" s="23"/>
      <c r="L170" s="23"/>
      <c r="M170" s="23"/>
      <c r="N170" s="23"/>
      <c r="O170" s="23"/>
      <c r="P170" s="23"/>
      <c r="Q170" s="23"/>
      <c r="R170" s="23"/>
      <c r="S170" s="23"/>
      <c r="T170" s="23"/>
      <c r="U170" s="23"/>
      <c r="V170" s="23"/>
      <c r="W170" s="23"/>
      <c r="X170" s="23"/>
      <c r="Y170" s="23"/>
      <c r="Z170" s="23"/>
      <c r="AA170" s="23"/>
      <c r="AB170" s="23"/>
    </row>
    <row r="171" spans="1:28" s="13" customFormat="1" ht="21.6" customHeight="1" thickBot="1" x14ac:dyDescent="0.25">
      <c r="A171" s="361">
        <v>14</v>
      </c>
      <c r="B171" s="318"/>
      <c r="C171" s="369">
        <v>1422029</v>
      </c>
      <c r="D171" s="328" t="s">
        <v>294</v>
      </c>
      <c r="E171" s="324" t="s">
        <v>646</v>
      </c>
      <c r="F171" s="344">
        <v>10</v>
      </c>
      <c r="G171" s="370">
        <v>10</v>
      </c>
      <c r="H171" s="354">
        <v>10</v>
      </c>
      <c r="I171" s="25"/>
      <c r="J171" s="25"/>
      <c r="K171" s="25"/>
      <c r="L171" s="25"/>
      <c r="M171" s="25"/>
      <c r="N171" s="25"/>
      <c r="O171" s="25"/>
      <c r="P171" s="25"/>
      <c r="Q171" s="25"/>
      <c r="R171" s="25"/>
      <c r="S171" s="25"/>
      <c r="T171" s="25"/>
      <c r="U171" s="25"/>
      <c r="V171" s="25"/>
      <c r="W171" s="25"/>
      <c r="X171" s="25"/>
      <c r="Y171" s="25"/>
      <c r="Z171" s="25"/>
      <c r="AA171" s="25"/>
      <c r="AB171" s="25"/>
    </row>
    <row r="172" spans="1:28" ht="22.5" customHeight="1" x14ac:dyDescent="0.2">
      <c r="A172" s="322">
        <v>15</v>
      </c>
      <c r="B172" s="319" t="s">
        <v>7</v>
      </c>
      <c r="C172" s="318">
        <v>1423015</v>
      </c>
      <c r="D172" s="342" t="s">
        <v>1556</v>
      </c>
      <c r="E172" s="345" t="s">
        <v>10</v>
      </c>
      <c r="F172" s="349"/>
      <c r="G172" s="350"/>
      <c r="H172" s="351"/>
    </row>
    <row r="173" spans="1:28" ht="30.75" customHeight="1" x14ac:dyDescent="0.2">
      <c r="A173" s="347" t="s">
        <v>7</v>
      </c>
      <c r="B173" s="331" t="s">
        <v>7</v>
      </c>
      <c r="C173" s="332"/>
      <c r="D173" s="333" t="s">
        <v>1303</v>
      </c>
      <c r="E173" s="334" t="s">
        <v>1304</v>
      </c>
      <c r="F173" s="335">
        <v>15</v>
      </c>
      <c r="G173" s="81">
        <v>2</v>
      </c>
      <c r="H173" s="336">
        <v>5</v>
      </c>
    </row>
    <row r="174" spans="1:28" ht="51.75" customHeight="1" x14ac:dyDescent="0.2">
      <c r="A174" s="347" t="s">
        <v>7</v>
      </c>
      <c r="B174" s="331" t="s">
        <v>7</v>
      </c>
      <c r="C174" s="332"/>
      <c r="D174" s="333" t="s">
        <v>1303</v>
      </c>
      <c r="E174" s="334" t="s">
        <v>1305</v>
      </c>
      <c r="F174" s="335">
        <v>10</v>
      </c>
      <c r="G174" s="81">
        <v>3</v>
      </c>
      <c r="H174" s="336">
        <v>5</v>
      </c>
    </row>
    <row r="175" spans="1:28" ht="22.5" customHeight="1" x14ac:dyDescent="0.2">
      <c r="A175" s="347" t="s">
        <v>7</v>
      </c>
      <c r="B175" s="331" t="s">
        <v>7</v>
      </c>
      <c r="C175" s="332"/>
      <c r="D175" s="333" t="s">
        <v>645</v>
      </c>
      <c r="E175" s="334" t="s">
        <v>646</v>
      </c>
      <c r="F175" s="335">
        <v>14</v>
      </c>
      <c r="G175" s="81">
        <v>6</v>
      </c>
      <c r="H175" s="336">
        <v>10</v>
      </c>
    </row>
    <row r="176" spans="1:28" ht="22.5" customHeight="1" x14ac:dyDescent="0.2">
      <c r="A176" s="347" t="s">
        <v>7</v>
      </c>
      <c r="B176" s="331" t="s">
        <v>7</v>
      </c>
      <c r="C176" s="332"/>
      <c r="D176" s="333" t="s">
        <v>647</v>
      </c>
      <c r="E176" s="334" t="s">
        <v>648</v>
      </c>
      <c r="F176" s="335">
        <v>35</v>
      </c>
      <c r="G176" s="81">
        <v>10</v>
      </c>
      <c r="H176" s="336">
        <v>15</v>
      </c>
    </row>
    <row r="177" spans="1:8" ht="33" customHeight="1" x14ac:dyDescent="0.2">
      <c r="A177" s="371">
        <v>16</v>
      </c>
      <c r="B177" s="372"/>
      <c r="C177" s="372" t="s">
        <v>7</v>
      </c>
      <c r="D177" s="316" t="s">
        <v>1218</v>
      </c>
      <c r="E177" s="373" t="s">
        <v>649</v>
      </c>
      <c r="F177" s="142"/>
      <c r="G177" s="142" t="s">
        <v>7</v>
      </c>
      <c r="H177" s="374"/>
    </row>
    <row r="178" spans="1:8" s="23" customFormat="1" ht="22.5" customHeight="1" x14ac:dyDescent="0.2">
      <c r="A178" s="341"/>
      <c r="B178" s="375"/>
      <c r="C178" s="315" t="s">
        <v>18</v>
      </c>
      <c r="D178" s="317" t="s">
        <v>1557</v>
      </c>
      <c r="E178" s="87" t="s">
        <v>7</v>
      </c>
      <c r="F178" s="91"/>
      <c r="G178" s="81" t="s">
        <v>7</v>
      </c>
      <c r="H178" s="336"/>
    </row>
    <row r="179" spans="1:8" s="23" customFormat="1" ht="22.5" customHeight="1" x14ac:dyDescent="0.2">
      <c r="A179" s="341"/>
      <c r="B179" s="375"/>
      <c r="C179" s="315" t="s">
        <v>7</v>
      </c>
      <c r="D179" s="118" t="s">
        <v>650</v>
      </c>
      <c r="E179" s="87" t="s">
        <v>7</v>
      </c>
      <c r="F179" s="91">
        <v>700</v>
      </c>
      <c r="G179" s="81">
        <v>700</v>
      </c>
      <c r="H179" s="336">
        <v>700</v>
      </c>
    </row>
    <row r="180" spans="1:8" s="23" customFormat="1" ht="22.5" customHeight="1" x14ac:dyDescent="0.2">
      <c r="A180" s="341"/>
      <c r="B180" s="375"/>
      <c r="C180" s="315" t="s">
        <v>7</v>
      </c>
      <c r="D180" s="118" t="s">
        <v>651</v>
      </c>
      <c r="E180" s="87" t="s">
        <v>7</v>
      </c>
      <c r="F180" s="91">
        <v>600</v>
      </c>
      <c r="G180" s="81">
        <v>600</v>
      </c>
      <c r="H180" s="336">
        <v>600</v>
      </c>
    </row>
    <row r="181" spans="1:8" s="23" customFormat="1" ht="22.5" customHeight="1" x14ac:dyDescent="0.2">
      <c r="A181" s="341"/>
      <c r="B181" s="375"/>
      <c r="C181" s="315" t="s">
        <v>7</v>
      </c>
      <c r="D181" s="118" t="s">
        <v>1219</v>
      </c>
      <c r="E181" s="87" t="s">
        <v>7</v>
      </c>
      <c r="F181" s="91">
        <v>500</v>
      </c>
      <c r="G181" s="81">
        <v>500</v>
      </c>
      <c r="H181" s="336">
        <v>500</v>
      </c>
    </row>
    <row r="182" spans="1:8" s="23" customFormat="1" ht="22.5" customHeight="1" x14ac:dyDescent="0.2">
      <c r="A182" s="341"/>
      <c r="B182" s="375"/>
      <c r="C182" s="315" t="s">
        <v>23</v>
      </c>
      <c r="D182" s="317" t="s">
        <v>1558</v>
      </c>
      <c r="E182" s="87" t="s">
        <v>10</v>
      </c>
      <c r="F182" s="91"/>
      <c r="G182" s="81" t="s">
        <v>7</v>
      </c>
      <c r="H182" s="336"/>
    </row>
    <row r="183" spans="1:8" s="45" customFormat="1" ht="30" customHeight="1" x14ac:dyDescent="0.15">
      <c r="A183" s="347"/>
      <c r="B183" s="331"/>
      <c r="C183" s="332"/>
      <c r="D183" s="333" t="s">
        <v>1245</v>
      </c>
      <c r="E183" s="334"/>
      <c r="F183" s="91">
        <v>7000</v>
      </c>
      <c r="G183" s="335">
        <v>7000</v>
      </c>
      <c r="H183" s="339">
        <v>7000</v>
      </c>
    </row>
    <row r="184" spans="1:8" s="45" customFormat="1" ht="32.25" customHeight="1" x14ac:dyDescent="0.15">
      <c r="A184" s="347"/>
      <c r="B184" s="331"/>
      <c r="C184" s="332"/>
      <c r="D184" s="333" t="s">
        <v>1246</v>
      </c>
      <c r="E184" s="334"/>
      <c r="F184" s="91">
        <v>5000</v>
      </c>
      <c r="G184" s="335">
        <v>5000</v>
      </c>
      <c r="H184" s="339">
        <v>5000</v>
      </c>
    </row>
    <row r="185" spans="1:8" s="45" customFormat="1" ht="39" customHeight="1" x14ac:dyDescent="0.15">
      <c r="A185" s="347"/>
      <c r="B185" s="331"/>
      <c r="C185" s="332"/>
      <c r="D185" s="333" t="s">
        <v>1247</v>
      </c>
      <c r="E185" s="334"/>
      <c r="F185" s="91">
        <v>3000</v>
      </c>
      <c r="G185" s="335">
        <v>3000</v>
      </c>
      <c r="H185" s="339">
        <v>3000</v>
      </c>
    </row>
    <row r="186" spans="1:8" s="45" customFormat="1" ht="39.75" customHeight="1" x14ac:dyDescent="0.15">
      <c r="A186" s="347"/>
      <c r="B186" s="331"/>
      <c r="C186" s="332"/>
      <c r="D186" s="333" t="s">
        <v>1250</v>
      </c>
      <c r="E186" s="334"/>
      <c r="F186" s="91">
        <v>1000</v>
      </c>
      <c r="G186" s="288">
        <v>1000</v>
      </c>
      <c r="H186" s="336">
        <v>1000</v>
      </c>
    </row>
    <row r="187" spans="1:8" s="45" customFormat="1" ht="30" customHeight="1" x14ac:dyDescent="0.15">
      <c r="A187" s="347"/>
      <c r="B187" s="331"/>
      <c r="C187" s="332"/>
      <c r="D187" s="333" t="s">
        <v>1251</v>
      </c>
      <c r="E187" s="334"/>
      <c r="F187" s="91">
        <v>700</v>
      </c>
      <c r="G187" s="288">
        <v>700</v>
      </c>
      <c r="H187" s="336">
        <v>700</v>
      </c>
    </row>
    <row r="188" spans="1:8" s="23" customFormat="1" ht="22.5" customHeight="1" x14ac:dyDescent="0.2">
      <c r="A188" s="341"/>
      <c r="B188" s="375"/>
      <c r="C188" s="315" t="s">
        <v>7</v>
      </c>
      <c r="D188" s="317" t="s">
        <v>1306</v>
      </c>
      <c r="E188" s="315" t="s">
        <v>7</v>
      </c>
      <c r="F188" s="91">
        <v>500</v>
      </c>
      <c r="G188" s="81">
        <v>200</v>
      </c>
      <c r="H188" s="336">
        <v>500</v>
      </c>
    </row>
    <row r="189" spans="1:8" s="23" customFormat="1" ht="22.5" customHeight="1" x14ac:dyDescent="0.2">
      <c r="A189" s="341"/>
      <c r="B189" s="375"/>
      <c r="C189" s="315" t="s">
        <v>654</v>
      </c>
      <c r="D189" s="317" t="s">
        <v>1220</v>
      </c>
      <c r="E189" s="315" t="s">
        <v>7</v>
      </c>
      <c r="F189" s="377"/>
      <c r="G189" s="376" t="s">
        <v>7</v>
      </c>
      <c r="H189" s="336"/>
    </row>
    <row r="190" spans="1:8" s="23" customFormat="1" ht="22.5" customHeight="1" x14ac:dyDescent="0.2">
      <c r="A190" s="341"/>
      <c r="B190" s="375"/>
      <c r="C190" s="315" t="s">
        <v>18</v>
      </c>
      <c r="D190" s="317" t="s">
        <v>1221</v>
      </c>
      <c r="E190" s="315" t="s">
        <v>7</v>
      </c>
      <c r="F190" s="377"/>
      <c r="G190" s="376" t="s">
        <v>7</v>
      </c>
      <c r="H190" s="336"/>
    </row>
    <row r="191" spans="1:8" s="23" customFormat="1" ht="33.75" customHeight="1" x14ac:dyDescent="0.2">
      <c r="A191" s="341"/>
      <c r="B191" s="375"/>
      <c r="C191" s="315" t="s">
        <v>7</v>
      </c>
      <c r="D191" s="118" t="s">
        <v>1222</v>
      </c>
      <c r="E191" s="317" t="s">
        <v>7</v>
      </c>
      <c r="F191" s="378">
        <v>300</v>
      </c>
      <c r="G191" s="376">
        <v>300</v>
      </c>
      <c r="H191" s="336">
        <v>300</v>
      </c>
    </row>
    <row r="192" spans="1:8" s="23" customFormat="1" ht="34.5" customHeight="1" x14ac:dyDescent="0.2">
      <c r="A192" s="341"/>
      <c r="B192" s="375"/>
      <c r="C192" s="315" t="s">
        <v>7</v>
      </c>
      <c r="D192" s="118" t="s">
        <v>1223</v>
      </c>
      <c r="E192" s="317" t="s">
        <v>7</v>
      </c>
      <c r="F192" s="378">
        <v>200</v>
      </c>
      <c r="G192" s="376">
        <v>200</v>
      </c>
      <c r="H192" s="336">
        <v>200</v>
      </c>
    </row>
    <row r="193" spans="1:8" s="23" customFormat="1" ht="33.75" customHeight="1" x14ac:dyDescent="0.2">
      <c r="A193" s="341"/>
      <c r="B193" s="375"/>
      <c r="C193" s="315" t="s">
        <v>7</v>
      </c>
      <c r="D193" s="118" t="s">
        <v>1224</v>
      </c>
      <c r="E193" s="317" t="s">
        <v>7</v>
      </c>
      <c r="F193" s="378">
        <v>200</v>
      </c>
      <c r="G193" s="376">
        <v>200</v>
      </c>
      <c r="H193" s="336">
        <v>200</v>
      </c>
    </row>
    <row r="194" spans="1:8" s="23" customFormat="1" ht="22.5" customHeight="1" x14ac:dyDescent="0.2">
      <c r="A194" s="341"/>
      <c r="B194" s="375"/>
      <c r="C194" s="315" t="s">
        <v>23</v>
      </c>
      <c r="D194" s="317" t="s">
        <v>1225</v>
      </c>
      <c r="E194" s="315" t="s">
        <v>7</v>
      </c>
      <c r="F194" s="377"/>
      <c r="G194" s="376" t="s">
        <v>7</v>
      </c>
      <c r="H194" s="336"/>
    </row>
    <row r="195" spans="1:8" s="23" customFormat="1" ht="34.5" customHeight="1" x14ac:dyDescent="0.2">
      <c r="A195" s="341"/>
      <c r="B195" s="375"/>
      <c r="C195" s="315" t="s">
        <v>7</v>
      </c>
      <c r="D195" s="118" t="s">
        <v>653</v>
      </c>
      <c r="E195" s="317" t="s">
        <v>7</v>
      </c>
      <c r="F195" s="378">
        <v>500</v>
      </c>
      <c r="G195" s="376">
        <v>500</v>
      </c>
      <c r="H195" s="336">
        <v>500</v>
      </c>
    </row>
    <row r="196" spans="1:8" s="23" customFormat="1" ht="27.75" customHeight="1" x14ac:dyDescent="0.2">
      <c r="A196" s="341"/>
      <c r="B196" s="375"/>
      <c r="C196" s="315" t="s">
        <v>7</v>
      </c>
      <c r="D196" s="118" t="s">
        <v>1226</v>
      </c>
      <c r="E196" s="317" t="s">
        <v>7</v>
      </c>
      <c r="F196" s="378">
        <v>300</v>
      </c>
      <c r="G196" s="376">
        <v>300</v>
      </c>
      <c r="H196" s="336">
        <v>300</v>
      </c>
    </row>
    <row r="197" spans="1:8" s="23" customFormat="1" ht="32.25" customHeight="1" x14ac:dyDescent="0.2">
      <c r="A197" s="341"/>
      <c r="B197" s="375"/>
      <c r="C197" s="315" t="s">
        <v>7</v>
      </c>
      <c r="D197" s="118" t="s">
        <v>1227</v>
      </c>
      <c r="E197" s="317" t="s">
        <v>7</v>
      </c>
      <c r="F197" s="378">
        <v>50</v>
      </c>
      <c r="G197" s="376">
        <v>50</v>
      </c>
      <c r="H197" s="336">
        <v>50</v>
      </c>
    </row>
    <row r="198" spans="1:8" ht="22.5" customHeight="1" x14ac:dyDescent="0.2">
      <c r="A198" s="322">
        <v>17</v>
      </c>
      <c r="B198" s="319" t="s">
        <v>7</v>
      </c>
      <c r="C198" s="318">
        <v>1423201</v>
      </c>
      <c r="D198" s="342" t="s">
        <v>908</v>
      </c>
      <c r="E198" s="345" t="s">
        <v>1023</v>
      </c>
      <c r="F198" s="349"/>
      <c r="G198" s="356"/>
      <c r="H198" s="351"/>
    </row>
    <row r="199" spans="1:8" ht="30.75" customHeight="1" x14ac:dyDescent="0.2">
      <c r="A199" s="330" t="s">
        <v>7</v>
      </c>
      <c r="B199" s="331" t="s">
        <v>7</v>
      </c>
      <c r="C199" s="332"/>
      <c r="D199" s="333" t="s">
        <v>653</v>
      </c>
      <c r="E199" s="331" t="s">
        <v>7</v>
      </c>
      <c r="F199" s="335">
        <v>1000</v>
      </c>
      <c r="G199" s="335">
        <v>500</v>
      </c>
      <c r="H199" s="339">
        <v>500</v>
      </c>
    </row>
    <row r="200" spans="1:8" ht="34.5" customHeight="1" x14ac:dyDescent="0.2">
      <c r="A200" s="379" t="s">
        <v>7</v>
      </c>
      <c r="B200" s="331" t="s">
        <v>7</v>
      </c>
      <c r="C200" s="332"/>
      <c r="D200" s="333" t="s">
        <v>1403</v>
      </c>
      <c r="E200" s="366" t="s">
        <v>7</v>
      </c>
      <c r="F200" s="335">
        <v>500</v>
      </c>
      <c r="G200" s="335">
        <v>300</v>
      </c>
      <c r="H200" s="339">
        <v>300</v>
      </c>
    </row>
    <row r="201" spans="1:8" ht="37.5" customHeight="1" x14ac:dyDescent="0.2">
      <c r="A201" s="379" t="s">
        <v>7</v>
      </c>
      <c r="B201" s="331" t="s">
        <v>7</v>
      </c>
      <c r="C201" s="332"/>
      <c r="D201" s="333" t="s">
        <v>1402</v>
      </c>
      <c r="E201" s="366" t="s">
        <v>7</v>
      </c>
      <c r="F201" s="335">
        <v>300</v>
      </c>
      <c r="G201" s="344">
        <v>300</v>
      </c>
      <c r="H201" s="380">
        <v>300</v>
      </c>
    </row>
    <row r="202" spans="1:8" ht="22.5" customHeight="1" x14ac:dyDescent="0.2">
      <c r="A202" s="322">
        <v>18</v>
      </c>
      <c r="B202" s="319" t="s">
        <v>7</v>
      </c>
      <c r="C202" s="318">
        <v>1423737</v>
      </c>
      <c r="D202" s="342" t="s">
        <v>655</v>
      </c>
      <c r="E202" s="381"/>
      <c r="F202" s="382">
        <v>100</v>
      </c>
      <c r="G202" s="383">
        <v>100</v>
      </c>
      <c r="H202" s="351">
        <v>100</v>
      </c>
    </row>
    <row r="203" spans="1:8" ht="22.5" customHeight="1" x14ac:dyDescent="0.2">
      <c r="A203" s="322">
        <v>19</v>
      </c>
      <c r="B203" s="319" t="s">
        <v>7</v>
      </c>
      <c r="C203" s="318"/>
      <c r="D203" s="342" t="s">
        <v>1131</v>
      </c>
      <c r="E203" s="319" t="s">
        <v>1023</v>
      </c>
      <c r="F203" s="355"/>
      <c r="G203" s="383"/>
      <c r="H203" s="351"/>
    </row>
    <row r="204" spans="1:8" ht="22.5" customHeight="1" x14ac:dyDescent="0.2">
      <c r="A204" s="347" t="s">
        <v>7</v>
      </c>
      <c r="B204" s="331" t="s">
        <v>7</v>
      </c>
      <c r="C204" s="332"/>
      <c r="D204" s="333" t="s">
        <v>1401</v>
      </c>
      <c r="E204" s="334"/>
      <c r="F204" s="338">
        <v>45</v>
      </c>
      <c r="G204" s="306">
        <v>30</v>
      </c>
      <c r="H204" s="339">
        <v>35</v>
      </c>
    </row>
    <row r="205" spans="1:8" ht="22.5" customHeight="1" x14ac:dyDescent="0.2">
      <c r="A205" s="347" t="s">
        <v>7</v>
      </c>
      <c r="B205" s="331" t="s">
        <v>7</v>
      </c>
      <c r="C205" s="332"/>
      <c r="D205" s="333" t="s">
        <v>658</v>
      </c>
      <c r="E205" s="334"/>
      <c r="F205" s="338">
        <v>20</v>
      </c>
      <c r="G205" s="306">
        <v>12</v>
      </c>
      <c r="H205" s="339">
        <v>15</v>
      </c>
    </row>
    <row r="206" spans="1:8" ht="22.5" customHeight="1" x14ac:dyDescent="0.2">
      <c r="A206" s="326">
        <v>20</v>
      </c>
      <c r="B206" s="327"/>
      <c r="C206" s="318"/>
      <c r="D206" s="328" t="s">
        <v>656</v>
      </c>
      <c r="E206" s="324"/>
      <c r="F206" s="362"/>
      <c r="G206" s="383"/>
      <c r="H206" s="351"/>
    </row>
    <row r="207" spans="1:8" ht="22.5" customHeight="1" x14ac:dyDescent="0.2">
      <c r="A207" s="347" t="s">
        <v>7</v>
      </c>
      <c r="B207" s="331" t="s">
        <v>7</v>
      </c>
      <c r="C207" s="332"/>
      <c r="D207" s="333" t="s">
        <v>657</v>
      </c>
      <c r="E207" s="334"/>
      <c r="F207" s="338">
        <v>5</v>
      </c>
      <c r="G207" s="306">
        <v>3</v>
      </c>
      <c r="H207" s="339">
        <v>5</v>
      </c>
    </row>
    <row r="208" spans="1:8" ht="22.5" customHeight="1" x14ac:dyDescent="0.2">
      <c r="A208" s="347" t="s">
        <v>7</v>
      </c>
      <c r="B208" s="331" t="s">
        <v>7</v>
      </c>
      <c r="C208" s="332"/>
      <c r="D208" s="333" t="s">
        <v>658</v>
      </c>
      <c r="E208" s="334"/>
      <c r="F208" s="338">
        <v>3</v>
      </c>
      <c r="G208" s="306">
        <v>2</v>
      </c>
      <c r="H208" s="339">
        <v>3</v>
      </c>
    </row>
    <row r="209" spans="1:28" ht="22.5" customHeight="1" thickBot="1" x14ac:dyDescent="0.25">
      <c r="A209" s="326">
        <v>21</v>
      </c>
      <c r="B209" s="327"/>
      <c r="C209" s="384">
        <v>1423866</v>
      </c>
      <c r="D209" s="328" t="s">
        <v>790</v>
      </c>
      <c r="E209" s="327"/>
      <c r="F209" s="356"/>
      <c r="G209" s="383"/>
      <c r="H209" s="351"/>
    </row>
    <row r="210" spans="1:28" s="4" customFormat="1" ht="26.25" customHeight="1" thickBot="1" x14ac:dyDescent="0.2">
      <c r="A210" s="326"/>
      <c r="B210" s="327" t="s">
        <v>792</v>
      </c>
      <c r="C210" s="384">
        <v>1423866</v>
      </c>
      <c r="D210" s="328" t="s">
        <v>283</v>
      </c>
      <c r="E210" s="324" t="s">
        <v>284</v>
      </c>
      <c r="F210" s="362"/>
      <c r="G210" s="383"/>
      <c r="H210" s="351"/>
      <c r="I210" s="21"/>
      <c r="J210" s="21"/>
      <c r="K210" s="21"/>
      <c r="L210" s="21"/>
      <c r="M210" s="21"/>
      <c r="N210" s="21"/>
      <c r="O210" s="21"/>
      <c r="P210" s="21"/>
      <c r="Q210" s="21"/>
      <c r="R210" s="21"/>
      <c r="S210" s="21"/>
      <c r="T210" s="21"/>
      <c r="U210" s="21"/>
      <c r="V210" s="21"/>
      <c r="W210" s="21"/>
      <c r="X210" s="21"/>
      <c r="Y210" s="21"/>
      <c r="Z210" s="21"/>
      <c r="AA210" s="21"/>
      <c r="AB210" s="21"/>
    </row>
    <row r="211" spans="1:28" s="3" customFormat="1" ht="21.6" customHeight="1" thickBot="1" x14ac:dyDescent="0.2">
      <c r="A211" s="385" t="s">
        <v>7</v>
      </c>
      <c r="B211" s="331" t="s">
        <v>7</v>
      </c>
      <c r="C211" s="332"/>
      <c r="D211" s="333" t="s">
        <v>20</v>
      </c>
      <c r="E211" s="334" t="s">
        <v>7</v>
      </c>
      <c r="F211" s="338">
        <v>26000</v>
      </c>
      <c r="G211" s="306">
        <v>9000</v>
      </c>
      <c r="H211" s="339">
        <v>10000</v>
      </c>
      <c r="I211" s="18"/>
      <c r="J211" s="18"/>
      <c r="K211" s="18"/>
      <c r="L211" s="18"/>
      <c r="M211" s="18"/>
      <c r="N211" s="18"/>
      <c r="O211" s="18"/>
      <c r="P211" s="18"/>
      <c r="Q211" s="18"/>
      <c r="R211" s="18"/>
      <c r="S211" s="18"/>
      <c r="T211" s="18"/>
      <c r="U211" s="18"/>
      <c r="V211" s="18"/>
      <c r="W211" s="18"/>
      <c r="X211" s="18"/>
      <c r="Y211" s="18"/>
      <c r="Z211" s="18"/>
      <c r="AA211" s="18"/>
      <c r="AB211" s="18"/>
    </row>
    <row r="212" spans="1:28" s="3" customFormat="1" ht="21.6" customHeight="1" thickBot="1" x14ac:dyDescent="0.2">
      <c r="A212" s="385"/>
      <c r="B212" s="331"/>
      <c r="C212" s="332"/>
      <c r="D212" s="333" t="s">
        <v>429</v>
      </c>
      <c r="E212" s="334"/>
      <c r="F212" s="338">
        <v>22000</v>
      </c>
      <c r="G212" s="306">
        <v>7500</v>
      </c>
      <c r="H212" s="339">
        <v>7875</v>
      </c>
      <c r="I212" s="18"/>
      <c r="J212" s="18"/>
      <c r="K212" s="18"/>
      <c r="L212" s="18"/>
      <c r="M212" s="18"/>
      <c r="N212" s="18"/>
      <c r="O212" s="18"/>
      <c r="P212" s="18"/>
      <c r="Q212" s="18"/>
      <c r="R212" s="18"/>
      <c r="S212" s="18"/>
      <c r="T212" s="18"/>
      <c r="U212" s="18"/>
      <c r="V212" s="18"/>
      <c r="W212" s="18"/>
      <c r="X212" s="18"/>
      <c r="Y212" s="18"/>
      <c r="Z212" s="18"/>
      <c r="AA212" s="18"/>
      <c r="AB212" s="18"/>
    </row>
    <row r="213" spans="1:28" s="3" customFormat="1" ht="21.6" customHeight="1" thickBot="1" x14ac:dyDescent="0.2">
      <c r="A213" s="385" t="s">
        <v>7</v>
      </c>
      <c r="B213" s="331" t="s">
        <v>7</v>
      </c>
      <c r="C213" s="332"/>
      <c r="D213" s="333" t="s">
        <v>22</v>
      </c>
      <c r="E213" s="334" t="s">
        <v>7</v>
      </c>
      <c r="F213" s="338">
        <v>21000</v>
      </c>
      <c r="G213" s="306">
        <v>6000</v>
      </c>
      <c r="H213" s="339">
        <v>6300</v>
      </c>
      <c r="I213" s="18"/>
      <c r="J213" s="18"/>
      <c r="K213" s="18"/>
      <c r="L213" s="18"/>
      <c r="M213" s="18"/>
      <c r="N213" s="18"/>
      <c r="O213" s="18"/>
      <c r="P213" s="18"/>
      <c r="Q213" s="18"/>
      <c r="R213" s="18"/>
      <c r="S213" s="18"/>
      <c r="T213" s="18"/>
      <c r="U213" s="18"/>
      <c r="V213" s="18"/>
      <c r="W213" s="18"/>
      <c r="X213" s="18"/>
      <c r="Y213" s="18"/>
      <c r="Z213" s="18"/>
      <c r="AA213" s="18"/>
      <c r="AB213" s="18"/>
    </row>
    <row r="214" spans="1:28" s="3" customFormat="1" ht="21.6" customHeight="1" thickBot="1" x14ac:dyDescent="0.2">
      <c r="A214" s="385" t="s">
        <v>7</v>
      </c>
      <c r="B214" s="331" t="s">
        <v>7</v>
      </c>
      <c r="C214" s="332"/>
      <c r="D214" s="333" t="s">
        <v>442</v>
      </c>
      <c r="E214" s="334" t="s">
        <v>7</v>
      </c>
      <c r="F214" s="338">
        <v>17000</v>
      </c>
      <c r="G214" s="306">
        <v>5000</v>
      </c>
      <c r="H214" s="339">
        <v>5500</v>
      </c>
      <c r="I214" s="18"/>
      <c r="J214" s="18"/>
      <c r="K214" s="18"/>
      <c r="L214" s="18"/>
      <c r="M214" s="18"/>
      <c r="N214" s="18"/>
      <c r="O214" s="18"/>
      <c r="P214" s="18"/>
      <c r="Q214" s="18"/>
      <c r="R214" s="18"/>
      <c r="S214" s="18"/>
      <c r="T214" s="18"/>
      <c r="U214" s="18"/>
      <c r="V214" s="18"/>
      <c r="W214" s="18"/>
      <c r="X214" s="18"/>
      <c r="Y214" s="18"/>
      <c r="Z214" s="18"/>
      <c r="AA214" s="18"/>
      <c r="AB214" s="18"/>
    </row>
    <row r="215" spans="1:28" s="3" customFormat="1" ht="21.6" customHeight="1" thickBot="1" x14ac:dyDescent="0.2">
      <c r="A215" s="385" t="s">
        <v>7</v>
      </c>
      <c r="B215" s="331" t="s">
        <v>7</v>
      </c>
      <c r="C215" s="332"/>
      <c r="D215" s="333" t="s">
        <v>443</v>
      </c>
      <c r="E215" s="334"/>
      <c r="F215" s="338">
        <v>3500</v>
      </c>
      <c r="G215" s="306">
        <v>3500</v>
      </c>
      <c r="H215" s="339">
        <v>3500</v>
      </c>
      <c r="I215" s="18"/>
      <c r="J215" s="18"/>
      <c r="K215" s="18"/>
      <c r="L215" s="18"/>
      <c r="M215" s="18"/>
      <c r="N215" s="18"/>
      <c r="O215" s="18"/>
      <c r="P215" s="18"/>
      <c r="Q215" s="18"/>
      <c r="R215" s="18"/>
      <c r="S215" s="18"/>
      <c r="T215" s="18"/>
      <c r="U215" s="18"/>
      <c r="V215" s="18"/>
      <c r="W215" s="18"/>
      <c r="X215" s="18"/>
      <c r="Y215" s="18"/>
      <c r="Z215" s="18"/>
      <c r="AA215" s="18"/>
      <c r="AB215" s="18"/>
    </row>
    <row r="216" spans="1:28" s="3" customFormat="1" ht="28.5" customHeight="1" thickBot="1" x14ac:dyDescent="0.2">
      <c r="A216" s="385"/>
      <c r="B216" s="331"/>
      <c r="C216" s="332"/>
      <c r="D216" s="333" t="s">
        <v>1248</v>
      </c>
      <c r="E216" s="334" t="s">
        <v>1249</v>
      </c>
      <c r="F216" s="338">
        <v>20</v>
      </c>
      <c r="G216" s="306">
        <v>20</v>
      </c>
      <c r="H216" s="339">
        <v>20</v>
      </c>
      <c r="I216" s="18"/>
      <c r="J216" s="18"/>
      <c r="K216" s="18"/>
      <c r="L216" s="18"/>
      <c r="M216" s="18"/>
      <c r="N216" s="18"/>
      <c r="O216" s="18"/>
      <c r="P216" s="18"/>
      <c r="Q216" s="18"/>
      <c r="R216" s="18"/>
      <c r="S216" s="18"/>
      <c r="T216" s="18"/>
      <c r="U216" s="18"/>
      <c r="V216" s="18"/>
      <c r="W216" s="18"/>
      <c r="X216" s="18"/>
      <c r="Y216" s="18"/>
      <c r="Z216" s="18"/>
      <c r="AA216" s="18"/>
      <c r="AB216" s="18"/>
    </row>
    <row r="217" spans="1:28" ht="27" customHeight="1" x14ac:dyDescent="0.2">
      <c r="A217" s="386" t="s">
        <v>7</v>
      </c>
      <c r="B217" s="327" t="s">
        <v>654</v>
      </c>
      <c r="C217" s="384">
        <v>1423866</v>
      </c>
      <c r="D217" s="328" t="s">
        <v>1100</v>
      </c>
      <c r="E217" s="387" t="s">
        <v>284</v>
      </c>
      <c r="F217" s="388"/>
      <c r="G217" s="383"/>
      <c r="H217" s="351"/>
      <c r="I217" s="16"/>
      <c r="K217" s="16"/>
      <c r="L217" s="16"/>
      <c r="M217" s="16"/>
      <c r="N217" s="16"/>
      <c r="O217" s="16"/>
      <c r="P217" s="16"/>
      <c r="Q217" s="16"/>
      <c r="R217" s="16"/>
      <c r="S217" s="16"/>
      <c r="T217" s="16"/>
      <c r="U217" s="16"/>
      <c r="V217" s="16"/>
      <c r="W217" s="16"/>
      <c r="X217" s="16"/>
      <c r="Y217" s="16"/>
      <c r="Z217" s="16"/>
    </row>
    <row r="218" spans="1:28" ht="21.95" customHeight="1" x14ac:dyDescent="0.2">
      <c r="A218" s="347" t="s">
        <v>7</v>
      </c>
      <c r="B218" s="331"/>
      <c r="C218" s="332"/>
      <c r="D218" s="333" t="s">
        <v>296</v>
      </c>
      <c r="E218" s="332"/>
      <c r="F218" s="82">
        <v>280</v>
      </c>
      <c r="G218" s="81">
        <v>200</v>
      </c>
      <c r="H218" s="336">
        <f>1.05*G218</f>
        <v>210</v>
      </c>
      <c r="I218" s="16"/>
      <c r="K218" s="16"/>
      <c r="L218" s="16"/>
      <c r="M218" s="16"/>
      <c r="N218" s="16"/>
      <c r="O218" s="16"/>
      <c r="P218" s="16"/>
      <c r="Q218" s="16"/>
      <c r="R218" s="16"/>
      <c r="S218" s="16"/>
      <c r="T218" s="16"/>
      <c r="U218" s="16"/>
      <c r="V218" s="16"/>
      <c r="W218" s="16"/>
      <c r="X218" s="16"/>
      <c r="Y218" s="16"/>
      <c r="Z218" s="16"/>
    </row>
    <row r="219" spans="1:28" ht="21.95" customHeight="1" x14ac:dyDescent="0.2">
      <c r="A219" s="347" t="s">
        <v>7</v>
      </c>
      <c r="B219" s="331"/>
      <c r="C219" s="332"/>
      <c r="D219" s="333" t="s">
        <v>297</v>
      </c>
      <c r="E219" s="333"/>
      <c r="F219" s="389">
        <v>210</v>
      </c>
      <c r="G219" s="81">
        <v>150</v>
      </c>
      <c r="H219" s="336">
        <f>1.05*G219</f>
        <v>157.5</v>
      </c>
      <c r="I219" s="16"/>
      <c r="K219" s="16"/>
      <c r="L219" s="16"/>
      <c r="M219" s="16"/>
      <c r="N219" s="16"/>
      <c r="O219" s="16"/>
      <c r="P219" s="16"/>
      <c r="Q219" s="16"/>
      <c r="R219" s="16"/>
      <c r="S219" s="16"/>
      <c r="T219" s="16"/>
      <c r="U219" s="16"/>
      <c r="V219" s="16"/>
      <c r="W219" s="16"/>
      <c r="X219" s="16"/>
      <c r="Y219" s="16"/>
      <c r="Z219" s="16"/>
    </row>
    <row r="220" spans="1:28" ht="21.95" customHeight="1" x14ac:dyDescent="0.2">
      <c r="A220" s="347"/>
      <c r="B220" s="331"/>
      <c r="C220" s="332"/>
      <c r="D220" s="333" t="s">
        <v>298</v>
      </c>
      <c r="E220" s="333"/>
      <c r="F220" s="389">
        <v>100</v>
      </c>
      <c r="G220" s="81">
        <v>75</v>
      </c>
      <c r="H220" s="336">
        <v>78</v>
      </c>
      <c r="I220" s="16"/>
      <c r="K220" s="16"/>
      <c r="L220" s="16"/>
      <c r="M220" s="16"/>
      <c r="N220" s="16"/>
      <c r="O220" s="16"/>
      <c r="P220" s="16"/>
      <c r="Q220" s="16"/>
      <c r="R220" s="16"/>
      <c r="S220" s="16"/>
      <c r="T220" s="16"/>
      <c r="U220" s="16"/>
      <c r="V220" s="16"/>
      <c r="W220" s="16"/>
      <c r="X220" s="16"/>
      <c r="Y220" s="16"/>
      <c r="Z220" s="16"/>
    </row>
    <row r="221" spans="1:28" ht="22.5" customHeight="1" x14ac:dyDescent="0.2">
      <c r="A221" s="322">
        <v>22</v>
      </c>
      <c r="B221" s="319" t="s">
        <v>7</v>
      </c>
      <c r="C221" s="318">
        <v>1423841</v>
      </c>
      <c r="D221" s="390" t="s">
        <v>659</v>
      </c>
      <c r="E221" s="345" t="s">
        <v>10</v>
      </c>
      <c r="F221" s="349"/>
      <c r="G221" s="383"/>
      <c r="H221" s="351"/>
    </row>
    <row r="222" spans="1:28" ht="22.5" customHeight="1" x14ac:dyDescent="0.2">
      <c r="A222" s="347" t="s">
        <v>7</v>
      </c>
      <c r="B222" s="331" t="s">
        <v>18</v>
      </c>
      <c r="C222" s="332"/>
      <c r="D222" s="337" t="s">
        <v>660</v>
      </c>
      <c r="E222" s="334" t="s">
        <v>10</v>
      </c>
      <c r="F222" s="338">
        <v>3</v>
      </c>
      <c r="G222" s="306">
        <v>2</v>
      </c>
      <c r="H222" s="339">
        <v>3</v>
      </c>
    </row>
    <row r="223" spans="1:28" ht="22.5" customHeight="1" x14ac:dyDescent="0.2">
      <c r="A223" s="347" t="s">
        <v>7</v>
      </c>
      <c r="B223" s="331" t="s">
        <v>23</v>
      </c>
      <c r="C223" s="332"/>
      <c r="D223" s="337" t="s">
        <v>661</v>
      </c>
      <c r="E223" s="334" t="s">
        <v>10</v>
      </c>
      <c r="F223" s="338"/>
      <c r="G223" s="306"/>
      <c r="H223" s="339"/>
    </row>
    <row r="224" spans="1:28" ht="22.5" customHeight="1" x14ac:dyDescent="0.2">
      <c r="A224" s="347" t="s">
        <v>7</v>
      </c>
      <c r="B224" s="331" t="s">
        <v>7</v>
      </c>
      <c r="C224" s="332"/>
      <c r="D224" s="333" t="s">
        <v>910</v>
      </c>
      <c r="E224" s="334" t="s">
        <v>10</v>
      </c>
      <c r="F224" s="338">
        <v>30</v>
      </c>
      <c r="G224" s="81">
        <v>30</v>
      </c>
      <c r="H224" s="336">
        <v>30</v>
      </c>
    </row>
    <row r="225" spans="1:8" ht="22.5" customHeight="1" x14ac:dyDescent="0.2">
      <c r="A225" s="347" t="s">
        <v>7</v>
      </c>
      <c r="B225" s="331" t="s">
        <v>7</v>
      </c>
      <c r="C225" s="332"/>
      <c r="D225" s="333" t="s">
        <v>662</v>
      </c>
      <c r="E225" s="334" t="s">
        <v>10</v>
      </c>
      <c r="F225" s="338">
        <v>16.8</v>
      </c>
      <c r="G225" s="81">
        <v>12</v>
      </c>
      <c r="H225" s="336">
        <v>15</v>
      </c>
    </row>
    <row r="226" spans="1:8" ht="22.5" customHeight="1" x14ac:dyDescent="0.2">
      <c r="A226" s="347" t="s">
        <v>7</v>
      </c>
      <c r="B226" s="331" t="s">
        <v>7</v>
      </c>
      <c r="C226" s="332"/>
      <c r="D226" s="333" t="s">
        <v>663</v>
      </c>
      <c r="E226" s="334" t="s">
        <v>10</v>
      </c>
      <c r="F226" s="338">
        <v>9</v>
      </c>
      <c r="G226" s="81">
        <v>6</v>
      </c>
      <c r="H226" s="336">
        <v>9</v>
      </c>
    </row>
    <row r="227" spans="1:8" ht="22.5" customHeight="1" x14ac:dyDescent="0.2">
      <c r="A227" s="347" t="s">
        <v>7</v>
      </c>
      <c r="B227" s="331" t="s">
        <v>7</v>
      </c>
      <c r="C227" s="332"/>
      <c r="D227" s="333" t="s">
        <v>664</v>
      </c>
      <c r="E227" s="334" t="s">
        <v>10</v>
      </c>
      <c r="F227" s="338">
        <v>9</v>
      </c>
      <c r="G227" s="81">
        <v>6</v>
      </c>
      <c r="H227" s="336">
        <v>9</v>
      </c>
    </row>
    <row r="228" spans="1:8" ht="22.5" customHeight="1" x14ac:dyDescent="0.2">
      <c r="A228" s="330" t="s">
        <v>7</v>
      </c>
      <c r="B228" s="331" t="s">
        <v>25</v>
      </c>
      <c r="C228" s="332"/>
      <c r="D228" s="337" t="s">
        <v>788</v>
      </c>
      <c r="E228" s="331" t="s">
        <v>10</v>
      </c>
      <c r="F228" s="352"/>
      <c r="G228" s="306"/>
      <c r="H228" s="339"/>
    </row>
    <row r="229" spans="1:8" ht="22.5" customHeight="1" x14ac:dyDescent="0.2">
      <c r="A229" s="347" t="s">
        <v>7</v>
      </c>
      <c r="B229" s="331" t="s">
        <v>7</v>
      </c>
      <c r="C229" s="332"/>
      <c r="D229" s="333" t="s">
        <v>665</v>
      </c>
      <c r="E229" s="334" t="s">
        <v>10</v>
      </c>
      <c r="F229" s="338">
        <v>9</v>
      </c>
      <c r="G229" s="81">
        <v>6</v>
      </c>
      <c r="H229" s="336">
        <v>9</v>
      </c>
    </row>
    <row r="230" spans="1:8" ht="22.5" customHeight="1" x14ac:dyDescent="0.2">
      <c r="A230" s="347" t="s">
        <v>7</v>
      </c>
      <c r="B230" s="331" t="s">
        <v>7</v>
      </c>
      <c r="C230" s="332"/>
      <c r="D230" s="333" t="s">
        <v>666</v>
      </c>
      <c r="E230" s="334" t="s">
        <v>10</v>
      </c>
      <c r="F230" s="338">
        <v>4.5</v>
      </c>
      <c r="G230" s="81">
        <v>3</v>
      </c>
      <c r="H230" s="336">
        <v>4.5</v>
      </c>
    </row>
    <row r="231" spans="1:8" ht="22.5" customHeight="1" x14ac:dyDescent="0.2">
      <c r="A231" s="347" t="s">
        <v>7</v>
      </c>
      <c r="B231" s="331" t="s">
        <v>7</v>
      </c>
      <c r="C231" s="332"/>
      <c r="D231" s="333" t="s">
        <v>667</v>
      </c>
      <c r="E231" s="334" t="s">
        <v>10</v>
      </c>
      <c r="F231" s="338"/>
      <c r="G231" s="306"/>
      <c r="H231" s="339"/>
    </row>
    <row r="232" spans="1:8" ht="22.5" customHeight="1" x14ac:dyDescent="0.2">
      <c r="A232" s="322">
        <v>23</v>
      </c>
      <c r="B232" s="319" t="s">
        <v>7</v>
      </c>
      <c r="C232" s="318">
        <v>1423841</v>
      </c>
      <c r="D232" s="342" t="s">
        <v>668</v>
      </c>
      <c r="E232" s="345" t="s">
        <v>747</v>
      </c>
      <c r="F232" s="349"/>
      <c r="G232" s="383"/>
      <c r="H232" s="351"/>
    </row>
    <row r="233" spans="1:8" ht="22.5" customHeight="1" x14ac:dyDescent="0.2">
      <c r="A233" s="330" t="s">
        <v>7</v>
      </c>
      <c r="B233" s="331" t="s">
        <v>7</v>
      </c>
      <c r="C233" s="332"/>
      <c r="D233" s="333" t="s">
        <v>669</v>
      </c>
      <c r="E233" s="334"/>
      <c r="F233" s="338">
        <v>3500</v>
      </c>
      <c r="G233" s="81">
        <v>1000</v>
      </c>
      <c r="H233" s="336">
        <f t="shared" ref="H233:H237" si="9">1.05*G233</f>
        <v>1050</v>
      </c>
    </row>
    <row r="234" spans="1:8" ht="22.5" customHeight="1" x14ac:dyDescent="0.2">
      <c r="A234" s="330" t="s">
        <v>7</v>
      </c>
      <c r="B234" s="331" t="s">
        <v>7</v>
      </c>
      <c r="C234" s="332"/>
      <c r="D234" s="333" t="s">
        <v>671</v>
      </c>
      <c r="E234" s="334"/>
      <c r="F234" s="338">
        <v>2500</v>
      </c>
      <c r="G234" s="81">
        <v>1200</v>
      </c>
      <c r="H234" s="336">
        <f t="shared" si="9"/>
        <v>1260</v>
      </c>
    </row>
    <row r="235" spans="1:8" ht="22.5" customHeight="1" x14ac:dyDescent="0.2">
      <c r="A235" s="330" t="s">
        <v>7</v>
      </c>
      <c r="B235" s="331" t="s">
        <v>7</v>
      </c>
      <c r="C235" s="332"/>
      <c r="D235" s="333" t="s">
        <v>672</v>
      </c>
      <c r="E235" s="334"/>
      <c r="F235" s="338">
        <v>1700</v>
      </c>
      <c r="G235" s="81">
        <v>800</v>
      </c>
      <c r="H235" s="336">
        <f t="shared" si="9"/>
        <v>840</v>
      </c>
    </row>
    <row r="236" spans="1:8" ht="22.5" customHeight="1" x14ac:dyDescent="0.2">
      <c r="A236" s="330" t="s">
        <v>7</v>
      </c>
      <c r="B236" s="331" t="s">
        <v>7</v>
      </c>
      <c r="C236" s="332"/>
      <c r="D236" s="333" t="s">
        <v>673</v>
      </c>
      <c r="E236" s="334"/>
      <c r="F236" s="338">
        <v>900</v>
      </c>
      <c r="G236" s="81">
        <v>400</v>
      </c>
      <c r="H236" s="336">
        <f t="shared" si="9"/>
        <v>420</v>
      </c>
    </row>
    <row r="237" spans="1:8" ht="22.5" customHeight="1" x14ac:dyDescent="0.2">
      <c r="A237" s="330" t="s">
        <v>7</v>
      </c>
      <c r="B237" s="331" t="s">
        <v>7</v>
      </c>
      <c r="C237" s="332"/>
      <c r="D237" s="333" t="s">
        <v>789</v>
      </c>
      <c r="E237" s="334"/>
      <c r="F237" s="338">
        <v>420</v>
      </c>
      <c r="G237" s="81">
        <v>300</v>
      </c>
      <c r="H237" s="336">
        <f t="shared" si="9"/>
        <v>315</v>
      </c>
    </row>
    <row r="238" spans="1:8" ht="22.5" customHeight="1" x14ac:dyDescent="0.2">
      <c r="A238" s="322">
        <v>24</v>
      </c>
      <c r="B238" s="319" t="s">
        <v>7</v>
      </c>
      <c r="C238" s="318">
        <v>1423865</v>
      </c>
      <c r="D238" s="342" t="s">
        <v>674</v>
      </c>
      <c r="E238" s="345" t="s">
        <v>675</v>
      </c>
      <c r="F238" s="349"/>
      <c r="G238" s="383"/>
      <c r="H238" s="351"/>
    </row>
    <row r="239" spans="1:8" ht="22.5" customHeight="1" x14ac:dyDescent="0.2">
      <c r="A239" s="322" t="s">
        <v>7</v>
      </c>
      <c r="B239" s="319" t="s">
        <v>652</v>
      </c>
      <c r="C239" s="318">
        <v>1423865</v>
      </c>
      <c r="D239" s="342" t="s">
        <v>676</v>
      </c>
      <c r="E239" s="332"/>
      <c r="F239" s="82"/>
      <c r="G239" s="306"/>
      <c r="H239" s="339"/>
    </row>
    <row r="240" spans="1:8" ht="22.5" customHeight="1" x14ac:dyDescent="0.2">
      <c r="A240" s="347" t="s">
        <v>7</v>
      </c>
      <c r="B240" s="331" t="s">
        <v>18</v>
      </c>
      <c r="C240" s="332"/>
      <c r="D240" s="118" t="s">
        <v>1405</v>
      </c>
      <c r="E240" s="87" t="s">
        <v>1230</v>
      </c>
      <c r="F240" s="81">
        <v>800</v>
      </c>
      <c r="G240" s="81">
        <v>750</v>
      </c>
      <c r="H240" s="336">
        <v>787.5</v>
      </c>
    </row>
    <row r="241" spans="1:8" s="23" customFormat="1" ht="22.5" customHeight="1" x14ac:dyDescent="0.2">
      <c r="A241" s="347"/>
      <c r="B241" s="331"/>
      <c r="C241" s="332"/>
      <c r="D241" s="118" t="s">
        <v>1404</v>
      </c>
      <c r="E241" s="87" t="s">
        <v>1230</v>
      </c>
      <c r="F241" s="81">
        <v>150</v>
      </c>
      <c r="G241" s="81">
        <v>150</v>
      </c>
      <c r="H241" s="336">
        <v>150</v>
      </c>
    </row>
    <row r="242" spans="1:8" s="23" customFormat="1" ht="22.5" customHeight="1" x14ac:dyDescent="0.2">
      <c r="A242" s="347"/>
      <c r="B242" s="331"/>
      <c r="C242" s="332"/>
      <c r="D242" s="309" t="s">
        <v>1228</v>
      </c>
      <c r="E242" s="334" t="s">
        <v>1231</v>
      </c>
      <c r="F242" s="338">
        <v>2500</v>
      </c>
      <c r="G242" s="338">
        <v>2500</v>
      </c>
      <c r="H242" s="336">
        <v>2500</v>
      </c>
    </row>
    <row r="243" spans="1:8" s="23" customFormat="1" ht="22.5" customHeight="1" x14ac:dyDescent="0.2">
      <c r="A243" s="347"/>
      <c r="B243" s="331"/>
      <c r="C243" s="332"/>
      <c r="D243" s="309" t="s">
        <v>1229</v>
      </c>
      <c r="E243" s="334" t="s">
        <v>649</v>
      </c>
      <c r="F243" s="338">
        <v>7000</v>
      </c>
      <c r="G243" s="338">
        <v>7000</v>
      </c>
      <c r="H243" s="336">
        <v>7000</v>
      </c>
    </row>
    <row r="244" spans="1:8" ht="22.5" customHeight="1" x14ac:dyDescent="0.2">
      <c r="A244" s="322" t="s">
        <v>7</v>
      </c>
      <c r="B244" s="319" t="s">
        <v>654</v>
      </c>
      <c r="C244" s="318">
        <v>1423865</v>
      </c>
      <c r="D244" s="342" t="s">
        <v>677</v>
      </c>
      <c r="E244" s="372" t="s">
        <v>10</v>
      </c>
      <c r="F244" s="391"/>
      <c r="G244" s="392"/>
      <c r="H244" s="393"/>
    </row>
    <row r="245" spans="1:8" ht="22.5" customHeight="1" x14ac:dyDescent="0.2">
      <c r="A245" s="347" t="s">
        <v>7</v>
      </c>
      <c r="B245" s="331" t="s">
        <v>18</v>
      </c>
      <c r="C245" s="332"/>
      <c r="D245" s="337" t="s">
        <v>678</v>
      </c>
      <c r="E245" s="334" t="s">
        <v>7</v>
      </c>
      <c r="F245" s="338"/>
      <c r="G245" s="306"/>
      <c r="H245" s="339"/>
    </row>
    <row r="246" spans="1:8" ht="22.5" customHeight="1" x14ac:dyDescent="0.2">
      <c r="A246" s="357" t="s">
        <v>7</v>
      </c>
      <c r="B246" s="331" t="s">
        <v>7</v>
      </c>
      <c r="C246" s="332"/>
      <c r="D246" s="333" t="s">
        <v>679</v>
      </c>
      <c r="E246" s="334" t="s">
        <v>235</v>
      </c>
      <c r="F246" s="338">
        <v>170</v>
      </c>
      <c r="G246" s="81">
        <v>100</v>
      </c>
      <c r="H246" s="336">
        <f t="shared" ref="H246:H263" si="10">1.05*G246</f>
        <v>105</v>
      </c>
    </row>
    <row r="247" spans="1:8" ht="22.5" customHeight="1" x14ac:dyDescent="0.2">
      <c r="A247" s="347" t="s">
        <v>7</v>
      </c>
      <c r="B247" s="331" t="s">
        <v>7</v>
      </c>
      <c r="C247" s="332"/>
      <c r="D247" s="333" t="s">
        <v>680</v>
      </c>
      <c r="E247" s="334" t="s">
        <v>235</v>
      </c>
      <c r="F247" s="338">
        <v>420</v>
      </c>
      <c r="G247" s="81">
        <v>300</v>
      </c>
      <c r="H247" s="336">
        <f t="shared" si="10"/>
        <v>315</v>
      </c>
    </row>
    <row r="248" spans="1:8" ht="22.5" customHeight="1" x14ac:dyDescent="0.2">
      <c r="A248" s="347" t="s">
        <v>7</v>
      </c>
      <c r="B248" s="331" t="s">
        <v>7</v>
      </c>
      <c r="C248" s="332"/>
      <c r="D248" s="333" t="s">
        <v>681</v>
      </c>
      <c r="E248" s="334" t="s">
        <v>235</v>
      </c>
      <c r="F248" s="338">
        <v>1000</v>
      </c>
      <c r="G248" s="81">
        <v>750</v>
      </c>
      <c r="H248" s="336">
        <f t="shared" si="10"/>
        <v>787.5</v>
      </c>
    </row>
    <row r="249" spans="1:8" ht="22.5" customHeight="1" x14ac:dyDescent="0.2">
      <c r="A249" s="347" t="s">
        <v>7</v>
      </c>
      <c r="B249" s="331" t="s">
        <v>7</v>
      </c>
      <c r="C249" s="332"/>
      <c r="D249" s="333" t="s">
        <v>682</v>
      </c>
      <c r="E249" s="334" t="s">
        <v>235</v>
      </c>
      <c r="F249" s="338">
        <v>1400</v>
      </c>
      <c r="G249" s="81">
        <v>1000</v>
      </c>
      <c r="H249" s="336">
        <f t="shared" si="10"/>
        <v>1050</v>
      </c>
    </row>
    <row r="250" spans="1:8" ht="22.5" customHeight="1" x14ac:dyDescent="0.2">
      <c r="A250" s="347" t="s">
        <v>7</v>
      </c>
      <c r="B250" s="331" t="s">
        <v>7</v>
      </c>
      <c r="C250" s="332"/>
      <c r="D250" s="333" t="s">
        <v>683</v>
      </c>
      <c r="E250" s="334" t="s">
        <v>235</v>
      </c>
      <c r="F250" s="338">
        <v>1500</v>
      </c>
      <c r="G250" s="81">
        <v>1100</v>
      </c>
      <c r="H250" s="336">
        <f t="shared" si="10"/>
        <v>1155</v>
      </c>
    </row>
    <row r="251" spans="1:8" ht="22.5" customHeight="1" x14ac:dyDescent="0.2">
      <c r="A251" s="347" t="s">
        <v>7</v>
      </c>
      <c r="B251" s="331" t="s">
        <v>7</v>
      </c>
      <c r="C251" s="332"/>
      <c r="D251" s="333" t="s">
        <v>684</v>
      </c>
      <c r="E251" s="334" t="s">
        <v>235</v>
      </c>
      <c r="F251" s="338">
        <v>3500</v>
      </c>
      <c r="G251" s="81">
        <v>2500</v>
      </c>
      <c r="H251" s="336">
        <f t="shared" si="10"/>
        <v>2625</v>
      </c>
    </row>
    <row r="252" spans="1:8" ht="22.5" customHeight="1" x14ac:dyDescent="0.2">
      <c r="A252" s="347" t="s">
        <v>7</v>
      </c>
      <c r="B252" s="331" t="s">
        <v>7</v>
      </c>
      <c r="C252" s="332"/>
      <c r="D252" s="333" t="s">
        <v>1559</v>
      </c>
      <c r="E252" s="334" t="s">
        <v>675</v>
      </c>
      <c r="F252" s="338">
        <v>280</v>
      </c>
      <c r="G252" s="81">
        <v>200</v>
      </c>
      <c r="H252" s="336">
        <f t="shared" si="10"/>
        <v>210</v>
      </c>
    </row>
    <row r="253" spans="1:8" ht="22.5" customHeight="1" x14ac:dyDescent="0.2">
      <c r="A253" s="347" t="s">
        <v>7</v>
      </c>
      <c r="B253" s="331" t="s">
        <v>7</v>
      </c>
      <c r="C253" s="332"/>
      <c r="D253" s="333" t="s">
        <v>1560</v>
      </c>
      <c r="E253" s="334" t="s">
        <v>675</v>
      </c>
      <c r="F253" s="338">
        <v>210</v>
      </c>
      <c r="G253" s="81">
        <v>150</v>
      </c>
      <c r="H253" s="336">
        <f t="shared" si="10"/>
        <v>157.5</v>
      </c>
    </row>
    <row r="254" spans="1:8" ht="22.5" customHeight="1" x14ac:dyDescent="0.2">
      <c r="A254" s="347" t="s">
        <v>7</v>
      </c>
      <c r="B254" s="331" t="s">
        <v>7</v>
      </c>
      <c r="C254" s="332"/>
      <c r="D254" s="333" t="s">
        <v>1561</v>
      </c>
      <c r="E254" s="334" t="s">
        <v>675</v>
      </c>
      <c r="F254" s="338">
        <v>170</v>
      </c>
      <c r="G254" s="81">
        <v>120</v>
      </c>
      <c r="H254" s="336">
        <f t="shared" si="10"/>
        <v>126</v>
      </c>
    </row>
    <row r="255" spans="1:8" ht="22.5" customHeight="1" x14ac:dyDescent="0.2">
      <c r="A255" s="347" t="s">
        <v>7</v>
      </c>
      <c r="B255" s="331" t="s">
        <v>7</v>
      </c>
      <c r="C255" s="332"/>
      <c r="D255" s="333" t="s">
        <v>1562</v>
      </c>
      <c r="E255" s="334" t="s">
        <v>675</v>
      </c>
      <c r="F255" s="338">
        <v>150</v>
      </c>
      <c r="G255" s="81">
        <v>110</v>
      </c>
      <c r="H255" s="336">
        <f t="shared" si="10"/>
        <v>115.5</v>
      </c>
    </row>
    <row r="256" spans="1:8" ht="22.5" customHeight="1" x14ac:dyDescent="0.2">
      <c r="A256" s="347" t="s">
        <v>7</v>
      </c>
      <c r="B256" s="331" t="s">
        <v>7</v>
      </c>
      <c r="C256" s="332"/>
      <c r="D256" s="333" t="s">
        <v>1563</v>
      </c>
      <c r="E256" s="334" t="s">
        <v>675</v>
      </c>
      <c r="F256" s="338">
        <v>140</v>
      </c>
      <c r="G256" s="81">
        <v>100</v>
      </c>
      <c r="H256" s="336">
        <f t="shared" si="10"/>
        <v>105</v>
      </c>
    </row>
    <row r="257" spans="1:28" ht="22.5" customHeight="1" x14ac:dyDescent="0.2">
      <c r="A257" s="347" t="s">
        <v>7</v>
      </c>
      <c r="B257" s="331" t="s">
        <v>7</v>
      </c>
      <c r="C257" s="332"/>
      <c r="D257" s="333" t="s">
        <v>685</v>
      </c>
      <c r="E257" s="334" t="s">
        <v>675</v>
      </c>
      <c r="F257" s="338">
        <v>600</v>
      </c>
      <c r="G257" s="81">
        <v>450</v>
      </c>
      <c r="H257" s="336">
        <f t="shared" si="10"/>
        <v>472.5</v>
      </c>
    </row>
    <row r="258" spans="1:28" ht="22.5" customHeight="1" x14ac:dyDescent="0.2">
      <c r="A258" s="347" t="s">
        <v>7</v>
      </c>
      <c r="B258" s="331" t="s">
        <v>7</v>
      </c>
      <c r="C258" s="332"/>
      <c r="D258" s="333" t="s">
        <v>686</v>
      </c>
      <c r="E258" s="334" t="s">
        <v>687</v>
      </c>
      <c r="F258" s="338">
        <v>210</v>
      </c>
      <c r="G258" s="81">
        <v>150</v>
      </c>
      <c r="H258" s="336">
        <f t="shared" si="10"/>
        <v>157.5</v>
      </c>
    </row>
    <row r="259" spans="1:28" ht="22.5" customHeight="1" x14ac:dyDescent="0.2">
      <c r="A259" s="347" t="s">
        <v>7</v>
      </c>
      <c r="B259" s="331" t="s">
        <v>7</v>
      </c>
      <c r="C259" s="332"/>
      <c r="D259" s="333" t="s">
        <v>688</v>
      </c>
      <c r="E259" s="334" t="s">
        <v>675</v>
      </c>
      <c r="F259" s="338">
        <v>1000</v>
      </c>
      <c r="G259" s="81">
        <v>750</v>
      </c>
      <c r="H259" s="336">
        <f t="shared" si="10"/>
        <v>787.5</v>
      </c>
    </row>
    <row r="260" spans="1:28" ht="22.5" customHeight="1" x14ac:dyDescent="0.2">
      <c r="A260" s="347" t="s">
        <v>7</v>
      </c>
      <c r="B260" s="331" t="s">
        <v>7</v>
      </c>
      <c r="C260" s="332"/>
      <c r="D260" s="333" t="s">
        <v>689</v>
      </c>
      <c r="E260" s="334" t="s">
        <v>670</v>
      </c>
      <c r="F260" s="338">
        <v>600</v>
      </c>
      <c r="G260" s="81">
        <v>450</v>
      </c>
      <c r="H260" s="336">
        <f t="shared" si="10"/>
        <v>472.5</v>
      </c>
    </row>
    <row r="261" spans="1:28" ht="22.5" customHeight="1" x14ac:dyDescent="0.2">
      <c r="A261" s="347" t="s">
        <v>7</v>
      </c>
      <c r="B261" s="331" t="s">
        <v>7</v>
      </c>
      <c r="C261" s="332"/>
      <c r="D261" s="333" t="s">
        <v>690</v>
      </c>
      <c r="E261" s="334" t="s">
        <v>675</v>
      </c>
      <c r="F261" s="338">
        <v>1000</v>
      </c>
      <c r="G261" s="81">
        <v>750</v>
      </c>
      <c r="H261" s="336">
        <f t="shared" si="10"/>
        <v>787.5</v>
      </c>
    </row>
    <row r="262" spans="1:28" ht="22.5" customHeight="1" thickBot="1" x14ac:dyDescent="0.25">
      <c r="A262" s="347" t="s">
        <v>7</v>
      </c>
      <c r="B262" s="331" t="s">
        <v>7</v>
      </c>
      <c r="C262" s="332"/>
      <c r="D262" s="333" t="s">
        <v>691</v>
      </c>
      <c r="E262" s="334" t="s">
        <v>670</v>
      </c>
      <c r="F262" s="338">
        <v>500</v>
      </c>
      <c r="G262" s="81">
        <v>350</v>
      </c>
      <c r="H262" s="336">
        <f t="shared" si="10"/>
        <v>367.5</v>
      </c>
    </row>
    <row r="263" spans="1:28" s="38" customFormat="1" ht="22.5" customHeight="1" thickBot="1" x14ac:dyDescent="0.25">
      <c r="A263" s="347" t="s">
        <v>7</v>
      </c>
      <c r="B263" s="331" t="s">
        <v>7</v>
      </c>
      <c r="C263" s="332"/>
      <c r="D263" s="333" t="s">
        <v>692</v>
      </c>
      <c r="E263" s="334" t="s">
        <v>693</v>
      </c>
      <c r="F263" s="338">
        <v>1400</v>
      </c>
      <c r="G263" s="81">
        <v>1000</v>
      </c>
      <c r="H263" s="336">
        <f t="shared" si="10"/>
        <v>1050</v>
      </c>
      <c r="I263" s="37"/>
      <c r="J263" s="37"/>
      <c r="K263" s="37"/>
      <c r="L263" s="37"/>
      <c r="M263" s="37"/>
      <c r="N263" s="37"/>
      <c r="O263" s="37"/>
      <c r="P263" s="37"/>
      <c r="Q263" s="37"/>
      <c r="R263" s="37"/>
      <c r="S263" s="37"/>
      <c r="T263" s="37"/>
      <c r="U263" s="37"/>
      <c r="V263" s="37"/>
      <c r="W263" s="37"/>
      <c r="X263" s="37"/>
      <c r="Y263" s="37"/>
      <c r="Z263" s="37"/>
      <c r="AA263" s="37"/>
      <c r="AB263" s="37"/>
    </row>
    <row r="264" spans="1:28" ht="28.5" customHeight="1" x14ac:dyDescent="0.2">
      <c r="A264" s="379" t="s">
        <v>7</v>
      </c>
      <c r="B264" s="331" t="s">
        <v>23</v>
      </c>
      <c r="C264" s="332"/>
      <c r="D264" s="337" t="s">
        <v>694</v>
      </c>
      <c r="E264" s="334" t="s">
        <v>693</v>
      </c>
      <c r="F264" s="338"/>
      <c r="G264" s="306"/>
      <c r="H264" s="339"/>
    </row>
    <row r="265" spans="1:28" ht="22.5" customHeight="1" x14ac:dyDescent="0.2">
      <c r="A265" s="347" t="s">
        <v>7</v>
      </c>
      <c r="B265" s="331" t="s">
        <v>7</v>
      </c>
      <c r="C265" s="332"/>
      <c r="D265" s="333" t="s">
        <v>1564</v>
      </c>
      <c r="E265" s="334" t="s">
        <v>10</v>
      </c>
      <c r="F265" s="338">
        <v>600</v>
      </c>
      <c r="G265" s="81">
        <v>432</v>
      </c>
      <c r="H265" s="336">
        <f t="shared" ref="H265:H267" si="11">1.05*G265</f>
        <v>453.6</v>
      </c>
    </row>
    <row r="266" spans="1:28" ht="22.5" customHeight="1" x14ac:dyDescent="0.2">
      <c r="A266" s="347" t="s">
        <v>7</v>
      </c>
      <c r="B266" s="331" t="s">
        <v>7</v>
      </c>
      <c r="C266" s="332"/>
      <c r="D266" s="333" t="s">
        <v>1565</v>
      </c>
      <c r="E266" s="334" t="s">
        <v>10</v>
      </c>
      <c r="F266" s="338">
        <v>300</v>
      </c>
      <c r="G266" s="81">
        <v>216</v>
      </c>
      <c r="H266" s="336">
        <f t="shared" si="11"/>
        <v>226.8</v>
      </c>
    </row>
    <row r="267" spans="1:28" ht="22.5" customHeight="1" x14ac:dyDescent="0.2">
      <c r="A267" s="347" t="s">
        <v>7</v>
      </c>
      <c r="B267" s="331" t="s">
        <v>7</v>
      </c>
      <c r="C267" s="332"/>
      <c r="D267" s="333" t="s">
        <v>695</v>
      </c>
      <c r="E267" s="334" t="s">
        <v>10</v>
      </c>
      <c r="F267" s="338">
        <v>15</v>
      </c>
      <c r="G267" s="81">
        <v>11</v>
      </c>
      <c r="H267" s="336">
        <f t="shared" si="11"/>
        <v>11.55</v>
      </c>
    </row>
    <row r="268" spans="1:28" ht="22.5" customHeight="1" x14ac:dyDescent="0.2">
      <c r="A268" s="330" t="s">
        <v>7</v>
      </c>
      <c r="B268" s="331" t="s">
        <v>25</v>
      </c>
      <c r="C268" s="332"/>
      <c r="D268" s="337" t="s">
        <v>696</v>
      </c>
      <c r="E268" s="331" t="s">
        <v>10</v>
      </c>
      <c r="F268" s="352"/>
      <c r="G268" s="306"/>
      <c r="H268" s="339"/>
    </row>
    <row r="269" spans="1:28" ht="22.5" customHeight="1" x14ac:dyDescent="0.2">
      <c r="A269" s="347" t="s">
        <v>7</v>
      </c>
      <c r="B269" s="331" t="s">
        <v>7</v>
      </c>
      <c r="C269" s="332"/>
      <c r="D269" s="333" t="s">
        <v>697</v>
      </c>
      <c r="E269" s="334" t="s">
        <v>698</v>
      </c>
      <c r="F269" s="338">
        <v>75</v>
      </c>
      <c r="G269" s="81">
        <v>75</v>
      </c>
      <c r="H269" s="336">
        <v>75</v>
      </c>
    </row>
    <row r="270" spans="1:28" ht="22.5" customHeight="1" x14ac:dyDescent="0.2">
      <c r="A270" s="347" t="s">
        <v>7</v>
      </c>
      <c r="B270" s="331" t="s">
        <v>7</v>
      </c>
      <c r="C270" s="332"/>
      <c r="D270" s="333" t="s">
        <v>699</v>
      </c>
      <c r="E270" s="334" t="s">
        <v>698</v>
      </c>
      <c r="F270" s="338">
        <v>140</v>
      </c>
      <c r="G270" s="81">
        <v>100</v>
      </c>
      <c r="H270" s="336">
        <f t="shared" ref="H270:H274" si="12">1.05*G270</f>
        <v>105</v>
      </c>
    </row>
    <row r="271" spans="1:28" ht="22.5" customHeight="1" x14ac:dyDescent="0.2">
      <c r="A271" s="347" t="s">
        <v>7</v>
      </c>
      <c r="B271" s="331" t="s">
        <v>7</v>
      </c>
      <c r="C271" s="332"/>
      <c r="D271" s="333" t="s">
        <v>700</v>
      </c>
      <c r="E271" s="334" t="s">
        <v>698</v>
      </c>
      <c r="F271" s="338">
        <v>170</v>
      </c>
      <c r="G271" s="81">
        <v>120</v>
      </c>
      <c r="H271" s="336">
        <f t="shared" si="12"/>
        <v>126</v>
      </c>
    </row>
    <row r="272" spans="1:28" ht="22.5" customHeight="1" x14ac:dyDescent="0.2">
      <c r="A272" s="347" t="s">
        <v>7</v>
      </c>
      <c r="B272" s="331" t="s">
        <v>7</v>
      </c>
      <c r="C272" s="332"/>
      <c r="D272" s="333" t="s">
        <v>701</v>
      </c>
      <c r="E272" s="334" t="s">
        <v>698</v>
      </c>
      <c r="F272" s="338">
        <v>140</v>
      </c>
      <c r="G272" s="81">
        <v>100</v>
      </c>
      <c r="H272" s="336">
        <f t="shared" si="12"/>
        <v>105</v>
      </c>
    </row>
    <row r="273" spans="1:8" ht="22.5" customHeight="1" x14ac:dyDescent="0.2">
      <c r="A273" s="347" t="s">
        <v>7</v>
      </c>
      <c r="B273" s="331" t="s">
        <v>7</v>
      </c>
      <c r="C273" s="332"/>
      <c r="D273" s="333" t="s">
        <v>702</v>
      </c>
      <c r="E273" s="334" t="s">
        <v>698</v>
      </c>
      <c r="F273" s="338">
        <v>1200</v>
      </c>
      <c r="G273" s="81">
        <v>850</v>
      </c>
      <c r="H273" s="336">
        <f t="shared" si="12"/>
        <v>892.5</v>
      </c>
    </row>
    <row r="274" spans="1:8" ht="22.5" customHeight="1" x14ac:dyDescent="0.2">
      <c r="A274" s="347" t="s">
        <v>7</v>
      </c>
      <c r="B274" s="331" t="s">
        <v>7</v>
      </c>
      <c r="C274" s="332"/>
      <c r="D274" s="333" t="s">
        <v>703</v>
      </c>
      <c r="E274" s="334" t="s">
        <v>698</v>
      </c>
      <c r="F274" s="338">
        <v>4200</v>
      </c>
      <c r="G274" s="81">
        <v>3000</v>
      </c>
      <c r="H274" s="336">
        <f t="shared" si="12"/>
        <v>3150</v>
      </c>
    </row>
    <row r="275" spans="1:8" ht="28.5" customHeight="1" x14ac:dyDescent="0.2">
      <c r="A275" s="322" t="s">
        <v>7</v>
      </c>
      <c r="B275" s="319" t="s">
        <v>704</v>
      </c>
      <c r="C275" s="318">
        <v>1423865</v>
      </c>
      <c r="D275" s="342" t="s">
        <v>705</v>
      </c>
      <c r="E275" s="319" t="s">
        <v>706</v>
      </c>
      <c r="F275" s="355"/>
      <c r="G275" s="306"/>
      <c r="H275" s="339"/>
    </row>
    <row r="276" spans="1:8" ht="22.5" customHeight="1" x14ac:dyDescent="0.2">
      <c r="A276" s="330" t="s">
        <v>7</v>
      </c>
      <c r="B276" s="331" t="s">
        <v>18</v>
      </c>
      <c r="C276" s="332"/>
      <c r="D276" s="337" t="s">
        <v>707</v>
      </c>
      <c r="E276" s="331" t="s">
        <v>10</v>
      </c>
      <c r="F276" s="352"/>
      <c r="G276" s="306"/>
      <c r="H276" s="339"/>
    </row>
    <row r="277" spans="1:8" ht="22.5" customHeight="1" x14ac:dyDescent="0.2">
      <c r="A277" s="347" t="s">
        <v>7</v>
      </c>
      <c r="B277" s="331" t="s">
        <v>7</v>
      </c>
      <c r="C277" s="332"/>
      <c r="D277" s="333" t="s">
        <v>708</v>
      </c>
      <c r="E277" s="334" t="s">
        <v>10</v>
      </c>
      <c r="F277" s="338">
        <v>3</v>
      </c>
      <c r="G277" s="81">
        <v>3</v>
      </c>
      <c r="H277" s="336">
        <v>3</v>
      </c>
    </row>
    <row r="278" spans="1:8" s="23" customFormat="1" ht="22.5" customHeight="1" x14ac:dyDescent="0.2">
      <c r="A278" s="347"/>
      <c r="B278" s="331"/>
      <c r="C278" s="332"/>
      <c r="D278" s="118" t="s">
        <v>1566</v>
      </c>
      <c r="E278" s="334"/>
      <c r="F278" s="338">
        <v>2</v>
      </c>
      <c r="G278" s="81">
        <v>2</v>
      </c>
      <c r="H278" s="336">
        <v>2</v>
      </c>
    </row>
    <row r="279" spans="1:8" s="23" customFormat="1" ht="22.5" customHeight="1" x14ac:dyDescent="0.2">
      <c r="A279" s="347"/>
      <c r="B279" s="331"/>
      <c r="C279" s="332"/>
      <c r="D279" s="118" t="s">
        <v>1232</v>
      </c>
      <c r="E279" s="334"/>
      <c r="F279" s="338">
        <v>12</v>
      </c>
      <c r="G279" s="81">
        <v>12</v>
      </c>
      <c r="H279" s="336">
        <v>12</v>
      </c>
    </row>
    <row r="280" spans="1:8" ht="31.5" customHeight="1" x14ac:dyDescent="0.2">
      <c r="A280" s="330" t="s">
        <v>7</v>
      </c>
      <c r="B280" s="331" t="s">
        <v>23</v>
      </c>
      <c r="C280" s="332"/>
      <c r="D280" s="337" t="s">
        <v>709</v>
      </c>
      <c r="E280" s="375" t="s">
        <v>706</v>
      </c>
      <c r="F280" s="377"/>
      <c r="G280" s="306"/>
      <c r="H280" s="339"/>
    </row>
    <row r="281" spans="1:8" ht="22.5" customHeight="1" x14ac:dyDescent="0.2">
      <c r="A281" s="347" t="s">
        <v>7</v>
      </c>
      <c r="B281" s="331" t="s">
        <v>7</v>
      </c>
      <c r="C281" s="332"/>
      <c r="D281" s="333" t="s">
        <v>710</v>
      </c>
      <c r="E281" s="334" t="s">
        <v>478</v>
      </c>
      <c r="F281" s="338">
        <v>85</v>
      </c>
      <c r="G281" s="81">
        <v>60</v>
      </c>
      <c r="H281" s="336">
        <f t="shared" ref="H281:H283" si="13">1.05*G281</f>
        <v>63</v>
      </c>
    </row>
    <row r="282" spans="1:8" ht="22.5" customHeight="1" x14ac:dyDescent="0.2">
      <c r="A282" s="347" t="s">
        <v>7</v>
      </c>
      <c r="B282" s="331" t="s">
        <v>7</v>
      </c>
      <c r="C282" s="332"/>
      <c r="D282" s="333" t="s">
        <v>711</v>
      </c>
      <c r="E282" s="334" t="s">
        <v>10</v>
      </c>
      <c r="F282" s="338">
        <v>50</v>
      </c>
      <c r="G282" s="81">
        <v>35</v>
      </c>
      <c r="H282" s="336">
        <f t="shared" si="13"/>
        <v>36.75</v>
      </c>
    </row>
    <row r="283" spans="1:8" ht="22.5" customHeight="1" x14ac:dyDescent="0.2">
      <c r="A283" s="347" t="s">
        <v>7</v>
      </c>
      <c r="B283" s="331" t="s">
        <v>7</v>
      </c>
      <c r="C283" s="332"/>
      <c r="D283" s="333" t="s">
        <v>712</v>
      </c>
      <c r="E283" s="334" t="s">
        <v>10</v>
      </c>
      <c r="F283" s="338">
        <v>17</v>
      </c>
      <c r="G283" s="81">
        <v>12</v>
      </c>
      <c r="H283" s="336">
        <f t="shared" si="13"/>
        <v>12.600000000000001</v>
      </c>
    </row>
    <row r="284" spans="1:8" ht="30.75" customHeight="1" x14ac:dyDescent="0.2">
      <c r="A284" s="330" t="s">
        <v>7</v>
      </c>
      <c r="B284" s="331" t="s">
        <v>25</v>
      </c>
      <c r="C284" s="332"/>
      <c r="D284" s="337" t="s">
        <v>713</v>
      </c>
      <c r="E284" s="375" t="s">
        <v>706</v>
      </c>
      <c r="F284" s="377"/>
      <c r="G284" s="306"/>
      <c r="H284" s="339"/>
    </row>
    <row r="285" spans="1:8" ht="22.5" customHeight="1" x14ac:dyDescent="0.2">
      <c r="A285" s="347" t="s">
        <v>7</v>
      </c>
      <c r="B285" s="331" t="s">
        <v>7</v>
      </c>
      <c r="C285" s="332"/>
      <c r="D285" s="333" t="s">
        <v>714</v>
      </c>
      <c r="E285" s="334" t="s">
        <v>10</v>
      </c>
      <c r="F285" s="338">
        <v>10</v>
      </c>
      <c r="G285" s="81">
        <v>7</v>
      </c>
      <c r="H285" s="336">
        <f t="shared" ref="H285:H287" si="14">1.05*G285</f>
        <v>7.3500000000000005</v>
      </c>
    </row>
    <row r="286" spans="1:8" ht="22.5" customHeight="1" x14ac:dyDescent="0.2">
      <c r="A286" s="347" t="s">
        <v>7</v>
      </c>
      <c r="B286" s="331" t="s">
        <v>7</v>
      </c>
      <c r="C286" s="332"/>
      <c r="D286" s="333" t="s">
        <v>715</v>
      </c>
      <c r="E286" s="334" t="s">
        <v>10</v>
      </c>
      <c r="F286" s="338">
        <v>8.4</v>
      </c>
      <c r="G286" s="81">
        <v>6</v>
      </c>
      <c r="H286" s="336">
        <f t="shared" si="14"/>
        <v>6.3000000000000007</v>
      </c>
    </row>
    <row r="287" spans="1:8" ht="22.5" customHeight="1" x14ac:dyDescent="0.2">
      <c r="A287" s="347" t="s">
        <v>7</v>
      </c>
      <c r="B287" s="331" t="s">
        <v>7</v>
      </c>
      <c r="C287" s="332"/>
      <c r="D287" s="333" t="s">
        <v>716</v>
      </c>
      <c r="E287" s="334" t="s">
        <v>10</v>
      </c>
      <c r="F287" s="338">
        <v>8.4</v>
      </c>
      <c r="G287" s="81">
        <v>6</v>
      </c>
      <c r="H287" s="336">
        <f t="shared" si="14"/>
        <v>6.3000000000000007</v>
      </c>
    </row>
    <row r="288" spans="1:8" ht="22.5" customHeight="1" x14ac:dyDescent="0.2">
      <c r="A288" s="322">
        <v>25</v>
      </c>
      <c r="B288" s="319" t="s">
        <v>7</v>
      </c>
      <c r="C288" s="394">
        <v>1423867</v>
      </c>
      <c r="D288" s="342" t="s">
        <v>717</v>
      </c>
      <c r="E288" s="345" t="s">
        <v>718</v>
      </c>
      <c r="F288" s="349"/>
      <c r="G288" s="383"/>
      <c r="H288" s="351"/>
    </row>
    <row r="289" spans="1:28" ht="22.5" customHeight="1" x14ac:dyDescent="0.2">
      <c r="A289" s="347" t="s">
        <v>7</v>
      </c>
      <c r="B289" s="331" t="s">
        <v>7</v>
      </c>
      <c r="C289" s="332"/>
      <c r="D289" s="333" t="s">
        <v>899</v>
      </c>
      <c r="E289" s="334"/>
      <c r="F289" s="338">
        <v>500</v>
      </c>
      <c r="G289" s="81">
        <v>450</v>
      </c>
      <c r="H289" s="336">
        <f t="shared" ref="H289:H290" si="15">1.05*G289</f>
        <v>472.5</v>
      </c>
    </row>
    <row r="290" spans="1:28" ht="22.5" customHeight="1" thickBot="1" x14ac:dyDescent="0.25">
      <c r="A290" s="347" t="s">
        <v>7</v>
      </c>
      <c r="B290" s="331" t="s">
        <v>7</v>
      </c>
      <c r="C290" s="332"/>
      <c r="D290" s="333" t="s">
        <v>900</v>
      </c>
      <c r="E290" s="334"/>
      <c r="F290" s="338">
        <v>294</v>
      </c>
      <c r="G290" s="81">
        <v>210</v>
      </c>
      <c r="H290" s="336">
        <f t="shared" si="15"/>
        <v>220.5</v>
      </c>
    </row>
    <row r="291" spans="1:28" s="4" customFormat="1" ht="19.5" customHeight="1" thickBot="1" x14ac:dyDescent="0.2">
      <c r="A291" s="341">
        <v>26</v>
      </c>
      <c r="B291" s="327"/>
      <c r="C291" s="318">
        <v>1430022</v>
      </c>
      <c r="D291" s="328" t="s">
        <v>528</v>
      </c>
      <c r="E291" s="324" t="s">
        <v>508</v>
      </c>
      <c r="F291" s="362"/>
      <c r="G291" s="395"/>
      <c r="H291" s="351"/>
      <c r="I291" s="21"/>
      <c r="J291" s="21"/>
      <c r="K291" s="21"/>
      <c r="L291" s="21"/>
      <c r="M291" s="21"/>
      <c r="N291" s="21"/>
      <c r="O291" s="21"/>
      <c r="P291" s="21"/>
      <c r="Q291" s="21"/>
      <c r="R291" s="21"/>
      <c r="S291" s="21"/>
      <c r="T291" s="21"/>
      <c r="U291" s="21"/>
      <c r="V291" s="21"/>
      <c r="W291" s="21"/>
      <c r="X291" s="21"/>
      <c r="Y291" s="21"/>
      <c r="Z291" s="21"/>
      <c r="AA291" s="21"/>
      <c r="AB291" s="21"/>
    </row>
    <row r="292" spans="1:28" s="4" customFormat="1" ht="19.5" customHeight="1" thickBot="1" x14ac:dyDescent="0.2">
      <c r="A292" s="347" t="s">
        <v>7</v>
      </c>
      <c r="B292" s="334" t="s">
        <v>7</v>
      </c>
      <c r="C292" s="332"/>
      <c r="D292" s="333" t="s">
        <v>529</v>
      </c>
      <c r="E292" s="334" t="s">
        <v>10</v>
      </c>
      <c r="F292" s="338">
        <v>250</v>
      </c>
      <c r="G292" s="81">
        <v>180</v>
      </c>
      <c r="H292" s="336">
        <f t="shared" ref="H292:H296" si="16">1.05*G292</f>
        <v>189</v>
      </c>
      <c r="I292" s="21"/>
      <c r="J292" s="21"/>
      <c r="K292" s="21"/>
      <c r="L292" s="21"/>
      <c r="M292" s="21"/>
      <c r="N292" s="21"/>
      <c r="O292" s="21"/>
      <c r="P292" s="21"/>
      <c r="Q292" s="21"/>
      <c r="R292" s="21"/>
      <c r="S292" s="21"/>
      <c r="T292" s="21"/>
      <c r="U292" s="21"/>
      <c r="V292" s="21"/>
      <c r="W292" s="21"/>
      <c r="X292" s="21"/>
      <c r="Y292" s="21"/>
      <c r="Z292" s="21"/>
      <c r="AA292" s="21"/>
      <c r="AB292" s="21"/>
    </row>
    <row r="293" spans="1:28" s="4" customFormat="1" ht="19.5" customHeight="1" thickBot="1" x14ac:dyDescent="0.2">
      <c r="A293" s="347" t="s">
        <v>7</v>
      </c>
      <c r="B293" s="334" t="s">
        <v>7</v>
      </c>
      <c r="C293" s="332"/>
      <c r="D293" s="333" t="s">
        <v>530</v>
      </c>
      <c r="E293" s="334" t="s">
        <v>10</v>
      </c>
      <c r="F293" s="338">
        <v>400</v>
      </c>
      <c r="G293" s="81">
        <v>250</v>
      </c>
      <c r="H293" s="336">
        <f t="shared" si="16"/>
        <v>262.5</v>
      </c>
      <c r="I293" s="21"/>
      <c r="J293" s="21"/>
      <c r="K293" s="21"/>
      <c r="L293" s="21"/>
      <c r="M293" s="21"/>
      <c r="N293" s="21"/>
      <c r="O293" s="21"/>
      <c r="P293" s="21"/>
      <c r="Q293" s="21"/>
      <c r="R293" s="21"/>
      <c r="S293" s="21"/>
      <c r="T293" s="21"/>
      <c r="U293" s="21"/>
      <c r="V293" s="21"/>
      <c r="W293" s="21"/>
      <c r="X293" s="21"/>
      <c r="Y293" s="21"/>
      <c r="Z293" s="21"/>
      <c r="AA293" s="21"/>
      <c r="AB293" s="21"/>
    </row>
    <row r="294" spans="1:28" s="4" customFormat="1" ht="19.5" customHeight="1" thickBot="1" x14ac:dyDescent="0.2">
      <c r="A294" s="347" t="s">
        <v>7</v>
      </c>
      <c r="B294" s="334" t="s">
        <v>7</v>
      </c>
      <c r="C294" s="332"/>
      <c r="D294" s="333" t="s">
        <v>526</v>
      </c>
      <c r="E294" s="334" t="s">
        <v>10</v>
      </c>
      <c r="F294" s="338">
        <v>420</v>
      </c>
      <c r="G294" s="81">
        <v>300</v>
      </c>
      <c r="H294" s="336">
        <f t="shared" si="16"/>
        <v>315</v>
      </c>
      <c r="I294" s="21"/>
      <c r="J294" s="21"/>
      <c r="K294" s="21"/>
      <c r="L294" s="33"/>
      <c r="M294" s="21"/>
      <c r="N294" s="21"/>
      <c r="O294" s="21"/>
      <c r="P294" s="21"/>
      <c r="Q294" s="21"/>
      <c r="R294" s="21"/>
      <c r="S294" s="21"/>
      <c r="T294" s="21"/>
      <c r="U294" s="21"/>
      <c r="V294" s="21"/>
      <c r="W294" s="21"/>
      <c r="X294" s="21"/>
      <c r="Y294" s="21"/>
      <c r="Z294" s="21"/>
      <c r="AA294" s="21"/>
      <c r="AB294" s="21"/>
    </row>
    <row r="295" spans="1:28" s="4" customFormat="1" ht="19.5" customHeight="1" thickBot="1" x14ac:dyDescent="0.2">
      <c r="A295" s="347" t="s">
        <v>7</v>
      </c>
      <c r="B295" s="334" t="s">
        <v>7</v>
      </c>
      <c r="C295" s="332"/>
      <c r="D295" s="333" t="s">
        <v>523</v>
      </c>
      <c r="E295" s="334" t="s">
        <v>10</v>
      </c>
      <c r="F295" s="338">
        <v>600</v>
      </c>
      <c r="G295" s="81">
        <v>450</v>
      </c>
      <c r="H295" s="336">
        <f t="shared" si="16"/>
        <v>472.5</v>
      </c>
      <c r="I295" s="21"/>
      <c r="J295" s="21"/>
      <c r="K295" s="21"/>
      <c r="L295" s="21"/>
      <c r="M295" s="21"/>
      <c r="N295" s="21"/>
      <c r="O295" s="21"/>
      <c r="P295" s="21"/>
      <c r="Q295" s="21"/>
      <c r="R295" s="21"/>
      <c r="S295" s="21"/>
      <c r="T295" s="21"/>
      <c r="U295" s="21"/>
      <c r="V295" s="21"/>
      <c r="W295" s="21"/>
      <c r="X295" s="21"/>
      <c r="Y295" s="21"/>
      <c r="Z295" s="21"/>
      <c r="AA295" s="21"/>
      <c r="AB295" s="21"/>
    </row>
    <row r="296" spans="1:28" s="4" customFormat="1" ht="19.5" customHeight="1" thickBot="1" x14ac:dyDescent="0.2">
      <c r="A296" s="330" t="s">
        <v>7</v>
      </c>
      <c r="B296" s="331" t="s">
        <v>7</v>
      </c>
      <c r="C296" s="332"/>
      <c r="D296" s="333" t="s">
        <v>531</v>
      </c>
      <c r="E296" s="334" t="s">
        <v>10</v>
      </c>
      <c r="F296" s="338">
        <v>40</v>
      </c>
      <c r="G296" s="81">
        <v>30</v>
      </c>
      <c r="H296" s="336">
        <f t="shared" si="16"/>
        <v>31.5</v>
      </c>
      <c r="I296" s="21"/>
      <c r="J296" s="21"/>
      <c r="K296" s="21"/>
      <c r="L296" s="21"/>
      <c r="M296" s="21"/>
      <c r="N296" s="21"/>
      <c r="O296" s="21"/>
      <c r="P296" s="21"/>
      <c r="Q296" s="21"/>
      <c r="R296" s="21"/>
      <c r="S296" s="21"/>
      <c r="T296" s="21"/>
      <c r="U296" s="21"/>
      <c r="V296" s="21"/>
      <c r="W296" s="21"/>
      <c r="X296" s="21"/>
      <c r="Y296" s="21"/>
      <c r="Z296" s="21"/>
      <c r="AA296" s="21"/>
      <c r="AB296" s="21"/>
    </row>
    <row r="297" spans="1:28" s="4" customFormat="1" ht="21.6" customHeight="1" thickBot="1" x14ac:dyDescent="0.2">
      <c r="A297" s="396">
        <v>27</v>
      </c>
      <c r="B297" s="327"/>
      <c r="C297" s="384">
        <v>1423086</v>
      </c>
      <c r="D297" s="397" t="s">
        <v>1567</v>
      </c>
      <c r="E297" s="324" t="s">
        <v>9</v>
      </c>
      <c r="F297" s="362"/>
      <c r="G297" s="383"/>
      <c r="H297" s="351"/>
      <c r="I297" s="21"/>
      <c r="J297" s="21"/>
      <c r="K297" s="21"/>
      <c r="L297" s="21"/>
      <c r="M297" s="21"/>
      <c r="N297" s="21"/>
      <c r="O297" s="21"/>
      <c r="P297" s="21"/>
      <c r="Q297" s="21"/>
      <c r="R297" s="21"/>
      <c r="S297" s="21"/>
      <c r="T297" s="21"/>
      <c r="U297" s="21"/>
      <c r="V297" s="21"/>
      <c r="W297" s="21"/>
      <c r="X297" s="21"/>
      <c r="Y297" s="21"/>
      <c r="Z297" s="21"/>
      <c r="AA297" s="21"/>
      <c r="AB297" s="21"/>
    </row>
    <row r="298" spans="1:28" s="2" customFormat="1" ht="21.6" customHeight="1" thickBot="1" x14ac:dyDescent="0.2">
      <c r="A298" s="347" t="s">
        <v>7</v>
      </c>
      <c r="B298" s="331" t="s">
        <v>18</v>
      </c>
      <c r="C298" s="332"/>
      <c r="D298" s="337" t="s">
        <v>1568</v>
      </c>
      <c r="E298" s="334" t="s">
        <v>7</v>
      </c>
      <c r="F298" s="338"/>
      <c r="G298" s="306"/>
      <c r="H298" s="339"/>
      <c r="I298" s="16"/>
      <c r="J298" s="16"/>
      <c r="K298" s="16"/>
      <c r="L298" s="16"/>
      <c r="M298" s="16"/>
      <c r="N298" s="16"/>
      <c r="O298" s="16"/>
      <c r="P298" s="16"/>
      <c r="Q298" s="16"/>
      <c r="R298" s="16"/>
      <c r="S298" s="16"/>
      <c r="T298" s="16"/>
      <c r="U298" s="16"/>
      <c r="V298" s="16"/>
      <c r="W298" s="16"/>
      <c r="X298" s="16"/>
      <c r="Y298" s="16"/>
      <c r="Z298" s="16"/>
      <c r="AA298" s="16"/>
      <c r="AB298" s="16"/>
    </row>
    <row r="299" spans="1:28" s="2" customFormat="1" ht="21.6" customHeight="1" thickBot="1" x14ac:dyDescent="0.2">
      <c r="A299" s="347" t="s">
        <v>7</v>
      </c>
      <c r="B299" s="331" t="s">
        <v>7</v>
      </c>
      <c r="C299" s="332"/>
      <c r="D299" s="333" t="s">
        <v>1569</v>
      </c>
      <c r="E299" s="334" t="s">
        <v>10</v>
      </c>
      <c r="F299" s="338">
        <v>50</v>
      </c>
      <c r="G299" s="81">
        <v>35</v>
      </c>
      <c r="H299" s="336">
        <v>40</v>
      </c>
      <c r="I299" s="16"/>
      <c r="J299" s="16"/>
      <c r="K299" s="16"/>
      <c r="L299" s="16"/>
      <c r="M299" s="16"/>
      <c r="N299" s="16"/>
      <c r="O299" s="16"/>
      <c r="P299" s="16"/>
      <c r="Q299" s="16"/>
      <c r="R299" s="16"/>
      <c r="S299" s="16"/>
      <c r="T299" s="16"/>
      <c r="U299" s="16"/>
      <c r="V299" s="16"/>
      <c r="W299" s="16"/>
      <c r="X299" s="16"/>
      <c r="Y299" s="16"/>
      <c r="Z299" s="16"/>
      <c r="AA299" s="16"/>
      <c r="AB299" s="16"/>
    </row>
    <row r="300" spans="1:28" s="2" customFormat="1" ht="21.6" customHeight="1" thickBot="1" x14ac:dyDescent="0.2">
      <c r="A300" s="347" t="s">
        <v>7</v>
      </c>
      <c r="B300" s="331" t="s">
        <v>7</v>
      </c>
      <c r="C300" s="332"/>
      <c r="D300" s="333" t="s">
        <v>364</v>
      </c>
      <c r="E300" s="334" t="s">
        <v>10</v>
      </c>
      <c r="F300" s="338">
        <v>70</v>
      </c>
      <c r="G300" s="81">
        <v>50</v>
      </c>
      <c r="H300" s="336">
        <v>55</v>
      </c>
      <c r="I300" s="16"/>
      <c r="J300" s="16"/>
      <c r="K300" s="16"/>
      <c r="L300" s="16"/>
      <c r="M300" s="16"/>
      <c r="N300" s="16"/>
      <c r="O300" s="16"/>
      <c r="P300" s="16"/>
      <c r="Q300" s="16"/>
      <c r="R300" s="16"/>
      <c r="S300" s="16"/>
      <c r="T300" s="16"/>
      <c r="U300" s="16"/>
      <c r="V300" s="16"/>
      <c r="W300" s="16"/>
      <c r="X300" s="16"/>
      <c r="Y300" s="16"/>
      <c r="Z300" s="16"/>
      <c r="AA300" s="16"/>
      <c r="AB300" s="16"/>
    </row>
    <row r="301" spans="1:28" s="2" customFormat="1" ht="21.6" customHeight="1" thickBot="1" x14ac:dyDescent="0.2">
      <c r="A301" s="347" t="s">
        <v>7</v>
      </c>
      <c r="B301" s="331" t="s">
        <v>7</v>
      </c>
      <c r="C301" s="332"/>
      <c r="D301" s="333" t="s">
        <v>365</v>
      </c>
      <c r="E301" s="334" t="s">
        <v>7</v>
      </c>
      <c r="F301" s="338">
        <v>60</v>
      </c>
      <c r="G301" s="81">
        <v>45</v>
      </c>
      <c r="H301" s="336">
        <v>50</v>
      </c>
      <c r="I301" s="16"/>
      <c r="J301" s="16"/>
      <c r="K301" s="16"/>
      <c r="L301" s="16"/>
      <c r="M301" s="16"/>
      <c r="N301" s="16"/>
      <c r="O301" s="16"/>
      <c r="P301" s="16"/>
      <c r="Q301" s="16"/>
      <c r="R301" s="16"/>
      <c r="S301" s="16"/>
      <c r="T301" s="16"/>
      <c r="U301" s="16"/>
      <c r="V301" s="16"/>
      <c r="W301" s="16"/>
      <c r="X301" s="16"/>
      <c r="Y301" s="16"/>
      <c r="Z301" s="16"/>
      <c r="AA301" s="16"/>
      <c r="AB301" s="16"/>
    </row>
    <row r="302" spans="1:28" s="2" customFormat="1" ht="21.6" customHeight="1" thickBot="1" x14ac:dyDescent="0.2">
      <c r="A302" s="347" t="s">
        <v>7</v>
      </c>
      <c r="B302" s="331" t="s">
        <v>7</v>
      </c>
      <c r="C302" s="332"/>
      <c r="D302" s="333" t="s">
        <v>366</v>
      </c>
      <c r="E302" s="334" t="s">
        <v>10</v>
      </c>
      <c r="F302" s="338">
        <v>35</v>
      </c>
      <c r="G302" s="81">
        <v>25</v>
      </c>
      <c r="H302" s="336">
        <v>30</v>
      </c>
      <c r="I302" s="16"/>
      <c r="J302" s="16"/>
      <c r="K302" s="16"/>
      <c r="L302" s="16"/>
      <c r="M302" s="16"/>
      <c r="N302" s="16"/>
      <c r="O302" s="16"/>
      <c r="P302" s="16"/>
      <c r="Q302" s="16"/>
      <c r="R302" s="16"/>
      <c r="S302" s="16"/>
      <c r="T302" s="16"/>
      <c r="U302" s="16"/>
      <c r="V302" s="16"/>
      <c r="W302" s="16"/>
      <c r="X302" s="16"/>
      <c r="Y302" s="16"/>
      <c r="Z302" s="16"/>
      <c r="AA302" s="16"/>
      <c r="AB302" s="16"/>
    </row>
    <row r="303" spans="1:28" s="2" customFormat="1" ht="21.6" customHeight="1" thickBot="1" x14ac:dyDescent="0.2">
      <c r="A303" s="347" t="s">
        <v>7</v>
      </c>
      <c r="B303" s="331" t="s">
        <v>7</v>
      </c>
      <c r="C303" s="332"/>
      <c r="D303" s="333" t="s">
        <v>367</v>
      </c>
      <c r="E303" s="334" t="s">
        <v>10</v>
      </c>
      <c r="F303" s="338">
        <v>4.2</v>
      </c>
      <c r="G303" s="81">
        <v>3</v>
      </c>
      <c r="H303" s="336">
        <v>4.2</v>
      </c>
      <c r="I303" s="16"/>
      <c r="J303" s="16"/>
      <c r="K303" s="16"/>
      <c r="L303" s="16"/>
      <c r="M303" s="16"/>
      <c r="N303" s="16"/>
      <c r="O303" s="16"/>
      <c r="P303" s="16"/>
      <c r="Q303" s="16"/>
      <c r="R303" s="16"/>
      <c r="S303" s="16"/>
      <c r="T303" s="16"/>
      <c r="U303" s="16"/>
      <c r="V303" s="16"/>
      <c r="W303" s="16"/>
      <c r="X303" s="16"/>
      <c r="Y303" s="16"/>
      <c r="Z303" s="16"/>
      <c r="AA303" s="16"/>
      <c r="AB303" s="16"/>
    </row>
    <row r="304" spans="1:28" s="2" customFormat="1" ht="21.6" customHeight="1" thickBot="1" x14ac:dyDescent="0.2">
      <c r="A304" s="347" t="s">
        <v>7</v>
      </c>
      <c r="B304" s="331" t="s">
        <v>7</v>
      </c>
      <c r="C304" s="332"/>
      <c r="D304" s="333" t="s">
        <v>368</v>
      </c>
      <c r="E304" s="334" t="s">
        <v>10</v>
      </c>
      <c r="F304" s="338">
        <v>2.8</v>
      </c>
      <c r="G304" s="81">
        <v>2</v>
      </c>
      <c r="H304" s="336">
        <v>2.8</v>
      </c>
      <c r="I304" s="16"/>
      <c r="J304" s="16"/>
      <c r="K304" s="16"/>
      <c r="L304" s="16"/>
      <c r="M304" s="16"/>
      <c r="N304" s="16"/>
      <c r="O304" s="16"/>
      <c r="P304" s="16"/>
      <c r="Q304" s="16"/>
      <c r="R304" s="16"/>
      <c r="S304" s="16"/>
      <c r="T304" s="16"/>
      <c r="U304" s="16"/>
      <c r="V304" s="16"/>
      <c r="W304" s="16"/>
      <c r="X304" s="16"/>
      <c r="Y304" s="16"/>
      <c r="Z304" s="16"/>
      <c r="AA304" s="16"/>
      <c r="AB304" s="16"/>
    </row>
    <row r="305" spans="1:28" s="2" customFormat="1" ht="21.6" customHeight="1" thickBot="1" x14ac:dyDescent="0.2">
      <c r="A305" s="347" t="s">
        <v>7</v>
      </c>
      <c r="B305" s="331" t="s">
        <v>7</v>
      </c>
      <c r="C305" s="332"/>
      <c r="D305" s="333" t="s">
        <v>1570</v>
      </c>
      <c r="E305" s="334" t="s">
        <v>10</v>
      </c>
      <c r="F305" s="338">
        <v>50</v>
      </c>
      <c r="G305" s="81">
        <v>20</v>
      </c>
      <c r="H305" s="336">
        <v>25</v>
      </c>
      <c r="I305" s="16"/>
      <c r="J305" s="16"/>
      <c r="K305" s="16"/>
      <c r="L305" s="16"/>
      <c r="M305" s="16"/>
      <c r="N305" s="16"/>
      <c r="O305" s="16"/>
      <c r="P305" s="16"/>
      <c r="Q305" s="16"/>
      <c r="R305" s="16"/>
      <c r="S305" s="16"/>
      <c r="T305" s="16"/>
      <c r="U305" s="16"/>
      <c r="V305" s="16"/>
      <c r="W305" s="16"/>
      <c r="X305" s="16"/>
      <c r="Y305" s="16"/>
      <c r="Z305" s="16"/>
      <c r="AA305" s="16"/>
      <c r="AB305" s="16"/>
    </row>
    <row r="306" spans="1:28" s="2" customFormat="1" ht="21.6" customHeight="1" thickBot="1" x14ac:dyDescent="0.2">
      <c r="A306" s="347" t="s">
        <v>7</v>
      </c>
      <c r="B306" s="331" t="s">
        <v>7</v>
      </c>
      <c r="C306" s="332"/>
      <c r="D306" s="333" t="s">
        <v>1571</v>
      </c>
      <c r="E306" s="398" t="s">
        <v>10</v>
      </c>
      <c r="F306" s="399">
        <v>28</v>
      </c>
      <c r="G306" s="81">
        <v>10</v>
      </c>
      <c r="H306" s="336">
        <v>15</v>
      </c>
      <c r="I306" s="16"/>
      <c r="J306" s="16"/>
      <c r="K306" s="16"/>
      <c r="L306" s="16"/>
      <c r="M306" s="16"/>
      <c r="N306" s="16"/>
      <c r="O306" s="16"/>
      <c r="P306" s="16"/>
      <c r="Q306" s="16"/>
      <c r="R306" s="16"/>
      <c r="S306" s="16"/>
      <c r="T306" s="16"/>
      <c r="U306" s="16"/>
      <c r="V306" s="16"/>
      <c r="W306" s="16"/>
      <c r="X306" s="16"/>
      <c r="Y306" s="16"/>
      <c r="Z306" s="16"/>
      <c r="AA306" s="16"/>
      <c r="AB306" s="16"/>
    </row>
    <row r="307" spans="1:28" s="2" customFormat="1" ht="21.6" customHeight="1" thickBot="1" x14ac:dyDescent="0.2">
      <c r="A307" s="347" t="s">
        <v>7</v>
      </c>
      <c r="B307" s="331" t="s">
        <v>23</v>
      </c>
      <c r="C307" s="332"/>
      <c r="D307" s="337" t="s">
        <v>1572</v>
      </c>
      <c r="E307" s="334" t="s">
        <v>7</v>
      </c>
      <c r="F307" s="338"/>
      <c r="G307" s="306"/>
      <c r="H307" s="339"/>
      <c r="I307" s="16"/>
      <c r="J307" s="16"/>
      <c r="K307" s="16"/>
      <c r="L307" s="16"/>
      <c r="M307" s="16"/>
      <c r="N307" s="16"/>
      <c r="O307" s="16"/>
      <c r="P307" s="16"/>
      <c r="Q307" s="16"/>
      <c r="R307" s="16"/>
      <c r="S307" s="16"/>
      <c r="T307" s="16"/>
      <c r="U307" s="16"/>
      <c r="V307" s="16"/>
      <c r="W307" s="16"/>
      <c r="X307" s="16"/>
      <c r="Y307" s="16"/>
      <c r="Z307" s="16"/>
      <c r="AA307" s="16"/>
      <c r="AB307" s="16"/>
    </row>
    <row r="308" spans="1:28" s="2" customFormat="1" ht="21.6" customHeight="1" thickBot="1" x14ac:dyDescent="0.2">
      <c r="A308" s="347" t="s">
        <v>7</v>
      </c>
      <c r="B308" s="331" t="s">
        <v>7</v>
      </c>
      <c r="C308" s="332"/>
      <c r="D308" s="333" t="s">
        <v>369</v>
      </c>
      <c r="E308" s="334" t="s">
        <v>10</v>
      </c>
      <c r="F308" s="338">
        <v>60</v>
      </c>
      <c r="G308" s="81">
        <v>45</v>
      </c>
      <c r="H308" s="336">
        <v>50</v>
      </c>
      <c r="I308" s="16"/>
      <c r="J308" s="16"/>
      <c r="K308" s="16"/>
      <c r="L308" s="16"/>
      <c r="M308" s="16"/>
      <c r="N308" s="16"/>
      <c r="O308" s="16"/>
      <c r="P308" s="16"/>
      <c r="Q308" s="16"/>
      <c r="R308" s="16"/>
      <c r="S308" s="16"/>
      <c r="T308" s="16"/>
      <c r="U308" s="16"/>
      <c r="V308" s="16"/>
      <c r="W308" s="16"/>
      <c r="X308" s="16"/>
      <c r="Y308" s="16"/>
      <c r="Z308" s="16"/>
      <c r="AA308" s="16"/>
      <c r="AB308" s="16"/>
    </row>
    <row r="309" spans="1:28" s="2" customFormat="1" ht="21.6" customHeight="1" thickBot="1" x14ac:dyDescent="0.2">
      <c r="A309" s="347" t="s">
        <v>7</v>
      </c>
      <c r="B309" s="331" t="s">
        <v>7</v>
      </c>
      <c r="C309" s="332"/>
      <c r="D309" s="333" t="s">
        <v>370</v>
      </c>
      <c r="E309" s="334" t="s">
        <v>10</v>
      </c>
      <c r="F309" s="338">
        <v>50</v>
      </c>
      <c r="G309" s="81">
        <v>35</v>
      </c>
      <c r="H309" s="336">
        <v>40</v>
      </c>
      <c r="I309" s="16"/>
      <c r="J309" s="16"/>
      <c r="K309" s="16"/>
      <c r="L309" s="16"/>
      <c r="M309" s="16"/>
      <c r="N309" s="16"/>
      <c r="O309" s="16"/>
      <c r="P309" s="16"/>
      <c r="Q309" s="16"/>
      <c r="R309" s="16"/>
      <c r="S309" s="16"/>
      <c r="T309" s="16"/>
      <c r="U309" s="16"/>
      <c r="V309" s="16"/>
      <c r="W309" s="16"/>
      <c r="X309" s="16"/>
      <c r="Y309" s="16"/>
      <c r="Z309" s="16"/>
      <c r="AA309" s="16"/>
      <c r="AB309" s="16"/>
    </row>
    <row r="310" spans="1:28" s="2" customFormat="1" ht="21.6" customHeight="1" thickBot="1" x14ac:dyDescent="0.2">
      <c r="A310" s="347" t="s">
        <v>7</v>
      </c>
      <c r="B310" s="331" t="s">
        <v>7</v>
      </c>
      <c r="C310" s="332"/>
      <c r="D310" s="333" t="s">
        <v>371</v>
      </c>
      <c r="E310" s="334" t="s">
        <v>10</v>
      </c>
      <c r="F310" s="338">
        <v>42</v>
      </c>
      <c r="G310" s="81">
        <v>30</v>
      </c>
      <c r="H310" s="336">
        <v>35</v>
      </c>
      <c r="I310" s="16"/>
      <c r="J310" s="16"/>
      <c r="K310" s="16"/>
      <c r="L310" s="16"/>
      <c r="M310" s="16"/>
      <c r="N310" s="16"/>
      <c r="O310" s="16"/>
      <c r="P310" s="16"/>
      <c r="Q310" s="16"/>
      <c r="R310" s="16"/>
      <c r="S310" s="16"/>
      <c r="T310" s="16"/>
      <c r="U310" s="16"/>
      <c r="V310" s="16"/>
      <c r="W310" s="16"/>
      <c r="X310" s="16"/>
      <c r="Y310" s="16"/>
      <c r="Z310" s="16"/>
      <c r="AA310" s="16"/>
      <c r="AB310" s="16"/>
    </row>
    <row r="311" spans="1:28" s="2" customFormat="1" ht="21.6" customHeight="1" thickBot="1" x14ac:dyDescent="0.2">
      <c r="A311" s="330" t="s">
        <v>7</v>
      </c>
      <c r="B311" s="331" t="s">
        <v>7</v>
      </c>
      <c r="C311" s="332"/>
      <c r="D311" s="333" t="s">
        <v>1573</v>
      </c>
      <c r="E311" s="334" t="s">
        <v>10</v>
      </c>
      <c r="F311" s="338">
        <v>35</v>
      </c>
      <c r="G311" s="81">
        <v>25</v>
      </c>
      <c r="H311" s="336">
        <v>30</v>
      </c>
      <c r="I311" s="16"/>
      <c r="J311" s="16"/>
      <c r="K311" s="16"/>
      <c r="L311" s="16"/>
      <c r="M311" s="16"/>
      <c r="N311" s="16"/>
      <c r="O311" s="16"/>
      <c r="P311" s="16"/>
      <c r="Q311" s="16"/>
      <c r="R311" s="16"/>
      <c r="S311" s="16"/>
      <c r="T311" s="16"/>
      <c r="U311" s="16"/>
      <c r="V311" s="16"/>
      <c r="W311" s="16"/>
      <c r="X311" s="16"/>
      <c r="Y311" s="16"/>
      <c r="Z311" s="16"/>
      <c r="AA311" s="16"/>
      <c r="AB311" s="16"/>
    </row>
    <row r="312" spans="1:28" s="2" customFormat="1" ht="21.6" customHeight="1" thickBot="1" x14ac:dyDescent="0.2">
      <c r="A312" s="347" t="s">
        <v>7</v>
      </c>
      <c r="B312" s="331" t="s">
        <v>25</v>
      </c>
      <c r="C312" s="332"/>
      <c r="D312" s="337" t="s">
        <v>1574</v>
      </c>
      <c r="E312" s="334" t="s">
        <v>7</v>
      </c>
      <c r="F312" s="338"/>
      <c r="G312" s="306"/>
      <c r="H312" s="339"/>
      <c r="I312" s="16"/>
      <c r="J312" s="16"/>
      <c r="K312" s="16"/>
      <c r="L312" s="16"/>
      <c r="M312" s="16"/>
      <c r="N312" s="16"/>
      <c r="O312" s="16"/>
      <c r="P312" s="16"/>
      <c r="Q312" s="16"/>
      <c r="R312" s="16"/>
      <c r="S312" s="16"/>
      <c r="T312" s="16"/>
      <c r="U312" s="16"/>
      <c r="V312" s="16"/>
      <c r="W312" s="16"/>
      <c r="X312" s="16"/>
      <c r="Y312" s="16"/>
      <c r="Z312" s="16"/>
      <c r="AA312" s="16"/>
      <c r="AB312" s="16"/>
    </row>
    <row r="313" spans="1:28" s="2" customFormat="1" ht="21.6" customHeight="1" thickBot="1" x14ac:dyDescent="0.2">
      <c r="A313" s="330" t="s">
        <v>7</v>
      </c>
      <c r="B313" s="368" t="s">
        <v>7</v>
      </c>
      <c r="C313" s="332"/>
      <c r="D313" s="333" t="s">
        <v>1575</v>
      </c>
      <c r="E313" s="334" t="s">
        <v>10</v>
      </c>
      <c r="F313" s="338">
        <v>120</v>
      </c>
      <c r="G313" s="81">
        <v>90</v>
      </c>
      <c r="H313" s="336">
        <v>95</v>
      </c>
      <c r="I313" s="16"/>
      <c r="J313" s="16"/>
      <c r="K313" s="16"/>
      <c r="L313" s="16"/>
      <c r="M313" s="16"/>
      <c r="N313" s="16"/>
      <c r="O313" s="16"/>
      <c r="P313" s="16"/>
      <c r="Q313" s="16"/>
      <c r="R313" s="16"/>
      <c r="S313" s="16"/>
      <c r="T313" s="16"/>
      <c r="U313" s="16"/>
      <c r="V313" s="16"/>
      <c r="W313" s="16"/>
      <c r="X313" s="16"/>
      <c r="Y313" s="16"/>
      <c r="Z313" s="16"/>
      <c r="AA313" s="16"/>
      <c r="AB313" s="16"/>
    </row>
    <row r="314" spans="1:28" s="2" customFormat="1" ht="21.6" customHeight="1" thickBot="1" x14ac:dyDescent="0.2">
      <c r="A314" s="347" t="s">
        <v>7</v>
      </c>
      <c r="B314" s="368" t="s">
        <v>7</v>
      </c>
      <c r="C314" s="332"/>
      <c r="D314" s="333" t="s">
        <v>372</v>
      </c>
      <c r="E314" s="334" t="s">
        <v>10</v>
      </c>
      <c r="F314" s="338">
        <v>75</v>
      </c>
      <c r="G314" s="81">
        <v>55</v>
      </c>
      <c r="H314" s="336">
        <v>60</v>
      </c>
      <c r="I314" s="16"/>
      <c r="J314" s="16"/>
      <c r="K314" s="16"/>
      <c r="L314" s="16"/>
      <c r="M314" s="16"/>
      <c r="N314" s="16"/>
      <c r="O314" s="16"/>
      <c r="P314" s="16"/>
      <c r="Q314" s="16"/>
      <c r="R314" s="16"/>
      <c r="S314" s="16"/>
      <c r="T314" s="16"/>
      <c r="U314" s="16"/>
      <c r="V314" s="16"/>
      <c r="W314" s="16"/>
      <c r="X314" s="16"/>
      <c r="Y314" s="16"/>
      <c r="Z314" s="16"/>
      <c r="AA314" s="16"/>
      <c r="AB314" s="16"/>
    </row>
    <row r="315" spans="1:28" s="2" customFormat="1" ht="21.6" customHeight="1" thickBot="1" x14ac:dyDescent="0.2">
      <c r="A315" s="347" t="s">
        <v>7</v>
      </c>
      <c r="B315" s="368" t="s">
        <v>7</v>
      </c>
      <c r="C315" s="332"/>
      <c r="D315" s="333" t="s">
        <v>373</v>
      </c>
      <c r="E315" s="334" t="s">
        <v>10</v>
      </c>
      <c r="F315" s="338">
        <v>56</v>
      </c>
      <c r="G315" s="81">
        <v>40</v>
      </c>
      <c r="H315" s="336">
        <v>45</v>
      </c>
      <c r="I315" s="16"/>
      <c r="J315" s="16"/>
      <c r="K315" s="16"/>
      <c r="L315" s="16"/>
      <c r="M315" s="16"/>
      <c r="N315" s="16"/>
      <c r="O315" s="16"/>
      <c r="P315" s="16"/>
      <c r="Q315" s="16"/>
      <c r="R315" s="16"/>
      <c r="S315" s="16"/>
      <c r="T315" s="16"/>
      <c r="U315" s="16"/>
      <c r="V315" s="16"/>
      <c r="W315" s="16"/>
      <c r="X315" s="16"/>
      <c r="Y315" s="16"/>
      <c r="Z315" s="16"/>
      <c r="AA315" s="16"/>
      <c r="AB315" s="16"/>
    </row>
    <row r="316" spans="1:28" s="2" customFormat="1" ht="21.6" customHeight="1" thickBot="1" x14ac:dyDescent="0.2">
      <c r="A316" s="347" t="s">
        <v>7</v>
      </c>
      <c r="B316" s="368" t="s">
        <v>7</v>
      </c>
      <c r="C316" s="332"/>
      <c r="D316" s="333" t="s">
        <v>374</v>
      </c>
      <c r="E316" s="334" t="s">
        <v>10</v>
      </c>
      <c r="F316" s="338"/>
      <c r="G316" s="81" t="s">
        <v>7</v>
      </c>
      <c r="H316" s="336"/>
      <c r="I316" s="16"/>
      <c r="J316" s="16"/>
      <c r="K316" s="16"/>
      <c r="L316" s="16"/>
      <c r="M316" s="16"/>
      <c r="N316" s="16"/>
      <c r="O316" s="16"/>
      <c r="P316" s="16"/>
      <c r="Q316" s="16"/>
      <c r="R316" s="16"/>
      <c r="S316" s="16"/>
      <c r="T316" s="16"/>
      <c r="U316" s="16"/>
      <c r="V316" s="16"/>
      <c r="W316" s="16"/>
      <c r="X316" s="16"/>
      <c r="Y316" s="16"/>
      <c r="Z316" s="16"/>
      <c r="AA316" s="16"/>
      <c r="AB316" s="16"/>
    </row>
    <row r="317" spans="1:28" s="2" customFormat="1" ht="21.6" customHeight="1" thickBot="1" x14ac:dyDescent="0.2">
      <c r="A317" s="347" t="s">
        <v>7</v>
      </c>
      <c r="B317" s="331" t="s">
        <v>7</v>
      </c>
      <c r="C317" s="332"/>
      <c r="D317" s="333" t="s">
        <v>375</v>
      </c>
      <c r="E317" s="334" t="s">
        <v>10</v>
      </c>
      <c r="F317" s="338">
        <v>85</v>
      </c>
      <c r="G317" s="81">
        <v>60</v>
      </c>
      <c r="H317" s="336">
        <v>65</v>
      </c>
      <c r="I317" s="16"/>
      <c r="J317" s="16"/>
      <c r="K317" s="16"/>
      <c r="L317" s="16"/>
      <c r="M317" s="16"/>
      <c r="N317" s="16"/>
      <c r="O317" s="16"/>
      <c r="P317" s="16"/>
      <c r="Q317" s="16"/>
      <c r="R317" s="16"/>
      <c r="S317" s="16"/>
      <c r="T317" s="16"/>
      <c r="U317" s="16"/>
      <c r="V317" s="16"/>
      <c r="W317" s="16"/>
      <c r="X317" s="16"/>
      <c r="Y317" s="16"/>
      <c r="Z317" s="16"/>
      <c r="AA317" s="16"/>
      <c r="AB317" s="16"/>
    </row>
    <row r="318" spans="1:28" s="2" customFormat="1" ht="21.6" customHeight="1" thickBot="1" x14ac:dyDescent="0.2">
      <c r="A318" s="347" t="s">
        <v>7</v>
      </c>
      <c r="B318" s="331" t="s">
        <v>7</v>
      </c>
      <c r="C318" s="332"/>
      <c r="D318" s="333" t="s">
        <v>376</v>
      </c>
      <c r="E318" s="334" t="s">
        <v>10</v>
      </c>
      <c r="F318" s="338">
        <v>150</v>
      </c>
      <c r="G318" s="81">
        <v>110</v>
      </c>
      <c r="H318" s="336">
        <f>1.05*G318</f>
        <v>115.5</v>
      </c>
      <c r="I318" s="16"/>
      <c r="J318" s="16"/>
      <c r="K318" s="16"/>
      <c r="L318" s="16"/>
      <c r="M318" s="16"/>
      <c r="N318" s="16"/>
      <c r="O318" s="16"/>
      <c r="P318" s="16"/>
      <c r="Q318" s="16"/>
      <c r="R318" s="16"/>
      <c r="S318" s="16"/>
      <c r="T318" s="16"/>
      <c r="U318" s="16"/>
      <c r="V318" s="16"/>
      <c r="W318" s="16"/>
      <c r="X318" s="16"/>
      <c r="Y318" s="16"/>
      <c r="Z318" s="16"/>
      <c r="AA318" s="16"/>
      <c r="AB318" s="16"/>
    </row>
    <row r="319" spans="1:28" s="2" customFormat="1" ht="21.6" customHeight="1" thickBot="1" x14ac:dyDescent="0.2">
      <c r="A319" s="347" t="s">
        <v>7</v>
      </c>
      <c r="B319" s="331" t="s">
        <v>7</v>
      </c>
      <c r="C319" s="332"/>
      <c r="D319" s="333" t="s">
        <v>377</v>
      </c>
      <c r="E319" s="334" t="s">
        <v>10</v>
      </c>
      <c r="F319" s="338">
        <v>210</v>
      </c>
      <c r="G319" s="81">
        <v>150</v>
      </c>
      <c r="H319" s="336">
        <f>1.05*G319</f>
        <v>157.5</v>
      </c>
      <c r="I319" s="16"/>
      <c r="J319" s="16"/>
      <c r="K319" s="16"/>
      <c r="L319" s="16"/>
      <c r="M319" s="16"/>
      <c r="N319" s="16"/>
      <c r="O319" s="16"/>
      <c r="P319" s="16"/>
      <c r="Q319" s="16"/>
      <c r="R319" s="16"/>
      <c r="S319" s="16"/>
      <c r="T319" s="16"/>
      <c r="U319" s="16"/>
      <c r="V319" s="16"/>
      <c r="W319" s="16"/>
      <c r="X319" s="16"/>
      <c r="Y319" s="16"/>
      <c r="Z319" s="16"/>
      <c r="AA319" s="16"/>
      <c r="AB319" s="16"/>
    </row>
    <row r="320" spans="1:28" s="2" customFormat="1" ht="21.6" customHeight="1" thickBot="1" x14ac:dyDescent="0.2">
      <c r="A320" s="347" t="s">
        <v>7</v>
      </c>
      <c r="B320" s="331" t="s">
        <v>51</v>
      </c>
      <c r="C320" s="332"/>
      <c r="D320" s="337" t="s">
        <v>1576</v>
      </c>
      <c r="E320" s="334" t="s">
        <v>7</v>
      </c>
      <c r="F320" s="338"/>
      <c r="G320" s="306"/>
      <c r="H320" s="339"/>
      <c r="I320" s="16"/>
      <c r="J320" s="16"/>
      <c r="K320" s="16"/>
      <c r="L320" s="16"/>
      <c r="M320" s="16"/>
      <c r="N320" s="16"/>
      <c r="O320" s="16"/>
      <c r="P320" s="16"/>
      <c r="Q320" s="16"/>
      <c r="R320" s="16"/>
      <c r="S320" s="16"/>
      <c r="T320" s="16"/>
      <c r="U320" s="16"/>
      <c r="V320" s="16"/>
      <c r="W320" s="16"/>
      <c r="X320" s="16"/>
      <c r="Y320" s="16"/>
      <c r="Z320" s="16"/>
      <c r="AA320" s="16"/>
      <c r="AB320" s="16"/>
    </row>
    <row r="321" spans="1:28" s="2" customFormat="1" ht="21.6" customHeight="1" thickBot="1" x14ac:dyDescent="0.2">
      <c r="A321" s="330" t="s">
        <v>7</v>
      </c>
      <c r="B321" s="331" t="s">
        <v>7</v>
      </c>
      <c r="C321" s="332"/>
      <c r="D321" s="333" t="s">
        <v>1577</v>
      </c>
      <c r="E321" s="334" t="s">
        <v>10</v>
      </c>
      <c r="F321" s="338">
        <v>210</v>
      </c>
      <c r="G321" s="81">
        <v>150</v>
      </c>
      <c r="H321" s="336">
        <f>1.05*G321</f>
        <v>157.5</v>
      </c>
      <c r="I321" s="16"/>
      <c r="J321" s="16"/>
      <c r="K321" s="16"/>
      <c r="L321" s="16"/>
      <c r="M321" s="16"/>
      <c r="N321" s="16"/>
      <c r="O321" s="16"/>
      <c r="P321" s="16"/>
      <c r="Q321" s="16"/>
      <c r="R321" s="16"/>
      <c r="S321" s="16"/>
      <c r="T321" s="16"/>
      <c r="U321" s="16"/>
      <c r="V321" s="16"/>
      <c r="W321" s="16"/>
      <c r="X321" s="16"/>
      <c r="Y321" s="16"/>
      <c r="Z321" s="16"/>
      <c r="AA321" s="16"/>
      <c r="AB321" s="16"/>
    </row>
    <row r="322" spans="1:28" s="2" customFormat="1" ht="21.6" customHeight="1" thickBot="1" x14ac:dyDescent="0.2">
      <c r="A322" s="347" t="s">
        <v>7</v>
      </c>
      <c r="B322" s="331" t="s">
        <v>7</v>
      </c>
      <c r="C322" s="332"/>
      <c r="D322" s="333" t="s">
        <v>378</v>
      </c>
      <c r="E322" s="334" t="s">
        <v>10</v>
      </c>
      <c r="F322" s="338">
        <v>280</v>
      </c>
      <c r="G322" s="81">
        <v>200</v>
      </c>
      <c r="H322" s="336">
        <f>1.05*G322</f>
        <v>210</v>
      </c>
      <c r="I322" s="16"/>
      <c r="J322" s="16"/>
      <c r="K322" s="16"/>
      <c r="L322" s="16"/>
      <c r="M322" s="16"/>
      <c r="N322" s="16"/>
      <c r="O322" s="16"/>
      <c r="P322" s="16"/>
      <c r="Q322" s="16"/>
      <c r="R322" s="16"/>
      <c r="S322" s="16"/>
      <c r="T322" s="16"/>
      <c r="U322" s="16"/>
      <c r="V322" s="16"/>
      <c r="W322" s="16"/>
      <c r="X322" s="16"/>
      <c r="Y322" s="16"/>
      <c r="Z322" s="16"/>
      <c r="AA322" s="16"/>
      <c r="AB322" s="16"/>
    </row>
    <row r="323" spans="1:28" s="2" customFormat="1" ht="21.6" customHeight="1" thickBot="1" x14ac:dyDescent="0.2">
      <c r="A323" s="347" t="s">
        <v>7</v>
      </c>
      <c r="B323" s="331" t="s">
        <v>7</v>
      </c>
      <c r="C323" s="332"/>
      <c r="D323" s="333" t="s">
        <v>379</v>
      </c>
      <c r="E323" s="334" t="s">
        <v>10</v>
      </c>
      <c r="F323" s="338">
        <v>350</v>
      </c>
      <c r="G323" s="81">
        <v>250</v>
      </c>
      <c r="H323" s="336">
        <v>263</v>
      </c>
      <c r="I323" s="16"/>
      <c r="J323" s="16"/>
      <c r="K323" s="16"/>
      <c r="L323" s="16"/>
      <c r="M323" s="16"/>
      <c r="N323" s="16"/>
      <c r="O323" s="16"/>
      <c r="P323" s="16"/>
      <c r="Q323" s="16"/>
      <c r="R323" s="16"/>
      <c r="S323" s="16"/>
      <c r="T323" s="16"/>
      <c r="U323" s="16"/>
      <c r="V323" s="16"/>
      <c r="W323" s="16"/>
      <c r="X323" s="16"/>
      <c r="Y323" s="16"/>
      <c r="Z323" s="16"/>
      <c r="AA323" s="16"/>
      <c r="AB323" s="16"/>
    </row>
    <row r="324" spans="1:28" s="2" customFormat="1" ht="21.6" customHeight="1" thickBot="1" x14ac:dyDescent="0.2">
      <c r="A324" s="347" t="s">
        <v>7</v>
      </c>
      <c r="B324" s="331" t="s">
        <v>53</v>
      </c>
      <c r="C324" s="332"/>
      <c r="D324" s="337" t="s">
        <v>1578</v>
      </c>
      <c r="E324" s="334" t="s">
        <v>7</v>
      </c>
      <c r="F324" s="338"/>
      <c r="G324" s="306"/>
      <c r="H324" s="339"/>
      <c r="I324" s="16"/>
      <c r="J324" s="16"/>
      <c r="K324" s="16"/>
      <c r="L324" s="16"/>
      <c r="M324" s="16"/>
      <c r="N324" s="16"/>
      <c r="O324" s="16"/>
      <c r="P324" s="16"/>
      <c r="Q324" s="16"/>
      <c r="R324" s="16"/>
      <c r="S324" s="16"/>
      <c r="T324" s="16"/>
      <c r="U324" s="16"/>
      <c r="V324" s="16"/>
      <c r="W324" s="16"/>
      <c r="X324" s="16"/>
      <c r="Y324" s="16"/>
      <c r="Z324" s="16"/>
      <c r="AA324" s="16"/>
      <c r="AB324" s="16"/>
    </row>
    <row r="325" spans="1:28" s="2" customFormat="1" ht="21.6" customHeight="1" thickBot="1" x14ac:dyDescent="0.2">
      <c r="A325" s="330" t="s">
        <v>7</v>
      </c>
      <c r="B325" s="331" t="s">
        <v>7</v>
      </c>
      <c r="C325" s="332"/>
      <c r="D325" s="333" t="s">
        <v>1579</v>
      </c>
      <c r="E325" s="334" t="s">
        <v>10</v>
      </c>
      <c r="F325" s="338">
        <v>600</v>
      </c>
      <c r="G325" s="306">
        <v>230</v>
      </c>
      <c r="H325" s="339">
        <v>250</v>
      </c>
      <c r="I325" s="16"/>
      <c r="J325" s="16"/>
      <c r="K325" s="16"/>
      <c r="L325" s="16"/>
      <c r="M325" s="16"/>
      <c r="N325" s="16"/>
      <c r="O325" s="16"/>
      <c r="P325" s="16"/>
      <c r="Q325" s="16"/>
      <c r="R325" s="16"/>
      <c r="S325" s="16"/>
      <c r="T325" s="16"/>
      <c r="U325" s="16"/>
      <c r="V325" s="16"/>
      <c r="W325" s="16"/>
      <c r="X325" s="16"/>
      <c r="Y325" s="16"/>
      <c r="Z325" s="16"/>
      <c r="AA325" s="16"/>
      <c r="AB325" s="16"/>
    </row>
    <row r="326" spans="1:28" s="2" customFormat="1" ht="21.6" customHeight="1" thickBot="1" x14ac:dyDescent="0.2">
      <c r="A326" s="347" t="s">
        <v>7</v>
      </c>
      <c r="B326" s="331" t="s">
        <v>7</v>
      </c>
      <c r="C326" s="332"/>
      <c r="D326" s="333" t="s">
        <v>380</v>
      </c>
      <c r="E326" s="334" t="s">
        <v>10</v>
      </c>
      <c r="F326" s="338">
        <v>420</v>
      </c>
      <c r="G326" s="306">
        <v>200</v>
      </c>
      <c r="H326" s="339">
        <v>230</v>
      </c>
      <c r="I326" s="16"/>
      <c r="J326" s="16"/>
      <c r="K326" s="16"/>
      <c r="L326" s="16"/>
      <c r="M326" s="16"/>
      <c r="N326" s="16"/>
      <c r="O326" s="16"/>
      <c r="P326" s="16"/>
      <c r="Q326" s="16"/>
      <c r="R326" s="16"/>
      <c r="S326" s="16"/>
      <c r="T326" s="16"/>
      <c r="U326" s="16"/>
      <c r="V326" s="16"/>
      <c r="W326" s="16"/>
      <c r="X326" s="16"/>
      <c r="Y326" s="16"/>
      <c r="Z326" s="16"/>
      <c r="AA326" s="16"/>
      <c r="AB326" s="16"/>
    </row>
    <row r="327" spans="1:28" s="3" customFormat="1" ht="21.6" customHeight="1" thickBot="1" x14ac:dyDescent="0.2">
      <c r="A327" s="347"/>
      <c r="B327" s="331"/>
      <c r="C327" s="332"/>
      <c r="D327" s="333" t="s">
        <v>459</v>
      </c>
      <c r="E327" s="334"/>
      <c r="F327" s="338">
        <v>315</v>
      </c>
      <c r="G327" s="306">
        <v>150</v>
      </c>
      <c r="H327" s="339">
        <v>190</v>
      </c>
      <c r="I327" s="18"/>
      <c r="J327" s="18"/>
      <c r="K327" s="18"/>
      <c r="L327" s="18"/>
      <c r="M327" s="18"/>
      <c r="N327" s="18"/>
      <c r="O327" s="18"/>
      <c r="P327" s="18"/>
      <c r="Q327" s="18"/>
      <c r="R327" s="18"/>
      <c r="S327" s="18"/>
      <c r="T327" s="18"/>
      <c r="U327" s="18"/>
      <c r="V327" s="18"/>
      <c r="W327" s="18"/>
      <c r="X327" s="18"/>
      <c r="Y327" s="18"/>
      <c r="Z327" s="18"/>
      <c r="AA327" s="18"/>
      <c r="AB327" s="18"/>
    </row>
    <row r="328" spans="1:28" s="2" customFormat="1" ht="21.6" customHeight="1" thickBot="1" x14ac:dyDescent="0.2">
      <c r="A328" s="347" t="s">
        <v>7</v>
      </c>
      <c r="B328" s="331" t="s">
        <v>57</v>
      </c>
      <c r="C328" s="332"/>
      <c r="D328" s="337" t="s">
        <v>1580</v>
      </c>
      <c r="E328" s="334" t="s">
        <v>7</v>
      </c>
      <c r="F328" s="338"/>
      <c r="G328" s="306"/>
      <c r="H328" s="339"/>
      <c r="I328" s="16"/>
      <c r="J328" s="16"/>
      <c r="K328" s="16"/>
      <c r="L328" s="16"/>
      <c r="M328" s="16"/>
      <c r="N328" s="16"/>
      <c r="O328" s="16"/>
      <c r="P328" s="16"/>
      <c r="Q328" s="16"/>
      <c r="R328" s="16"/>
      <c r="S328" s="16"/>
      <c r="T328" s="16"/>
      <c r="U328" s="16"/>
      <c r="V328" s="16"/>
      <c r="W328" s="16"/>
      <c r="X328" s="16"/>
      <c r="Y328" s="16"/>
      <c r="Z328" s="16"/>
      <c r="AA328" s="16"/>
      <c r="AB328" s="16"/>
    </row>
    <row r="329" spans="1:28" s="2" customFormat="1" ht="21.6" customHeight="1" thickBot="1" x14ac:dyDescent="0.2">
      <c r="A329" s="347" t="s">
        <v>7</v>
      </c>
      <c r="B329" s="331" t="s">
        <v>7</v>
      </c>
      <c r="C329" s="332"/>
      <c r="D329" s="333" t="s">
        <v>1581</v>
      </c>
      <c r="E329" s="334" t="s">
        <v>10</v>
      </c>
      <c r="F329" s="338">
        <v>210</v>
      </c>
      <c r="G329" s="81">
        <v>150</v>
      </c>
      <c r="H329" s="336">
        <f t="shared" ref="H329:H334" si="17">1.05*G329</f>
        <v>157.5</v>
      </c>
      <c r="I329" s="16"/>
      <c r="J329" s="16"/>
      <c r="K329" s="16"/>
      <c r="L329" s="16"/>
      <c r="M329" s="16"/>
      <c r="N329" s="16"/>
      <c r="O329" s="16"/>
      <c r="P329" s="16"/>
      <c r="Q329" s="16"/>
      <c r="R329" s="16"/>
      <c r="S329" s="16"/>
      <c r="T329" s="16"/>
      <c r="U329" s="16"/>
      <c r="V329" s="16"/>
      <c r="W329" s="16"/>
      <c r="X329" s="16"/>
      <c r="Y329" s="16"/>
      <c r="Z329" s="16"/>
      <c r="AA329" s="16"/>
      <c r="AB329" s="16"/>
    </row>
    <row r="330" spans="1:28" s="2" customFormat="1" ht="21.6" customHeight="1" thickBot="1" x14ac:dyDescent="0.2">
      <c r="A330" s="347" t="s">
        <v>7</v>
      </c>
      <c r="B330" s="331" t="s">
        <v>7</v>
      </c>
      <c r="C330" s="332"/>
      <c r="D330" s="333" t="s">
        <v>381</v>
      </c>
      <c r="E330" s="334" t="s">
        <v>10</v>
      </c>
      <c r="F330" s="338">
        <v>350</v>
      </c>
      <c r="G330" s="81">
        <v>250</v>
      </c>
      <c r="H330" s="336">
        <f t="shared" si="17"/>
        <v>262.5</v>
      </c>
      <c r="I330" s="16"/>
      <c r="J330" s="16"/>
      <c r="K330" s="16"/>
      <c r="L330" s="16"/>
      <c r="M330" s="16"/>
      <c r="N330" s="16"/>
      <c r="O330" s="16"/>
      <c r="P330" s="16"/>
      <c r="Q330" s="16"/>
      <c r="R330" s="16"/>
      <c r="S330" s="16"/>
      <c r="T330" s="16"/>
      <c r="U330" s="16"/>
      <c r="V330" s="16"/>
      <c r="W330" s="16"/>
      <c r="X330" s="16"/>
      <c r="Y330" s="16"/>
      <c r="Z330" s="16"/>
      <c r="AA330" s="16"/>
      <c r="AB330" s="16"/>
    </row>
    <row r="331" spans="1:28" s="2" customFormat="1" ht="21.6" customHeight="1" thickBot="1" x14ac:dyDescent="0.2">
      <c r="A331" s="347" t="s">
        <v>7</v>
      </c>
      <c r="B331" s="331" t="s">
        <v>7</v>
      </c>
      <c r="C331" s="332"/>
      <c r="D331" s="333" t="s">
        <v>382</v>
      </c>
      <c r="E331" s="334" t="s">
        <v>10</v>
      </c>
      <c r="F331" s="338">
        <v>420</v>
      </c>
      <c r="G331" s="81">
        <v>300</v>
      </c>
      <c r="H331" s="336">
        <f t="shared" si="17"/>
        <v>315</v>
      </c>
      <c r="I331" s="16"/>
      <c r="J331" s="16"/>
      <c r="K331" s="16"/>
      <c r="L331" s="16"/>
      <c r="M331" s="16"/>
      <c r="N331" s="16"/>
      <c r="O331" s="16"/>
      <c r="P331" s="16"/>
      <c r="Q331" s="16"/>
      <c r="R331" s="16"/>
      <c r="S331" s="16"/>
      <c r="T331" s="16"/>
      <c r="U331" s="16"/>
      <c r="V331" s="16"/>
      <c r="W331" s="16"/>
      <c r="X331" s="16"/>
      <c r="Y331" s="16"/>
      <c r="Z331" s="16"/>
      <c r="AA331" s="16"/>
      <c r="AB331" s="16"/>
    </row>
    <row r="332" spans="1:28" s="2" customFormat="1" ht="21.6" customHeight="1" thickBot="1" x14ac:dyDescent="0.2">
      <c r="A332" s="347" t="s">
        <v>7</v>
      </c>
      <c r="B332" s="331" t="s">
        <v>7</v>
      </c>
      <c r="C332" s="332"/>
      <c r="D332" s="333" t="s">
        <v>383</v>
      </c>
      <c r="E332" s="334" t="s">
        <v>10</v>
      </c>
      <c r="F332" s="338">
        <v>210</v>
      </c>
      <c r="G332" s="81">
        <v>150</v>
      </c>
      <c r="H332" s="336">
        <f t="shared" si="17"/>
        <v>157.5</v>
      </c>
      <c r="I332" s="16"/>
      <c r="J332" s="16"/>
      <c r="K332" s="16"/>
      <c r="L332" s="16"/>
      <c r="M332" s="16"/>
      <c r="N332" s="16"/>
      <c r="O332" s="16"/>
      <c r="P332" s="16"/>
      <c r="Q332" s="16"/>
      <c r="R332" s="16"/>
      <c r="S332" s="16"/>
      <c r="T332" s="16"/>
      <c r="U332" s="16"/>
      <c r="V332" s="16"/>
      <c r="W332" s="16"/>
      <c r="X332" s="16"/>
      <c r="Y332" s="16"/>
      <c r="Z332" s="16"/>
      <c r="AA332" s="16"/>
      <c r="AB332" s="16"/>
    </row>
    <row r="333" spans="1:28" s="2" customFormat="1" ht="21.6" customHeight="1" thickBot="1" x14ac:dyDescent="0.2">
      <c r="A333" s="347" t="s">
        <v>7</v>
      </c>
      <c r="B333" s="331" t="s">
        <v>7</v>
      </c>
      <c r="C333" s="332"/>
      <c r="D333" s="333" t="s">
        <v>384</v>
      </c>
      <c r="E333" s="334" t="s">
        <v>10</v>
      </c>
      <c r="F333" s="338">
        <v>350</v>
      </c>
      <c r="G333" s="81">
        <v>250</v>
      </c>
      <c r="H333" s="336">
        <v>263</v>
      </c>
      <c r="I333" s="16"/>
      <c r="J333" s="16"/>
      <c r="K333" s="16"/>
      <c r="L333" s="16"/>
      <c r="M333" s="16"/>
      <c r="N333" s="16"/>
      <c r="O333" s="16"/>
      <c r="P333" s="16"/>
      <c r="Q333" s="16"/>
      <c r="R333" s="16"/>
      <c r="S333" s="16"/>
      <c r="T333" s="16"/>
      <c r="U333" s="16"/>
      <c r="V333" s="16"/>
      <c r="W333" s="16"/>
      <c r="X333" s="16"/>
      <c r="Y333" s="16"/>
      <c r="Z333" s="16"/>
      <c r="AA333" s="16"/>
      <c r="AB333" s="16"/>
    </row>
    <row r="334" spans="1:28" s="2" customFormat="1" ht="21.6" customHeight="1" thickBot="1" x14ac:dyDescent="0.2">
      <c r="A334" s="347" t="s">
        <v>7</v>
      </c>
      <c r="B334" s="331" t="s">
        <v>7</v>
      </c>
      <c r="C334" s="332"/>
      <c r="D334" s="333" t="s">
        <v>385</v>
      </c>
      <c r="E334" s="334" t="s">
        <v>10</v>
      </c>
      <c r="F334" s="338">
        <v>500</v>
      </c>
      <c r="G334" s="81">
        <v>350</v>
      </c>
      <c r="H334" s="336">
        <f t="shared" si="17"/>
        <v>367.5</v>
      </c>
      <c r="I334" s="16"/>
      <c r="J334" s="16"/>
      <c r="K334" s="16"/>
      <c r="L334" s="16"/>
      <c r="M334" s="16"/>
      <c r="N334" s="16"/>
      <c r="O334" s="16"/>
      <c r="P334" s="16"/>
      <c r="Q334" s="16"/>
      <c r="R334" s="16"/>
      <c r="S334" s="16"/>
      <c r="T334" s="16"/>
      <c r="U334" s="16"/>
      <c r="V334" s="16"/>
      <c r="W334" s="16"/>
      <c r="X334" s="16"/>
      <c r="Y334" s="16"/>
      <c r="Z334" s="16"/>
      <c r="AA334" s="16"/>
      <c r="AB334" s="16"/>
    </row>
    <row r="335" spans="1:28" s="2" customFormat="1" ht="21.6" customHeight="1" thickBot="1" x14ac:dyDescent="0.2">
      <c r="A335" s="347" t="s">
        <v>7</v>
      </c>
      <c r="B335" s="331" t="s">
        <v>63</v>
      </c>
      <c r="C335" s="332"/>
      <c r="D335" s="337" t="s">
        <v>1582</v>
      </c>
      <c r="E335" s="334" t="s">
        <v>7</v>
      </c>
      <c r="F335" s="338"/>
      <c r="G335" s="306"/>
      <c r="H335" s="339"/>
      <c r="I335" s="16"/>
      <c r="J335" s="16"/>
      <c r="K335" s="16"/>
      <c r="L335" s="16"/>
      <c r="M335" s="16"/>
      <c r="N335" s="16"/>
      <c r="O335" s="16"/>
      <c r="P335" s="16"/>
      <c r="Q335" s="16"/>
      <c r="R335" s="16"/>
      <c r="S335" s="16"/>
      <c r="T335" s="16"/>
      <c r="U335" s="16"/>
      <c r="V335" s="16"/>
      <c r="W335" s="16"/>
      <c r="X335" s="16"/>
      <c r="Y335" s="16"/>
      <c r="Z335" s="16"/>
      <c r="AA335" s="16"/>
      <c r="AB335" s="16"/>
    </row>
    <row r="336" spans="1:28" s="2" customFormat="1" ht="21.6" customHeight="1" thickBot="1" x14ac:dyDescent="0.2">
      <c r="A336" s="347" t="s">
        <v>7</v>
      </c>
      <c r="B336" s="331" t="s">
        <v>7</v>
      </c>
      <c r="C336" s="332"/>
      <c r="D336" s="333" t="s">
        <v>1583</v>
      </c>
      <c r="E336" s="334" t="s">
        <v>10</v>
      </c>
      <c r="F336" s="338">
        <v>210</v>
      </c>
      <c r="G336" s="81">
        <v>150</v>
      </c>
      <c r="H336" s="336">
        <f>1.05*G336</f>
        <v>157.5</v>
      </c>
      <c r="I336" s="16"/>
      <c r="J336" s="16"/>
      <c r="K336" s="16"/>
      <c r="L336" s="16"/>
      <c r="M336" s="16"/>
      <c r="N336" s="16"/>
      <c r="O336" s="16"/>
      <c r="P336" s="16"/>
      <c r="Q336" s="16"/>
      <c r="R336" s="16"/>
      <c r="S336" s="16"/>
      <c r="T336" s="16"/>
      <c r="U336" s="16"/>
      <c r="V336" s="16"/>
      <c r="W336" s="16"/>
      <c r="X336" s="16"/>
      <c r="Y336" s="16"/>
      <c r="Z336" s="16"/>
      <c r="AA336" s="16"/>
      <c r="AB336" s="16"/>
    </row>
    <row r="337" spans="1:28" s="2" customFormat="1" ht="21.6" customHeight="1" thickBot="1" x14ac:dyDescent="0.2">
      <c r="A337" s="347" t="s">
        <v>7</v>
      </c>
      <c r="B337" s="331" t="s">
        <v>7</v>
      </c>
      <c r="C337" s="332"/>
      <c r="D337" s="333" t="s">
        <v>386</v>
      </c>
      <c r="E337" s="334" t="s">
        <v>10</v>
      </c>
      <c r="F337" s="338">
        <v>170</v>
      </c>
      <c r="G337" s="81">
        <v>120</v>
      </c>
      <c r="H337" s="336">
        <f>1.05*G337</f>
        <v>126</v>
      </c>
      <c r="I337" s="16"/>
      <c r="J337" s="16"/>
      <c r="K337" s="16"/>
      <c r="L337" s="16"/>
      <c r="M337" s="16"/>
      <c r="N337" s="16"/>
      <c r="O337" s="16"/>
      <c r="P337" s="16"/>
      <c r="Q337" s="16"/>
      <c r="R337" s="16"/>
      <c r="S337" s="16"/>
      <c r="T337" s="16"/>
      <c r="U337" s="16"/>
      <c r="V337" s="16"/>
      <c r="W337" s="16"/>
      <c r="X337" s="16"/>
      <c r="Y337" s="16"/>
      <c r="Z337" s="16"/>
      <c r="AA337" s="16"/>
      <c r="AB337" s="16"/>
    </row>
    <row r="338" spans="1:28" s="2" customFormat="1" ht="21.6" customHeight="1" thickBot="1" x14ac:dyDescent="0.2">
      <c r="A338" s="347" t="s">
        <v>7</v>
      </c>
      <c r="B338" s="331" t="s">
        <v>66</v>
      </c>
      <c r="C338" s="332"/>
      <c r="D338" s="337" t="s">
        <v>1584</v>
      </c>
      <c r="E338" s="334" t="s">
        <v>7</v>
      </c>
      <c r="F338" s="338"/>
      <c r="G338" s="306"/>
      <c r="H338" s="339"/>
      <c r="I338" s="16"/>
      <c r="J338" s="16"/>
      <c r="K338" s="16"/>
      <c r="L338" s="16"/>
      <c r="M338" s="16"/>
      <c r="N338" s="16"/>
      <c r="O338" s="16"/>
      <c r="P338" s="16"/>
      <c r="Q338" s="16"/>
      <c r="R338" s="16"/>
      <c r="S338" s="16"/>
      <c r="T338" s="16"/>
      <c r="U338" s="16"/>
      <c r="V338" s="16"/>
      <c r="W338" s="16"/>
      <c r="X338" s="16"/>
      <c r="Y338" s="16"/>
      <c r="Z338" s="16"/>
      <c r="AA338" s="16"/>
      <c r="AB338" s="16"/>
    </row>
    <row r="339" spans="1:28" s="2" customFormat="1" ht="21.6" customHeight="1" thickBot="1" x14ac:dyDescent="0.2">
      <c r="A339" s="347" t="s">
        <v>7</v>
      </c>
      <c r="B339" s="331" t="s">
        <v>7</v>
      </c>
      <c r="C339" s="332"/>
      <c r="D339" s="333" t="s">
        <v>1585</v>
      </c>
      <c r="E339" s="334" t="s">
        <v>10</v>
      </c>
      <c r="F339" s="338">
        <v>60</v>
      </c>
      <c r="G339" s="81">
        <v>45</v>
      </c>
      <c r="H339" s="336">
        <v>50</v>
      </c>
      <c r="I339" s="16"/>
      <c r="J339" s="16"/>
      <c r="K339" s="16"/>
      <c r="L339" s="16"/>
      <c r="M339" s="16"/>
      <c r="N339" s="16"/>
      <c r="O339" s="16"/>
      <c r="P339" s="16"/>
      <c r="Q339" s="16"/>
      <c r="R339" s="16"/>
      <c r="S339" s="16"/>
      <c r="T339" s="16"/>
      <c r="U339" s="16"/>
      <c r="V339" s="16"/>
      <c r="W339" s="16"/>
      <c r="X339" s="16"/>
      <c r="Y339" s="16"/>
      <c r="Z339" s="16"/>
      <c r="AA339" s="16"/>
      <c r="AB339" s="16"/>
    </row>
    <row r="340" spans="1:28" s="2" customFormat="1" ht="21.6" customHeight="1" thickBot="1" x14ac:dyDescent="0.2">
      <c r="A340" s="347" t="s">
        <v>7</v>
      </c>
      <c r="B340" s="331" t="s">
        <v>7</v>
      </c>
      <c r="C340" s="332"/>
      <c r="D340" s="333" t="s">
        <v>387</v>
      </c>
      <c r="E340" s="334" t="s">
        <v>10</v>
      </c>
      <c r="F340" s="338">
        <v>85</v>
      </c>
      <c r="G340" s="81">
        <v>60</v>
      </c>
      <c r="H340" s="336">
        <v>65</v>
      </c>
      <c r="I340" s="16"/>
      <c r="J340" s="16"/>
      <c r="K340" s="16"/>
      <c r="L340" s="16"/>
      <c r="M340" s="16"/>
      <c r="N340" s="16"/>
      <c r="O340" s="16"/>
      <c r="P340" s="16"/>
      <c r="Q340" s="16"/>
      <c r="R340" s="16"/>
      <c r="S340" s="16"/>
      <c r="T340" s="16"/>
      <c r="U340" s="16"/>
      <c r="V340" s="16"/>
      <c r="W340" s="16"/>
      <c r="X340" s="16"/>
      <c r="Y340" s="16"/>
      <c r="Z340" s="16"/>
      <c r="AA340" s="16"/>
      <c r="AB340" s="16"/>
    </row>
    <row r="341" spans="1:28" s="2" customFormat="1" ht="21.6" customHeight="1" thickBot="1" x14ac:dyDescent="0.2">
      <c r="A341" s="347" t="s">
        <v>7</v>
      </c>
      <c r="B341" s="331" t="s">
        <v>7</v>
      </c>
      <c r="C341" s="332"/>
      <c r="D341" s="333" t="s">
        <v>388</v>
      </c>
      <c r="E341" s="334" t="s">
        <v>10</v>
      </c>
      <c r="F341" s="338">
        <v>100</v>
      </c>
      <c r="G341" s="81">
        <v>75</v>
      </c>
      <c r="H341" s="336">
        <f t="shared" ref="H341:H342" si="18">1.05*G341</f>
        <v>78.75</v>
      </c>
      <c r="I341" s="16"/>
      <c r="J341" s="16"/>
      <c r="K341" s="16"/>
      <c r="L341" s="16"/>
      <c r="M341" s="16"/>
      <c r="N341" s="16"/>
      <c r="O341" s="16"/>
      <c r="P341" s="16"/>
      <c r="Q341" s="16"/>
      <c r="R341" s="16"/>
      <c r="S341" s="16"/>
      <c r="T341" s="16"/>
      <c r="U341" s="16"/>
      <c r="V341" s="16"/>
      <c r="W341" s="16"/>
      <c r="X341" s="16"/>
      <c r="Y341" s="16"/>
      <c r="Z341" s="16"/>
      <c r="AA341" s="16"/>
      <c r="AB341" s="16"/>
    </row>
    <row r="342" spans="1:28" s="2" customFormat="1" ht="21.6" customHeight="1" thickBot="1" x14ac:dyDescent="0.2">
      <c r="A342" s="347" t="s">
        <v>7</v>
      </c>
      <c r="B342" s="331" t="s">
        <v>7</v>
      </c>
      <c r="C342" s="332"/>
      <c r="D342" s="333" t="s">
        <v>389</v>
      </c>
      <c r="E342" s="334" t="s">
        <v>10</v>
      </c>
      <c r="F342" s="338">
        <v>500</v>
      </c>
      <c r="G342" s="81">
        <v>350</v>
      </c>
      <c r="H342" s="336">
        <f t="shared" si="18"/>
        <v>367.5</v>
      </c>
      <c r="I342" s="16"/>
      <c r="J342" s="16"/>
      <c r="K342" s="16"/>
      <c r="L342" s="16"/>
      <c r="M342" s="16"/>
      <c r="N342" s="16"/>
      <c r="O342" s="16"/>
      <c r="P342" s="16"/>
      <c r="Q342" s="16"/>
      <c r="R342" s="16"/>
      <c r="S342" s="16"/>
      <c r="T342" s="16"/>
      <c r="U342" s="16"/>
      <c r="V342" s="16"/>
      <c r="W342" s="16"/>
      <c r="X342" s="16"/>
      <c r="Y342" s="16"/>
      <c r="Z342" s="16"/>
      <c r="AA342" s="16"/>
      <c r="AB342" s="16"/>
    </row>
    <row r="343" spans="1:28" s="2" customFormat="1" ht="21.6" customHeight="1" thickBot="1" x14ac:dyDescent="0.2">
      <c r="A343" s="347" t="s">
        <v>7</v>
      </c>
      <c r="B343" s="331" t="s">
        <v>7</v>
      </c>
      <c r="C343" s="332"/>
      <c r="D343" s="333" t="s">
        <v>390</v>
      </c>
      <c r="E343" s="334" t="s">
        <v>10</v>
      </c>
      <c r="F343" s="338">
        <v>350</v>
      </c>
      <c r="G343" s="81">
        <v>250</v>
      </c>
      <c r="H343" s="336">
        <v>263</v>
      </c>
      <c r="I343" s="16"/>
      <c r="J343" s="16"/>
      <c r="K343" s="16"/>
      <c r="L343" s="16"/>
      <c r="M343" s="16"/>
      <c r="N343" s="16"/>
      <c r="O343" s="16"/>
      <c r="P343" s="16"/>
      <c r="Q343" s="16"/>
      <c r="R343" s="16"/>
      <c r="S343" s="16"/>
      <c r="T343" s="16"/>
      <c r="U343" s="16"/>
      <c r="V343" s="16"/>
      <c r="W343" s="16"/>
      <c r="X343" s="16"/>
      <c r="Y343" s="16"/>
      <c r="Z343" s="16"/>
      <c r="AA343" s="16"/>
      <c r="AB343" s="16"/>
    </row>
    <row r="344" spans="1:28" s="2" customFormat="1" ht="21.6" customHeight="1" thickBot="1" x14ac:dyDescent="0.2">
      <c r="A344" s="347" t="s">
        <v>7</v>
      </c>
      <c r="B344" s="331" t="s">
        <v>7</v>
      </c>
      <c r="C344" s="332"/>
      <c r="D344" s="333" t="s">
        <v>391</v>
      </c>
      <c r="E344" s="334" t="s">
        <v>10</v>
      </c>
      <c r="F344" s="338">
        <v>150</v>
      </c>
      <c r="G344" s="81">
        <v>110</v>
      </c>
      <c r="H344" s="336">
        <v>120</v>
      </c>
      <c r="I344" s="16"/>
      <c r="J344" s="16"/>
      <c r="K344" s="16"/>
      <c r="L344" s="16"/>
      <c r="M344" s="16"/>
      <c r="N344" s="16"/>
      <c r="O344" s="16"/>
      <c r="P344" s="16"/>
      <c r="Q344" s="16"/>
      <c r="R344" s="16"/>
      <c r="S344" s="16"/>
      <c r="T344" s="16"/>
      <c r="U344" s="16"/>
      <c r="V344" s="16"/>
      <c r="W344" s="16"/>
      <c r="X344" s="16"/>
      <c r="Y344" s="16"/>
      <c r="Z344" s="16"/>
      <c r="AA344" s="16"/>
      <c r="AB344" s="16"/>
    </row>
    <row r="345" spans="1:28" s="2" customFormat="1" ht="21.6" customHeight="1" thickBot="1" x14ac:dyDescent="0.2">
      <c r="A345" s="347" t="s">
        <v>7</v>
      </c>
      <c r="B345" s="331" t="s">
        <v>7</v>
      </c>
      <c r="C345" s="332"/>
      <c r="D345" s="333" t="s">
        <v>392</v>
      </c>
      <c r="E345" s="334" t="s">
        <v>10</v>
      </c>
      <c r="F345" s="338">
        <v>150</v>
      </c>
      <c r="G345" s="81">
        <v>110</v>
      </c>
      <c r="H345" s="336">
        <v>120</v>
      </c>
      <c r="I345" s="16"/>
      <c r="J345" s="16"/>
      <c r="K345" s="16"/>
      <c r="L345" s="16"/>
      <c r="M345" s="16"/>
      <c r="N345" s="16"/>
      <c r="O345" s="16"/>
      <c r="P345" s="16"/>
      <c r="Q345" s="16"/>
      <c r="R345" s="16"/>
      <c r="S345" s="16"/>
      <c r="T345" s="16"/>
      <c r="U345" s="16"/>
      <c r="V345" s="16"/>
      <c r="W345" s="16"/>
      <c r="X345" s="16"/>
      <c r="Y345" s="16"/>
      <c r="Z345" s="16"/>
      <c r="AA345" s="16"/>
      <c r="AB345" s="16"/>
    </row>
    <row r="346" spans="1:28" s="2" customFormat="1" ht="21.6" customHeight="1" thickBot="1" x14ac:dyDescent="0.2">
      <c r="A346" s="347" t="s">
        <v>7</v>
      </c>
      <c r="B346" s="331" t="s">
        <v>7</v>
      </c>
      <c r="C346" s="332"/>
      <c r="D346" s="333" t="s">
        <v>393</v>
      </c>
      <c r="E346" s="334" t="s">
        <v>10</v>
      </c>
      <c r="F346" s="338">
        <v>150</v>
      </c>
      <c r="G346" s="81">
        <v>110</v>
      </c>
      <c r="H346" s="336">
        <v>120</v>
      </c>
      <c r="I346" s="16"/>
      <c r="J346" s="16"/>
      <c r="K346" s="16"/>
      <c r="L346" s="16"/>
      <c r="M346" s="16"/>
      <c r="N346" s="16"/>
      <c r="O346" s="16"/>
      <c r="P346" s="16"/>
      <c r="Q346" s="16"/>
      <c r="R346" s="16"/>
      <c r="S346" s="16"/>
      <c r="T346" s="16"/>
      <c r="U346" s="16"/>
      <c r="V346" s="16"/>
      <c r="W346" s="16"/>
      <c r="X346" s="16"/>
      <c r="Y346" s="16"/>
      <c r="Z346" s="16"/>
      <c r="AA346" s="16"/>
      <c r="AB346" s="16"/>
    </row>
    <row r="347" spans="1:28" s="2" customFormat="1" ht="21.6" customHeight="1" thickBot="1" x14ac:dyDescent="0.2">
      <c r="A347" s="347" t="s">
        <v>7</v>
      </c>
      <c r="B347" s="331" t="s">
        <v>7</v>
      </c>
      <c r="C347" s="332"/>
      <c r="D347" s="333" t="s">
        <v>394</v>
      </c>
      <c r="E347" s="334" t="s">
        <v>10</v>
      </c>
      <c r="F347" s="338">
        <v>150</v>
      </c>
      <c r="G347" s="81">
        <v>110</v>
      </c>
      <c r="H347" s="336">
        <v>120</v>
      </c>
      <c r="I347" s="16"/>
      <c r="J347" s="16"/>
      <c r="K347" s="16"/>
      <c r="L347" s="16"/>
      <c r="M347" s="16"/>
      <c r="N347" s="16"/>
      <c r="O347" s="16"/>
      <c r="P347" s="16"/>
      <c r="Q347" s="16"/>
      <c r="R347" s="16"/>
      <c r="S347" s="16"/>
      <c r="T347" s="16"/>
      <c r="U347" s="16"/>
      <c r="V347" s="16"/>
      <c r="W347" s="16"/>
      <c r="X347" s="16"/>
      <c r="Y347" s="16"/>
      <c r="Z347" s="16"/>
      <c r="AA347" s="16"/>
      <c r="AB347" s="16"/>
    </row>
    <row r="348" spans="1:28" s="2" customFormat="1" ht="21.6" customHeight="1" thickBot="1" x14ac:dyDescent="0.2">
      <c r="A348" s="347" t="s">
        <v>7</v>
      </c>
      <c r="B348" s="331" t="s">
        <v>7</v>
      </c>
      <c r="C348" s="332"/>
      <c r="D348" s="333" t="s">
        <v>395</v>
      </c>
      <c r="E348" s="334" t="s">
        <v>10</v>
      </c>
      <c r="F348" s="338">
        <v>210</v>
      </c>
      <c r="G348" s="81">
        <v>150</v>
      </c>
      <c r="H348" s="336">
        <v>160</v>
      </c>
      <c r="I348" s="16"/>
      <c r="J348" s="16"/>
      <c r="K348" s="16"/>
      <c r="L348" s="16"/>
      <c r="M348" s="16"/>
      <c r="N348" s="16"/>
      <c r="O348" s="16"/>
      <c r="P348" s="16"/>
      <c r="Q348" s="16"/>
      <c r="R348" s="16"/>
      <c r="S348" s="16"/>
      <c r="T348" s="16"/>
      <c r="U348" s="16"/>
      <c r="V348" s="16"/>
      <c r="W348" s="16"/>
      <c r="X348" s="16"/>
      <c r="Y348" s="16"/>
      <c r="Z348" s="16"/>
      <c r="AA348" s="16"/>
      <c r="AB348" s="16"/>
    </row>
    <row r="349" spans="1:28" s="2" customFormat="1" ht="21.6" customHeight="1" thickBot="1" x14ac:dyDescent="0.2">
      <c r="A349" s="347" t="s">
        <v>7</v>
      </c>
      <c r="B349" s="331" t="s">
        <v>7</v>
      </c>
      <c r="C349" s="332"/>
      <c r="D349" s="333" t="s">
        <v>396</v>
      </c>
      <c r="E349" s="334" t="s">
        <v>10</v>
      </c>
      <c r="F349" s="338">
        <v>150</v>
      </c>
      <c r="G349" s="81">
        <v>110</v>
      </c>
      <c r="H349" s="336">
        <v>120</v>
      </c>
      <c r="I349" s="16"/>
      <c r="J349" s="16"/>
      <c r="K349" s="16"/>
      <c r="L349" s="16"/>
      <c r="M349" s="16"/>
      <c r="N349" s="16"/>
      <c r="O349" s="16"/>
      <c r="P349" s="16"/>
      <c r="Q349" s="16"/>
      <c r="R349" s="16"/>
      <c r="S349" s="16"/>
      <c r="T349" s="16"/>
      <c r="U349" s="16"/>
      <c r="V349" s="16"/>
      <c r="W349" s="16"/>
      <c r="X349" s="16"/>
      <c r="Y349" s="16"/>
      <c r="Z349" s="16"/>
      <c r="AA349" s="16"/>
      <c r="AB349" s="16"/>
    </row>
    <row r="350" spans="1:28" s="2" customFormat="1" ht="21.6" customHeight="1" thickBot="1" x14ac:dyDescent="0.2">
      <c r="A350" s="347" t="s">
        <v>7</v>
      </c>
      <c r="B350" s="331" t="s">
        <v>7</v>
      </c>
      <c r="C350" s="332"/>
      <c r="D350" s="333" t="s">
        <v>397</v>
      </c>
      <c r="E350" s="334" t="s">
        <v>10</v>
      </c>
      <c r="F350" s="338">
        <v>210</v>
      </c>
      <c r="G350" s="81">
        <v>150</v>
      </c>
      <c r="H350" s="336">
        <v>160</v>
      </c>
      <c r="I350" s="16"/>
      <c r="J350" s="16"/>
      <c r="K350" s="16"/>
      <c r="L350" s="16"/>
      <c r="M350" s="16"/>
      <c r="N350" s="16"/>
      <c r="O350" s="16"/>
      <c r="P350" s="16"/>
      <c r="Q350" s="16"/>
      <c r="R350" s="16"/>
      <c r="S350" s="16"/>
      <c r="T350" s="16"/>
      <c r="U350" s="16"/>
      <c r="V350" s="16"/>
      <c r="W350" s="16"/>
      <c r="X350" s="16"/>
      <c r="Y350" s="16"/>
      <c r="Z350" s="16"/>
      <c r="AA350" s="16"/>
      <c r="AB350" s="16"/>
    </row>
    <row r="351" spans="1:28" s="2" customFormat="1" ht="21.6" customHeight="1" thickBot="1" x14ac:dyDescent="0.2">
      <c r="A351" s="347" t="s">
        <v>7</v>
      </c>
      <c r="B351" s="331" t="s">
        <v>7</v>
      </c>
      <c r="C351" s="332"/>
      <c r="D351" s="333" t="s">
        <v>398</v>
      </c>
      <c r="E351" s="334" t="s">
        <v>10</v>
      </c>
      <c r="F351" s="338">
        <v>350</v>
      </c>
      <c r="G351" s="81">
        <v>250</v>
      </c>
      <c r="H351" s="336">
        <v>263</v>
      </c>
      <c r="I351" s="16"/>
      <c r="J351" s="16"/>
      <c r="K351" s="16"/>
      <c r="L351" s="16"/>
      <c r="M351" s="16"/>
      <c r="N351" s="16"/>
      <c r="O351" s="16"/>
      <c r="P351" s="16"/>
      <c r="Q351" s="16"/>
      <c r="R351" s="16"/>
      <c r="S351" s="16"/>
      <c r="T351" s="16"/>
      <c r="U351" s="16"/>
      <c r="V351" s="16"/>
      <c r="W351" s="16"/>
      <c r="X351" s="16"/>
      <c r="Y351" s="16"/>
      <c r="Z351" s="16"/>
      <c r="AA351" s="16"/>
      <c r="AB351" s="16"/>
    </row>
    <row r="352" spans="1:28" s="2" customFormat="1" ht="21.6" customHeight="1" thickBot="1" x14ac:dyDescent="0.2">
      <c r="A352" s="347" t="s">
        <v>7</v>
      </c>
      <c r="B352" s="331" t="s">
        <v>7</v>
      </c>
      <c r="C352" s="332"/>
      <c r="D352" s="333" t="s">
        <v>399</v>
      </c>
      <c r="E352" s="334" t="s">
        <v>10</v>
      </c>
      <c r="F352" s="338">
        <v>150</v>
      </c>
      <c r="G352" s="81">
        <v>110</v>
      </c>
      <c r="H352" s="336">
        <v>120</v>
      </c>
      <c r="I352" s="16"/>
      <c r="J352" s="16"/>
      <c r="K352" s="16"/>
      <c r="L352" s="16"/>
      <c r="M352" s="16"/>
      <c r="N352" s="16"/>
      <c r="O352" s="16"/>
      <c r="P352" s="16"/>
      <c r="Q352" s="16"/>
      <c r="R352" s="16"/>
      <c r="S352" s="16"/>
      <c r="T352" s="16"/>
      <c r="U352" s="16"/>
      <c r="V352" s="16"/>
      <c r="W352" s="16"/>
      <c r="X352" s="16"/>
      <c r="Y352" s="16"/>
      <c r="Z352" s="16"/>
      <c r="AA352" s="16"/>
      <c r="AB352" s="16"/>
    </row>
    <row r="353" spans="1:28" s="2" customFormat="1" ht="21.6" customHeight="1" thickBot="1" x14ac:dyDescent="0.2">
      <c r="A353" s="347" t="s">
        <v>7</v>
      </c>
      <c r="B353" s="331" t="s">
        <v>7</v>
      </c>
      <c r="C353" s="332"/>
      <c r="D353" s="333" t="s">
        <v>400</v>
      </c>
      <c r="E353" s="334" t="s">
        <v>10</v>
      </c>
      <c r="F353" s="338">
        <v>150</v>
      </c>
      <c r="G353" s="81">
        <v>110</v>
      </c>
      <c r="H353" s="336">
        <v>120</v>
      </c>
      <c r="I353" s="16"/>
      <c r="J353" s="16"/>
      <c r="K353" s="16"/>
      <c r="L353" s="16"/>
      <c r="M353" s="16"/>
      <c r="N353" s="16"/>
      <c r="O353" s="16"/>
      <c r="P353" s="16"/>
      <c r="Q353" s="16"/>
      <c r="R353" s="16"/>
      <c r="S353" s="16"/>
      <c r="T353" s="16"/>
      <c r="U353" s="16"/>
      <c r="V353" s="16"/>
      <c r="W353" s="16"/>
      <c r="X353" s="16"/>
      <c r="Y353" s="16"/>
      <c r="Z353" s="16"/>
      <c r="AA353" s="16"/>
      <c r="AB353" s="16"/>
    </row>
    <row r="354" spans="1:28" s="2" customFormat="1" ht="21.6" customHeight="1" thickBot="1" x14ac:dyDescent="0.2">
      <c r="A354" s="347" t="s">
        <v>7</v>
      </c>
      <c r="B354" s="331" t="s">
        <v>7</v>
      </c>
      <c r="C354" s="332"/>
      <c r="D354" s="333" t="s">
        <v>401</v>
      </c>
      <c r="E354" s="334" t="s">
        <v>10</v>
      </c>
      <c r="F354" s="338">
        <v>150</v>
      </c>
      <c r="G354" s="81">
        <v>110</v>
      </c>
      <c r="H354" s="336">
        <v>120</v>
      </c>
      <c r="I354" s="16"/>
      <c r="J354" s="16"/>
      <c r="K354" s="16"/>
      <c r="L354" s="16"/>
      <c r="M354" s="16"/>
      <c r="N354" s="16"/>
      <c r="O354" s="16"/>
      <c r="P354" s="16"/>
      <c r="Q354" s="16"/>
      <c r="R354" s="16"/>
      <c r="S354" s="16"/>
      <c r="T354" s="16"/>
      <c r="U354" s="16"/>
      <c r="V354" s="16"/>
      <c r="W354" s="16"/>
      <c r="X354" s="16"/>
      <c r="Y354" s="16"/>
      <c r="Z354" s="16"/>
      <c r="AA354" s="16"/>
      <c r="AB354" s="16"/>
    </row>
    <row r="355" spans="1:28" s="2" customFormat="1" ht="21.6" customHeight="1" thickBot="1" x14ac:dyDescent="0.2">
      <c r="A355" s="347" t="s">
        <v>7</v>
      </c>
      <c r="B355" s="331" t="s">
        <v>7</v>
      </c>
      <c r="C355" s="332"/>
      <c r="D355" s="333" t="s">
        <v>402</v>
      </c>
      <c r="E355" s="334" t="s">
        <v>10</v>
      </c>
      <c r="F355" s="338">
        <v>150</v>
      </c>
      <c r="G355" s="81">
        <v>110</v>
      </c>
      <c r="H355" s="336">
        <v>120</v>
      </c>
      <c r="I355" s="16"/>
      <c r="J355" s="16"/>
      <c r="K355" s="16"/>
      <c r="L355" s="16"/>
      <c r="M355" s="16"/>
      <c r="N355" s="16"/>
      <c r="O355" s="16"/>
      <c r="P355" s="16"/>
      <c r="Q355" s="16"/>
      <c r="R355" s="16"/>
      <c r="S355" s="16"/>
      <c r="T355" s="16"/>
      <c r="U355" s="16"/>
      <c r="V355" s="16"/>
      <c r="W355" s="16"/>
      <c r="X355" s="16"/>
      <c r="Y355" s="16"/>
      <c r="Z355" s="16"/>
      <c r="AA355" s="16"/>
      <c r="AB355" s="16"/>
    </row>
    <row r="356" spans="1:28" s="2" customFormat="1" ht="21.6" customHeight="1" thickBot="1" x14ac:dyDescent="0.2">
      <c r="A356" s="347" t="s">
        <v>7</v>
      </c>
      <c r="B356" s="331" t="s">
        <v>7</v>
      </c>
      <c r="C356" s="332"/>
      <c r="D356" s="333" t="s">
        <v>403</v>
      </c>
      <c r="E356" s="334" t="s">
        <v>10</v>
      </c>
      <c r="F356" s="338">
        <v>150</v>
      </c>
      <c r="G356" s="81">
        <v>110</v>
      </c>
      <c r="H356" s="336">
        <v>120</v>
      </c>
      <c r="I356" s="16"/>
      <c r="J356" s="16"/>
      <c r="K356" s="16"/>
      <c r="L356" s="16"/>
      <c r="M356" s="16"/>
      <c r="N356" s="16"/>
      <c r="O356" s="16"/>
      <c r="P356" s="16"/>
      <c r="Q356" s="16"/>
      <c r="R356" s="16"/>
      <c r="S356" s="16"/>
      <c r="T356" s="16"/>
      <c r="U356" s="16"/>
      <c r="V356" s="16"/>
      <c r="W356" s="16"/>
      <c r="X356" s="16"/>
      <c r="Y356" s="16"/>
      <c r="Z356" s="16"/>
      <c r="AA356" s="16"/>
      <c r="AB356" s="16"/>
    </row>
    <row r="357" spans="1:28" s="2" customFormat="1" ht="21.6" customHeight="1" thickBot="1" x14ac:dyDescent="0.2">
      <c r="A357" s="347" t="s">
        <v>7</v>
      </c>
      <c r="B357" s="331" t="s">
        <v>7</v>
      </c>
      <c r="C357" s="332"/>
      <c r="D357" s="333" t="s">
        <v>404</v>
      </c>
      <c r="E357" s="334" t="s">
        <v>10</v>
      </c>
      <c r="F357" s="338">
        <v>150</v>
      </c>
      <c r="G357" s="81">
        <v>110</v>
      </c>
      <c r="H357" s="336">
        <v>120</v>
      </c>
      <c r="I357" s="16"/>
      <c r="J357" s="16"/>
      <c r="K357" s="16"/>
      <c r="L357" s="16"/>
      <c r="M357" s="16"/>
      <c r="N357" s="16"/>
      <c r="O357" s="16"/>
      <c r="P357" s="16"/>
      <c r="Q357" s="16"/>
      <c r="R357" s="16"/>
      <c r="S357" s="16"/>
      <c r="T357" s="16"/>
      <c r="U357" s="16"/>
      <c r="V357" s="16"/>
      <c r="W357" s="16"/>
      <c r="X357" s="16"/>
      <c r="Y357" s="16"/>
      <c r="Z357" s="16"/>
      <c r="AA357" s="16"/>
      <c r="AB357" s="16"/>
    </row>
    <row r="358" spans="1:28" s="2" customFormat="1" ht="21.6" customHeight="1" thickBot="1" x14ac:dyDescent="0.2">
      <c r="A358" s="347" t="s">
        <v>7</v>
      </c>
      <c r="B358" s="331" t="s">
        <v>7</v>
      </c>
      <c r="C358" s="332"/>
      <c r="D358" s="333" t="s">
        <v>405</v>
      </c>
      <c r="E358" s="334" t="s">
        <v>10</v>
      </c>
      <c r="F358" s="338">
        <v>150</v>
      </c>
      <c r="G358" s="81">
        <v>110</v>
      </c>
      <c r="H358" s="336">
        <v>120</v>
      </c>
      <c r="I358" s="16"/>
      <c r="J358" s="16"/>
      <c r="K358" s="16"/>
      <c r="L358" s="16"/>
      <c r="M358" s="16"/>
      <c r="N358" s="16"/>
      <c r="O358" s="16"/>
      <c r="P358" s="16"/>
      <c r="Q358" s="16"/>
      <c r="R358" s="16"/>
      <c r="S358" s="16"/>
      <c r="T358" s="16"/>
      <c r="U358" s="16"/>
      <c r="V358" s="16"/>
      <c r="W358" s="16"/>
      <c r="X358" s="16"/>
      <c r="Y358" s="16"/>
      <c r="Z358" s="16"/>
      <c r="AA358" s="16"/>
      <c r="AB358" s="16"/>
    </row>
    <row r="359" spans="1:28" s="2" customFormat="1" ht="21.6" customHeight="1" thickBot="1" x14ac:dyDescent="0.2">
      <c r="A359" s="347" t="s">
        <v>7</v>
      </c>
      <c r="B359" s="331" t="s">
        <v>70</v>
      </c>
      <c r="C359" s="332"/>
      <c r="D359" s="337" t="s">
        <v>1586</v>
      </c>
      <c r="E359" s="334" t="s">
        <v>7</v>
      </c>
      <c r="F359" s="338"/>
      <c r="G359" s="306"/>
      <c r="H359" s="339"/>
      <c r="I359" s="16"/>
      <c r="J359" s="16"/>
      <c r="K359" s="16"/>
      <c r="L359" s="16"/>
      <c r="M359" s="16"/>
      <c r="N359" s="16"/>
      <c r="O359" s="16"/>
      <c r="P359" s="16"/>
      <c r="Q359" s="16"/>
      <c r="R359" s="16"/>
      <c r="S359" s="16"/>
      <c r="T359" s="16"/>
      <c r="U359" s="16"/>
      <c r="V359" s="16"/>
      <c r="W359" s="16"/>
      <c r="X359" s="16"/>
      <c r="Y359" s="16"/>
      <c r="Z359" s="16"/>
      <c r="AA359" s="16"/>
      <c r="AB359" s="16"/>
    </row>
    <row r="360" spans="1:28" s="2" customFormat="1" ht="21.6" customHeight="1" thickBot="1" x14ac:dyDescent="0.2">
      <c r="A360" s="347" t="s">
        <v>7</v>
      </c>
      <c r="B360" s="331" t="s">
        <v>7</v>
      </c>
      <c r="C360" s="332"/>
      <c r="D360" s="333" t="s">
        <v>1587</v>
      </c>
      <c r="E360" s="334" t="s">
        <v>10</v>
      </c>
      <c r="F360" s="338">
        <v>350</v>
      </c>
      <c r="G360" s="81">
        <v>250</v>
      </c>
      <c r="H360" s="336">
        <v>263</v>
      </c>
      <c r="I360" s="16"/>
      <c r="J360" s="16"/>
      <c r="K360" s="16"/>
      <c r="L360" s="16"/>
      <c r="M360" s="16"/>
      <c r="N360" s="16"/>
      <c r="O360" s="16"/>
      <c r="P360" s="16"/>
      <c r="Q360" s="16"/>
      <c r="R360" s="16"/>
      <c r="S360" s="16"/>
      <c r="T360" s="16"/>
      <c r="U360" s="16"/>
      <c r="V360" s="16"/>
      <c r="W360" s="16"/>
      <c r="X360" s="16"/>
      <c r="Y360" s="16"/>
      <c r="Z360" s="16"/>
      <c r="AA360" s="16"/>
      <c r="AB360" s="16"/>
    </row>
    <row r="361" spans="1:28" s="2" customFormat="1" ht="21.6" customHeight="1" thickBot="1" x14ac:dyDescent="0.2">
      <c r="A361" s="347" t="s">
        <v>7</v>
      </c>
      <c r="B361" s="331" t="s">
        <v>7</v>
      </c>
      <c r="C361" s="332"/>
      <c r="D361" s="333" t="s">
        <v>406</v>
      </c>
      <c r="E361" s="334" t="s">
        <v>10</v>
      </c>
      <c r="F361" s="338">
        <v>150</v>
      </c>
      <c r="G361" s="81">
        <v>110</v>
      </c>
      <c r="H361" s="336">
        <v>120</v>
      </c>
      <c r="I361" s="16"/>
      <c r="J361" s="16"/>
      <c r="K361" s="16"/>
      <c r="L361" s="16"/>
      <c r="M361" s="16"/>
      <c r="N361" s="16"/>
      <c r="O361" s="16"/>
      <c r="P361" s="16"/>
      <c r="Q361" s="16"/>
      <c r="R361" s="16"/>
      <c r="S361" s="16"/>
      <c r="T361" s="16"/>
      <c r="U361" s="16"/>
      <c r="V361" s="16"/>
      <c r="W361" s="16"/>
      <c r="X361" s="16"/>
      <c r="Y361" s="16"/>
      <c r="Z361" s="16"/>
      <c r="AA361" s="16"/>
      <c r="AB361" s="16"/>
    </row>
    <row r="362" spans="1:28" s="2" customFormat="1" ht="21.6" customHeight="1" thickBot="1" x14ac:dyDescent="0.2">
      <c r="A362" s="347" t="s">
        <v>7</v>
      </c>
      <c r="B362" s="331" t="s">
        <v>7</v>
      </c>
      <c r="C362" s="332"/>
      <c r="D362" s="333" t="s">
        <v>407</v>
      </c>
      <c r="E362" s="334" t="s">
        <v>10</v>
      </c>
      <c r="F362" s="338">
        <v>100</v>
      </c>
      <c r="G362" s="81">
        <v>75</v>
      </c>
      <c r="H362" s="336">
        <v>80</v>
      </c>
      <c r="I362" s="16"/>
      <c r="J362" s="16"/>
      <c r="K362" s="16"/>
      <c r="L362" s="16"/>
      <c r="M362" s="16"/>
      <c r="N362" s="16"/>
      <c r="O362" s="16"/>
      <c r="P362" s="16"/>
      <c r="Q362" s="16"/>
      <c r="R362" s="16"/>
      <c r="S362" s="16"/>
      <c r="T362" s="16"/>
      <c r="U362" s="16"/>
      <c r="V362" s="16"/>
      <c r="W362" s="16"/>
      <c r="X362" s="16"/>
      <c r="Y362" s="16"/>
      <c r="Z362" s="16"/>
      <c r="AA362" s="16"/>
      <c r="AB362" s="16"/>
    </row>
    <row r="363" spans="1:28" s="2" customFormat="1" ht="21.6" customHeight="1" thickBot="1" x14ac:dyDescent="0.2">
      <c r="A363" s="347" t="s">
        <v>7</v>
      </c>
      <c r="B363" s="331" t="s">
        <v>7</v>
      </c>
      <c r="C363" s="332"/>
      <c r="D363" s="333" t="s">
        <v>408</v>
      </c>
      <c r="E363" s="334" t="s">
        <v>10</v>
      </c>
      <c r="F363" s="338">
        <v>150</v>
      </c>
      <c r="G363" s="81">
        <v>110</v>
      </c>
      <c r="H363" s="336">
        <v>120</v>
      </c>
      <c r="I363" s="16"/>
      <c r="J363" s="16"/>
      <c r="K363" s="16"/>
      <c r="L363" s="16"/>
      <c r="M363" s="16"/>
      <c r="N363" s="16"/>
      <c r="O363" s="16"/>
      <c r="P363" s="16"/>
      <c r="Q363" s="16"/>
      <c r="R363" s="16"/>
      <c r="S363" s="16"/>
      <c r="T363" s="16"/>
      <c r="U363" s="16"/>
      <c r="V363" s="16"/>
      <c r="W363" s="16"/>
      <c r="X363" s="16"/>
      <c r="Y363" s="16"/>
      <c r="Z363" s="16"/>
      <c r="AA363" s="16"/>
      <c r="AB363" s="16"/>
    </row>
    <row r="364" spans="1:28" s="14" customFormat="1" ht="21.6" customHeight="1" thickBot="1" x14ac:dyDescent="0.2">
      <c r="A364" s="400" t="s">
        <v>7</v>
      </c>
      <c r="B364" s="401" t="s">
        <v>7</v>
      </c>
      <c r="C364" s="402"/>
      <c r="D364" s="403" t="s">
        <v>409</v>
      </c>
      <c r="E364" s="404" t="s">
        <v>10</v>
      </c>
      <c r="F364" s="405">
        <v>60</v>
      </c>
      <c r="G364" s="406">
        <v>40</v>
      </c>
      <c r="H364" s="407">
        <v>45</v>
      </c>
      <c r="I364" s="16"/>
      <c r="J364" s="16"/>
      <c r="K364" s="16"/>
      <c r="L364" s="16"/>
      <c r="M364" s="16"/>
      <c r="N364" s="16"/>
      <c r="O364" s="16"/>
      <c r="P364" s="16"/>
      <c r="Q364" s="16"/>
      <c r="R364" s="16"/>
      <c r="S364" s="16"/>
      <c r="T364" s="16"/>
      <c r="U364" s="16"/>
      <c r="V364" s="16"/>
      <c r="W364" s="16"/>
      <c r="X364" s="16"/>
      <c r="Y364" s="16"/>
      <c r="Z364" s="16"/>
      <c r="AA364" s="16"/>
      <c r="AB364" s="16"/>
    </row>
    <row r="365" spans="1:28" s="23" customFormat="1" ht="22.5" customHeight="1" x14ac:dyDescent="0.2">
      <c r="G365" s="22"/>
      <c r="H365" s="22"/>
    </row>
    <row r="366" spans="1:28" s="23" customFormat="1" ht="15" x14ac:dyDescent="0.2">
      <c r="G366" s="22"/>
      <c r="H366" s="22"/>
    </row>
    <row r="367" spans="1:28" s="23" customFormat="1" ht="15" x14ac:dyDescent="0.2">
      <c r="G367" s="22"/>
      <c r="H367" s="22"/>
    </row>
    <row r="368" spans="1:28" s="23" customFormat="1" ht="15" x14ac:dyDescent="0.2">
      <c r="G368" s="22"/>
      <c r="H368" s="22"/>
    </row>
    <row r="369" spans="7:8" s="23" customFormat="1" ht="15" x14ac:dyDescent="0.2">
      <c r="G369" s="22"/>
      <c r="H369" s="22"/>
    </row>
    <row r="370" spans="7:8" s="23" customFormat="1" ht="15" x14ac:dyDescent="0.2">
      <c r="G370" s="22"/>
      <c r="H370" s="22"/>
    </row>
    <row r="371" spans="7:8" s="23" customFormat="1" ht="15" x14ac:dyDescent="0.2">
      <c r="G371" s="22"/>
      <c r="H371" s="22"/>
    </row>
    <row r="372" spans="7:8" s="23" customFormat="1" ht="15" x14ac:dyDescent="0.2">
      <c r="G372" s="22"/>
      <c r="H372" s="22"/>
    </row>
    <row r="373" spans="7:8" s="23" customFormat="1" ht="15" x14ac:dyDescent="0.2">
      <c r="G373" s="22"/>
      <c r="H373" s="22"/>
    </row>
    <row r="374" spans="7:8" s="23" customFormat="1" ht="15" x14ac:dyDescent="0.2">
      <c r="G374" s="22"/>
      <c r="H374" s="22"/>
    </row>
    <row r="375" spans="7:8" s="23" customFormat="1" ht="15" x14ac:dyDescent="0.2">
      <c r="G375" s="22"/>
      <c r="H375" s="22"/>
    </row>
    <row r="376" spans="7:8" s="23" customFormat="1" ht="15" x14ac:dyDescent="0.2">
      <c r="G376" s="22"/>
      <c r="H376" s="22"/>
    </row>
    <row r="377" spans="7:8" s="23" customFormat="1" ht="15" x14ac:dyDescent="0.2">
      <c r="G377" s="22"/>
      <c r="H377" s="22"/>
    </row>
    <row r="378" spans="7:8" s="23" customFormat="1" ht="15" x14ac:dyDescent="0.2">
      <c r="G378" s="22"/>
      <c r="H378" s="22"/>
    </row>
    <row r="379" spans="7:8" s="23" customFormat="1" ht="15" x14ac:dyDescent="0.2">
      <c r="G379" s="22"/>
      <c r="H379" s="22"/>
    </row>
    <row r="380" spans="7:8" s="23" customFormat="1" ht="15" x14ac:dyDescent="0.2">
      <c r="G380" s="22"/>
      <c r="H380" s="22"/>
    </row>
    <row r="381" spans="7:8" s="23" customFormat="1" ht="15" x14ac:dyDescent="0.2">
      <c r="G381" s="22"/>
      <c r="H381" s="22"/>
    </row>
    <row r="382" spans="7:8" s="23" customFormat="1" ht="15" x14ac:dyDescent="0.2">
      <c r="G382" s="22"/>
      <c r="H382" s="22"/>
    </row>
    <row r="383" spans="7:8" s="23" customFormat="1" ht="15" x14ac:dyDescent="0.2">
      <c r="G383" s="22"/>
      <c r="H383" s="22"/>
    </row>
    <row r="384" spans="7:8" s="23" customFormat="1" ht="15" x14ac:dyDescent="0.2">
      <c r="G384" s="22"/>
      <c r="H384" s="22"/>
    </row>
    <row r="385" spans="7:8" s="23" customFormat="1" ht="15" x14ac:dyDescent="0.2">
      <c r="G385" s="22"/>
      <c r="H385" s="22"/>
    </row>
    <row r="386" spans="7:8" s="23" customFormat="1" ht="15" x14ac:dyDescent="0.2">
      <c r="G386" s="22"/>
      <c r="H386" s="22"/>
    </row>
    <row r="387" spans="7:8" s="23" customFormat="1" ht="15" x14ac:dyDescent="0.2">
      <c r="G387" s="22"/>
      <c r="H387" s="22"/>
    </row>
    <row r="388" spans="7:8" s="23" customFormat="1" ht="15" x14ac:dyDescent="0.2">
      <c r="G388" s="22"/>
      <c r="H388" s="22"/>
    </row>
    <row r="389" spans="7:8" s="23" customFormat="1" ht="15" x14ac:dyDescent="0.2">
      <c r="G389" s="22"/>
      <c r="H389" s="22"/>
    </row>
    <row r="390" spans="7:8" s="23" customFormat="1" ht="15" x14ac:dyDescent="0.2">
      <c r="G390" s="22"/>
      <c r="H390" s="22"/>
    </row>
    <row r="391" spans="7:8" s="23" customFormat="1" ht="15" x14ac:dyDescent="0.2">
      <c r="G391" s="22"/>
      <c r="H391" s="22"/>
    </row>
    <row r="392" spans="7:8" s="23" customFormat="1" ht="15" x14ac:dyDescent="0.2">
      <c r="G392" s="22"/>
      <c r="H392" s="22"/>
    </row>
    <row r="393" spans="7:8" s="23" customFormat="1" ht="15" x14ac:dyDescent="0.2">
      <c r="G393" s="22"/>
      <c r="H393" s="22"/>
    </row>
    <row r="394" spans="7:8" s="23" customFormat="1" ht="15" x14ac:dyDescent="0.2">
      <c r="G394" s="22"/>
      <c r="H394" s="22"/>
    </row>
    <row r="395" spans="7:8" s="23" customFormat="1" ht="14.45" customHeight="1" thickBot="1" x14ac:dyDescent="0.25"/>
    <row r="396" spans="7:8" ht="15" x14ac:dyDescent="0.2"/>
    <row r="397" spans="7:8" ht="15" x14ac:dyDescent="0.2"/>
    <row r="398" spans="7:8" ht="15" x14ac:dyDescent="0.2"/>
    <row r="399" spans="7:8" ht="15" x14ac:dyDescent="0.2"/>
    <row r="400" spans="7:8" ht="15" x14ac:dyDescent="0.2"/>
    <row r="401" ht="15" x14ac:dyDescent="0.2"/>
    <row r="402" ht="15" x14ac:dyDescent="0.2"/>
    <row r="403" ht="15" x14ac:dyDescent="0.2"/>
    <row r="404" ht="15" x14ac:dyDescent="0.2"/>
    <row r="405" ht="15" x14ac:dyDescent="0.2"/>
    <row r="406" ht="15" x14ac:dyDescent="0.2"/>
    <row r="407" ht="15" x14ac:dyDescent="0.2"/>
    <row r="408" ht="15" x14ac:dyDescent="0.2"/>
    <row r="409" ht="15" x14ac:dyDescent="0.2"/>
    <row r="410" ht="15" x14ac:dyDescent="0.2"/>
    <row r="411" ht="15" x14ac:dyDescent="0.2"/>
    <row r="412" ht="15" x14ac:dyDescent="0.2"/>
    <row r="413" ht="15" x14ac:dyDescent="0.2"/>
    <row r="414" ht="15" x14ac:dyDescent="0.2"/>
    <row r="415" ht="15" x14ac:dyDescent="0.2"/>
    <row r="416" ht="15" x14ac:dyDescent="0.2"/>
    <row r="417" ht="15" x14ac:dyDescent="0.2"/>
    <row r="418" ht="15" x14ac:dyDescent="0.2"/>
    <row r="419" ht="15" x14ac:dyDescent="0.2"/>
    <row r="420" ht="15" x14ac:dyDescent="0.2"/>
    <row r="421" ht="15" x14ac:dyDescent="0.2"/>
    <row r="422" ht="15" x14ac:dyDescent="0.2"/>
    <row r="423" ht="15" x14ac:dyDescent="0.2"/>
    <row r="424" ht="15" x14ac:dyDescent="0.2"/>
    <row r="425" ht="15" x14ac:dyDescent="0.2"/>
    <row r="426" ht="15" x14ac:dyDescent="0.2"/>
    <row r="427" ht="15" x14ac:dyDescent="0.2"/>
    <row r="428" ht="15" x14ac:dyDescent="0.2"/>
    <row r="429" ht="15" x14ac:dyDescent="0.2"/>
    <row r="430" ht="15" x14ac:dyDescent="0.2"/>
    <row r="431" ht="15" x14ac:dyDescent="0.2"/>
    <row r="432" ht="15" x14ac:dyDescent="0.2"/>
  </sheetData>
  <mergeCells count="7">
    <mergeCell ref="A1:H1"/>
    <mergeCell ref="A2:H2"/>
    <mergeCell ref="A3:A4"/>
    <mergeCell ref="B3:B4"/>
    <mergeCell ref="D3:D4"/>
    <mergeCell ref="E3:E4"/>
    <mergeCell ref="G3:H3"/>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F146"/>
  <sheetViews>
    <sheetView topLeftCell="E75" zoomScale="98" zoomScaleNormal="98" workbookViewId="0">
      <selection activeCell="J78" sqref="J78:M78"/>
    </sheetView>
  </sheetViews>
  <sheetFormatPr defaultColWidth="9.14453125" defaultRowHeight="15.75" thickBottom="1" x14ac:dyDescent="0.25"/>
  <cols>
    <col min="1" max="1" width="7.80078125" style="36" customWidth="1"/>
    <col min="2" max="2" width="8.609375" style="11" customWidth="1"/>
    <col min="3" max="3" width="7.53125" style="11" hidden="1" customWidth="1"/>
    <col min="4" max="4" width="9.14453125" style="57" customWidth="1"/>
    <col min="5" max="5" width="42.91015625" style="2" customWidth="1"/>
    <col min="6" max="6" width="9.4140625" style="11" customWidth="1"/>
    <col min="7" max="7" width="14.52734375" style="57" customWidth="1"/>
    <col min="8" max="8" width="15.33203125" style="3" customWidth="1"/>
    <col min="9" max="9" width="14.390625" style="3" customWidth="1"/>
    <col min="10" max="32" width="9.14453125" style="16" customWidth="1"/>
  </cols>
  <sheetData>
    <row r="1" spans="1:32" ht="27" customHeight="1" thickBot="1" x14ac:dyDescent="0.25">
      <c r="A1" s="660" t="s">
        <v>0</v>
      </c>
      <c r="B1" s="661"/>
      <c r="C1" s="661"/>
      <c r="D1" s="662"/>
      <c r="E1" s="661"/>
      <c r="F1" s="661"/>
      <c r="G1" s="662"/>
      <c r="H1" s="661"/>
      <c r="I1" s="661"/>
    </row>
    <row r="2" spans="1:32" ht="23.25" customHeight="1" thickBot="1" x14ac:dyDescent="0.25">
      <c r="A2" s="660" t="s">
        <v>796</v>
      </c>
      <c r="B2" s="661"/>
      <c r="C2" s="661"/>
      <c r="D2" s="662"/>
      <c r="E2" s="661"/>
      <c r="F2" s="661"/>
      <c r="G2" s="662"/>
      <c r="H2" s="661"/>
      <c r="I2" s="661"/>
    </row>
    <row r="3" spans="1:32" ht="25.7" customHeight="1" thickBot="1" x14ac:dyDescent="0.25">
      <c r="A3" s="630" t="s">
        <v>2</v>
      </c>
      <c r="B3" s="630" t="s">
        <v>461</v>
      </c>
      <c r="C3" s="65"/>
      <c r="D3" s="68" t="s">
        <v>841</v>
      </c>
      <c r="E3" s="630" t="s">
        <v>462</v>
      </c>
      <c r="F3" s="630" t="s">
        <v>5</v>
      </c>
      <c r="G3" s="68"/>
      <c r="H3" s="663" t="s">
        <v>1508</v>
      </c>
      <c r="I3" s="663"/>
    </row>
    <row r="4" spans="1:32" s="11" customFormat="1" ht="33" customHeight="1" thickBot="1" x14ac:dyDescent="0.2">
      <c r="A4" s="630"/>
      <c r="B4" s="630"/>
      <c r="C4" s="65" t="s">
        <v>841</v>
      </c>
      <c r="D4" s="68"/>
      <c r="E4" s="630"/>
      <c r="F4" s="630"/>
      <c r="G4" s="68" t="s">
        <v>1286</v>
      </c>
      <c r="H4" s="65">
        <v>2021</v>
      </c>
      <c r="I4" s="65">
        <v>2022</v>
      </c>
      <c r="J4" s="17"/>
      <c r="K4" s="17"/>
      <c r="L4" s="17"/>
      <c r="M4" s="17"/>
      <c r="N4" s="17"/>
      <c r="O4" s="17"/>
      <c r="P4" s="17"/>
      <c r="Q4" s="17"/>
      <c r="R4" s="17"/>
      <c r="S4" s="17"/>
      <c r="T4" s="17"/>
      <c r="U4" s="17"/>
      <c r="V4" s="17"/>
      <c r="W4" s="17"/>
      <c r="X4" s="17"/>
      <c r="Y4" s="17"/>
      <c r="Z4" s="17"/>
      <c r="AA4" s="17"/>
      <c r="AB4" s="17"/>
      <c r="AC4" s="17"/>
      <c r="AD4" s="17"/>
      <c r="AE4" s="17"/>
      <c r="AF4" s="17"/>
    </row>
    <row r="5" spans="1:32" s="11" customFormat="1" ht="24" customHeight="1" thickBot="1" x14ac:dyDescent="0.2">
      <c r="A5" s="76"/>
      <c r="B5" s="76"/>
      <c r="C5" s="76"/>
      <c r="D5" s="98"/>
      <c r="E5" s="90" t="s">
        <v>6</v>
      </c>
      <c r="F5" s="76"/>
      <c r="G5" s="98"/>
      <c r="H5" s="76"/>
      <c r="I5" s="76"/>
      <c r="J5" s="17"/>
      <c r="K5" s="17"/>
      <c r="L5" s="17"/>
      <c r="M5" s="17"/>
      <c r="N5" s="17"/>
      <c r="O5" s="17"/>
      <c r="P5" s="17"/>
      <c r="Q5" s="17"/>
      <c r="R5" s="17"/>
      <c r="S5" s="17"/>
      <c r="T5" s="17"/>
      <c r="U5" s="17"/>
      <c r="V5" s="17"/>
      <c r="W5" s="17"/>
      <c r="X5" s="17"/>
      <c r="Y5" s="17"/>
      <c r="Z5" s="17"/>
      <c r="AA5" s="17"/>
      <c r="AB5" s="17"/>
      <c r="AC5" s="17"/>
      <c r="AD5" s="17"/>
      <c r="AE5" s="17"/>
      <c r="AF5" s="17"/>
    </row>
    <row r="6" spans="1:32" ht="20.45" customHeight="1" thickBot="1" x14ac:dyDescent="0.25">
      <c r="A6" s="65">
        <v>1</v>
      </c>
      <c r="B6" s="73" t="s">
        <v>7</v>
      </c>
      <c r="C6" s="115">
        <v>1430024</v>
      </c>
      <c r="D6" s="408">
        <v>1430024</v>
      </c>
      <c r="E6" s="72" t="s">
        <v>463</v>
      </c>
      <c r="F6" s="73" t="s">
        <v>464</v>
      </c>
      <c r="G6" s="178"/>
      <c r="H6" s="409"/>
      <c r="I6" s="409"/>
    </row>
    <row r="7" spans="1:32" ht="45" customHeight="1" thickBot="1" x14ac:dyDescent="0.25">
      <c r="A7" s="76" t="s">
        <v>7</v>
      </c>
      <c r="B7" s="76" t="s">
        <v>18</v>
      </c>
      <c r="C7" s="170">
        <v>1430024</v>
      </c>
      <c r="D7" s="297"/>
      <c r="E7" s="78" t="s">
        <v>465</v>
      </c>
      <c r="F7" s="146" t="s">
        <v>10</v>
      </c>
      <c r="G7" s="410" t="s">
        <v>1288</v>
      </c>
      <c r="H7" s="411" t="s">
        <v>1233</v>
      </c>
      <c r="I7" s="410" t="s">
        <v>1288</v>
      </c>
    </row>
    <row r="8" spans="1:32" ht="38.450000000000003" customHeight="1" thickBot="1" x14ac:dyDescent="0.25">
      <c r="A8" s="76" t="s">
        <v>7</v>
      </c>
      <c r="B8" s="76" t="s">
        <v>23</v>
      </c>
      <c r="C8" s="170">
        <v>1430024</v>
      </c>
      <c r="D8" s="297"/>
      <c r="E8" s="78" t="s">
        <v>894</v>
      </c>
      <c r="F8" s="146" t="s">
        <v>10</v>
      </c>
      <c r="G8" s="228" t="s">
        <v>1289</v>
      </c>
      <c r="H8" s="411" t="s">
        <v>1233</v>
      </c>
      <c r="I8" s="228" t="s">
        <v>1289</v>
      </c>
    </row>
    <row r="9" spans="1:32" ht="32.1" customHeight="1" thickBot="1" x14ac:dyDescent="0.25">
      <c r="A9" s="76" t="s">
        <v>7</v>
      </c>
      <c r="B9" s="76" t="s">
        <v>25</v>
      </c>
      <c r="C9" s="170">
        <v>1430024</v>
      </c>
      <c r="D9" s="297"/>
      <c r="E9" s="78" t="s">
        <v>775</v>
      </c>
      <c r="F9" s="146" t="s">
        <v>10</v>
      </c>
      <c r="G9" s="228" t="s">
        <v>1290</v>
      </c>
      <c r="H9" s="411" t="s">
        <v>1233</v>
      </c>
      <c r="I9" s="228" t="s">
        <v>1290</v>
      </c>
    </row>
    <row r="10" spans="1:32" s="10" customFormat="1" ht="32.1" customHeight="1" thickBot="1" x14ac:dyDescent="0.2">
      <c r="A10" s="76" t="s">
        <v>7</v>
      </c>
      <c r="B10" s="76" t="s">
        <v>51</v>
      </c>
      <c r="C10" s="170">
        <v>1430024</v>
      </c>
      <c r="D10" s="297"/>
      <c r="E10" s="78" t="s">
        <v>883</v>
      </c>
      <c r="F10" s="146" t="s">
        <v>7</v>
      </c>
      <c r="G10" s="228" t="s">
        <v>1291</v>
      </c>
      <c r="H10" s="411" t="s">
        <v>1233</v>
      </c>
      <c r="I10" s="228" t="s">
        <v>1291</v>
      </c>
      <c r="J10" s="19"/>
      <c r="K10" s="19"/>
      <c r="L10" s="19"/>
      <c r="M10" s="19"/>
      <c r="N10" s="19"/>
      <c r="O10" s="19"/>
      <c r="P10" s="19"/>
      <c r="Q10" s="19"/>
      <c r="R10" s="19"/>
      <c r="S10" s="19"/>
      <c r="T10" s="19"/>
      <c r="U10" s="19"/>
      <c r="V10" s="19"/>
      <c r="W10" s="19"/>
      <c r="X10" s="19"/>
      <c r="Y10" s="19"/>
      <c r="Z10" s="19"/>
      <c r="AA10" s="19"/>
      <c r="AB10" s="19"/>
      <c r="AC10" s="19"/>
      <c r="AD10" s="19"/>
      <c r="AE10" s="19"/>
      <c r="AF10" s="19"/>
    </row>
    <row r="11" spans="1:32" ht="46.5" customHeight="1" thickBot="1" x14ac:dyDescent="0.25">
      <c r="A11" s="76" t="s">
        <v>7</v>
      </c>
      <c r="B11" s="76" t="s">
        <v>53</v>
      </c>
      <c r="C11" s="170">
        <v>1430024</v>
      </c>
      <c r="D11" s="297"/>
      <c r="E11" s="78" t="s">
        <v>466</v>
      </c>
      <c r="F11" s="283" t="s">
        <v>10</v>
      </c>
      <c r="G11" s="412" t="s">
        <v>1292</v>
      </c>
      <c r="H11" s="411" t="s">
        <v>1233</v>
      </c>
      <c r="I11" s="412" t="s">
        <v>1292</v>
      </c>
    </row>
    <row r="12" spans="1:32" s="10" customFormat="1" ht="51.75" customHeight="1" thickBot="1" x14ac:dyDescent="0.2">
      <c r="A12" s="76" t="s">
        <v>7</v>
      </c>
      <c r="B12" s="76" t="s">
        <v>57</v>
      </c>
      <c r="C12" s="170">
        <v>1430024</v>
      </c>
      <c r="D12" s="297"/>
      <c r="E12" s="78" t="s">
        <v>467</v>
      </c>
      <c r="F12" s="146" t="s">
        <v>10</v>
      </c>
      <c r="G12" s="412" t="s">
        <v>1293</v>
      </c>
      <c r="H12" s="411" t="s">
        <v>1233</v>
      </c>
      <c r="I12" s="412" t="s">
        <v>1293</v>
      </c>
      <c r="J12" s="19"/>
      <c r="K12" s="19"/>
      <c r="L12" s="19"/>
      <c r="M12" s="19"/>
      <c r="N12" s="19"/>
      <c r="O12" s="19"/>
      <c r="P12" s="19"/>
      <c r="Q12" s="19"/>
      <c r="R12" s="19"/>
      <c r="S12" s="19"/>
      <c r="T12" s="19"/>
      <c r="U12" s="19"/>
      <c r="V12" s="19"/>
      <c r="W12" s="19"/>
      <c r="X12" s="19"/>
      <c r="Y12" s="19"/>
      <c r="Z12" s="19"/>
      <c r="AA12" s="19"/>
      <c r="AB12" s="19"/>
      <c r="AC12" s="19"/>
      <c r="AD12" s="19"/>
      <c r="AE12" s="19"/>
      <c r="AF12" s="19"/>
    </row>
    <row r="13" spans="1:32" s="4" customFormat="1" ht="51.75" customHeight="1" thickBot="1" x14ac:dyDescent="0.2">
      <c r="A13" s="76" t="s">
        <v>7</v>
      </c>
      <c r="B13" s="76" t="s">
        <v>63</v>
      </c>
      <c r="C13" s="170">
        <v>1430024</v>
      </c>
      <c r="D13" s="297"/>
      <c r="E13" s="78" t="s">
        <v>895</v>
      </c>
      <c r="F13" s="79" t="s">
        <v>7</v>
      </c>
      <c r="G13" s="307" t="s">
        <v>1293</v>
      </c>
      <c r="H13" s="87" t="s">
        <v>1233</v>
      </c>
      <c r="I13" s="307" t="s">
        <v>1293</v>
      </c>
      <c r="J13" s="21"/>
      <c r="K13" s="21"/>
      <c r="L13" s="21"/>
      <c r="M13" s="21"/>
      <c r="N13" s="21"/>
      <c r="O13" s="21"/>
      <c r="P13" s="21"/>
      <c r="Q13" s="21"/>
      <c r="R13" s="21"/>
      <c r="S13" s="21"/>
      <c r="T13" s="21"/>
      <c r="U13" s="21"/>
      <c r="V13" s="21"/>
      <c r="W13" s="21"/>
      <c r="X13" s="21"/>
      <c r="Y13" s="21"/>
      <c r="Z13" s="21"/>
      <c r="AA13" s="21"/>
      <c r="AB13" s="21"/>
      <c r="AC13" s="21"/>
      <c r="AD13" s="21"/>
      <c r="AE13" s="21"/>
      <c r="AF13" s="21"/>
    </row>
    <row r="14" spans="1:32" s="4" customFormat="1" ht="26.45" customHeight="1" thickBot="1" x14ac:dyDescent="0.2">
      <c r="A14" s="117">
        <v>2</v>
      </c>
      <c r="B14" s="65"/>
      <c r="C14" s="65"/>
      <c r="D14" s="68">
        <v>1430027</v>
      </c>
      <c r="E14" s="72" t="s">
        <v>836</v>
      </c>
      <c r="F14" s="73" t="s">
        <v>542</v>
      </c>
      <c r="G14" s="74"/>
      <c r="H14" s="413"/>
      <c r="I14" s="413"/>
      <c r="J14" s="21"/>
      <c r="K14" s="21"/>
      <c r="L14" s="21"/>
      <c r="M14" s="21"/>
      <c r="N14" s="21"/>
      <c r="O14" s="21"/>
      <c r="P14" s="21"/>
      <c r="Q14" s="21"/>
      <c r="R14" s="21"/>
      <c r="S14" s="21"/>
      <c r="T14" s="21"/>
      <c r="U14" s="21"/>
      <c r="V14" s="21"/>
      <c r="W14" s="21"/>
      <c r="X14" s="21"/>
      <c r="Y14" s="21"/>
      <c r="Z14" s="21"/>
      <c r="AA14" s="21"/>
      <c r="AB14" s="21"/>
      <c r="AC14" s="21"/>
      <c r="AD14" s="21"/>
      <c r="AE14" s="21"/>
      <c r="AF14" s="21"/>
    </row>
    <row r="15" spans="1:32" s="4" customFormat="1" ht="25.5" customHeight="1" thickBot="1" x14ac:dyDescent="0.2">
      <c r="A15" s="76"/>
      <c r="B15" s="76"/>
      <c r="C15" s="76"/>
      <c r="D15" s="98"/>
      <c r="E15" s="78" t="s">
        <v>1103</v>
      </c>
      <c r="F15" s="79"/>
      <c r="G15" s="85">
        <v>550</v>
      </c>
      <c r="H15" s="414">
        <v>200</v>
      </c>
      <c r="I15" s="414">
        <v>200</v>
      </c>
      <c r="J15" s="21"/>
      <c r="K15" s="21"/>
      <c r="L15" s="21"/>
      <c r="M15" s="21"/>
      <c r="N15" s="21"/>
      <c r="O15" s="21"/>
      <c r="P15" s="21"/>
      <c r="Q15" s="21"/>
      <c r="R15" s="21"/>
      <c r="S15" s="21"/>
      <c r="T15" s="21"/>
      <c r="U15" s="21"/>
      <c r="V15" s="21"/>
      <c r="W15" s="21"/>
      <c r="X15" s="21"/>
      <c r="Y15" s="21"/>
      <c r="Z15" s="21"/>
      <c r="AA15" s="21"/>
      <c r="AB15" s="21"/>
      <c r="AC15" s="21"/>
      <c r="AD15" s="21"/>
      <c r="AE15" s="21"/>
      <c r="AF15" s="21"/>
    </row>
    <row r="16" spans="1:32" s="4" customFormat="1" ht="21.75" customHeight="1" thickBot="1" x14ac:dyDescent="0.2">
      <c r="A16" s="76"/>
      <c r="B16" s="76"/>
      <c r="C16" s="79"/>
      <c r="D16" s="107"/>
      <c r="E16" s="78" t="s">
        <v>1104</v>
      </c>
      <c r="F16" s="79"/>
      <c r="G16" s="85">
        <v>550</v>
      </c>
      <c r="H16" s="414">
        <v>200</v>
      </c>
      <c r="I16" s="414">
        <v>200</v>
      </c>
      <c r="J16" s="21"/>
      <c r="K16" s="21"/>
      <c r="L16" s="21"/>
      <c r="M16" s="21"/>
      <c r="N16" s="21"/>
      <c r="O16" s="21"/>
      <c r="P16" s="21"/>
      <c r="Q16" s="21"/>
      <c r="R16" s="21"/>
      <c r="S16" s="21"/>
      <c r="T16" s="21"/>
      <c r="U16" s="21"/>
      <c r="V16" s="21"/>
      <c r="W16" s="21"/>
      <c r="X16" s="21"/>
      <c r="Y16" s="21"/>
      <c r="Z16" s="21"/>
      <c r="AA16" s="21"/>
      <c r="AB16" s="21"/>
      <c r="AC16" s="21"/>
      <c r="AD16" s="21"/>
      <c r="AE16" s="21"/>
      <c r="AF16" s="21"/>
    </row>
    <row r="17" spans="1:32" ht="27.95" customHeight="1" thickBot="1" x14ac:dyDescent="0.25">
      <c r="A17" s="65">
        <v>3</v>
      </c>
      <c r="B17" s="65" t="s">
        <v>7</v>
      </c>
      <c r="C17" s="115">
        <v>1430027</v>
      </c>
      <c r="D17" s="408">
        <v>1430027</v>
      </c>
      <c r="E17" s="72" t="s">
        <v>468</v>
      </c>
      <c r="F17" s="73" t="s">
        <v>469</v>
      </c>
      <c r="G17" s="148"/>
      <c r="H17" s="415"/>
      <c r="I17" s="415"/>
    </row>
    <row r="18" spans="1:32" ht="14.25" customHeight="1" thickBot="1" x14ac:dyDescent="0.25">
      <c r="A18" s="76" t="s">
        <v>7</v>
      </c>
      <c r="B18" s="76" t="s">
        <v>18</v>
      </c>
      <c r="C18" s="170">
        <v>1430027</v>
      </c>
      <c r="D18" s="297"/>
      <c r="E18" s="90" t="s">
        <v>470</v>
      </c>
      <c r="F18" s="146" t="s">
        <v>10</v>
      </c>
      <c r="G18" s="147">
        <v>85</v>
      </c>
      <c r="H18" s="149">
        <v>60</v>
      </c>
      <c r="I18" s="92">
        <f>1.05*H18</f>
        <v>63</v>
      </c>
    </row>
    <row r="19" spans="1:32" ht="20.45" customHeight="1" thickBot="1" x14ac:dyDescent="0.25">
      <c r="A19" s="76" t="s">
        <v>7</v>
      </c>
      <c r="B19" s="76" t="s">
        <v>23</v>
      </c>
      <c r="C19" s="170">
        <v>1430027</v>
      </c>
      <c r="D19" s="297"/>
      <c r="E19" s="90" t="s">
        <v>471</v>
      </c>
      <c r="F19" s="146" t="s">
        <v>10</v>
      </c>
      <c r="G19" s="147">
        <v>17</v>
      </c>
      <c r="H19" s="149">
        <v>12</v>
      </c>
      <c r="I19" s="82">
        <f t="shared" ref="I19:I20" si="0">1.05*H19</f>
        <v>12.600000000000001</v>
      </c>
    </row>
    <row r="20" spans="1:32" ht="15.75" customHeight="1" thickBot="1" x14ac:dyDescent="0.25">
      <c r="A20" s="76" t="s">
        <v>7</v>
      </c>
      <c r="B20" s="76" t="s">
        <v>25</v>
      </c>
      <c r="C20" s="170">
        <v>1430027</v>
      </c>
      <c r="D20" s="297"/>
      <c r="E20" s="90" t="s">
        <v>472</v>
      </c>
      <c r="F20" s="146" t="s">
        <v>10</v>
      </c>
      <c r="G20" s="147">
        <v>60</v>
      </c>
      <c r="H20" s="149">
        <v>42</v>
      </c>
      <c r="I20" s="82">
        <f t="shared" si="0"/>
        <v>44.1</v>
      </c>
    </row>
    <row r="21" spans="1:32" ht="20.100000000000001" customHeight="1" thickBot="1" x14ac:dyDescent="0.25">
      <c r="A21" s="76" t="s">
        <v>7</v>
      </c>
      <c r="B21" s="76" t="s">
        <v>51</v>
      </c>
      <c r="C21" s="170">
        <v>1430027</v>
      </c>
      <c r="D21" s="297"/>
      <c r="E21" s="90" t="s">
        <v>473</v>
      </c>
      <c r="F21" s="79" t="s">
        <v>10</v>
      </c>
      <c r="G21" s="160"/>
      <c r="H21" s="416"/>
      <c r="I21" s="416"/>
    </row>
    <row r="22" spans="1:32" ht="16.5" customHeight="1" thickBot="1" x14ac:dyDescent="0.25">
      <c r="A22" s="76" t="s">
        <v>7</v>
      </c>
      <c r="B22" s="76" t="s">
        <v>7</v>
      </c>
      <c r="C22" s="170">
        <v>1430027</v>
      </c>
      <c r="D22" s="297"/>
      <c r="E22" s="78" t="s">
        <v>474</v>
      </c>
      <c r="F22" s="146" t="s">
        <v>10</v>
      </c>
      <c r="G22" s="417">
        <v>2100</v>
      </c>
      <c r="H22" s="149">
        <v>1500</v>
      </c>
      <c r="I22" s="92">
        <f t="shared" ref="I22:I25" si="1">1.05*H22</f>
        <v>1575</v>
      </c>
    </row>
    <row r="23" spans="1:32" ht="16.5" customHeight="1" thickBot="1" x14ac:dyDescent="0.25">
      <c r="A23" s="76" t="s">
        <v>7</v>
      </c>
      <c r="B23" s="76" t="s">
        <v>7</v>
      </c>
      <c r="C23" s="170">
        <v>1430027</v>
      </c>
      <c r="D23" s="297"/>
      <c r="E23" s="78" t="s">
        <v>475</v>
      </c>
      <c r="F23" s="146" t="s">
        <v>10</v>
      </c>
      <c r="G23" s="417">
        <v>700</v>
      </c>
      <c r="H23" s="149">
        <v>500</v>
      </c>
      <c r="I23" s="92">
        <f t="shared" si="1"/>
        <v>525</v>
      </c>
    </row>
    <row r="24" spans="1:32" ht="16.5" customHeight="1" thickBot="1" x14ac:dyDescent="0.25">
      <c r="A24" s="76" t="s">
        <v>7</v>
      </c>
      <c r="B24" s="76" t="s">
        <v>7</v>
      </c>
      <c r="C24" s="170">
        <v>1430027</v>
      </c>
      <c r="D24" s="297"/>
      <c r="E24" s="78" t="s">
        <v>476</v>
      </c>
      <c r="F24" s="146" t="s">
        <v>10</v>
      </c>
      <c r="G24" s="417">
        <v>600</v>
      </c>
      <c r="H24" s="149">
        <v>450</v>
      </c>
      <c r="I24" s="92">
        <f t="shared" si="1"/>
        <v>472.5</v>
      </c>
    </row>
    <row r="25" spans="1:32" ht="16.5" customHeight="1" thickBot="1" x14ac:dyDescent="0.25">
      <c r="A25" s="76" t="s">
        <v>7</v>
      </c>
      <c r="B25" s="76" t="s">
        <v>7</v>
      </c>
      <c r="C25" s="170">
        <v>1430027</v>
      </c>
      <c r="D25" s="297"/>
      <c r="E25" s="78" t="s">
        <v>477</v>
      </c>
      <c r="F25" s="146" t="s">
        <v>10</v>
      </c>
      <c r="G25" s="417">
        <v>500</v>
      </c>
      <c r="H25" s="149">
        <v>360</v>
      </c>
      <c r="I25" s="92">
        <f t="shared" si="1"/>
        <v>378</v>
      </c>
    </row>
    <row r="26" spans="1:32" s="23" customFormat="1" ht="70.5" customHeight="1" thickBot="1" x14ac:dyDescent="0.25">
      <c r="A26" s="98"/>
      <c r="B26" s="98"/>
      <c r="C26" s="297"/>
      <c r="D26" s="418"/>
      <c r="E26" s="317" t="s">
        <v>1234</v>
      </c>
      <c r="F26" s="146"/>
      <c r="G26" s="411" t="s">
        <v>1235</v>
      </c>
      <c r="H26" s="411" t="s">
        <v>1235</v>
      </c>
      <c r="I26" s="411" t="s">
        <v>1235</v>
      </c>
      <c r="J26" s="45"/>
      <c r="K26" s="45"/>
      <c r="L26" s="45"/>
      <c r="M26" s="45"/>
      <c r="N26" s="45"/>
      <c r="O26" s="45"/>
      <c r="P26" s="45"/>
      <c r="Q26" s="45"/>
      <c r="R26" s="45"/>
      <c r="S26" s="45"/>
      <c r="T26" s="45"/>
      <c r="U26" s="45"/>
      <c r="V26" s="45"/>
      <c r="W26" s="45"/>
      <c r="X26" s="45"/>
      <c r="Y26" s="45"/>
      <c r="Z26" s="45"/>
      <c r="AA26" s="45"/>
      <c r="AB26" s="45"/>
      <c r="AC26" s="45"/>
      <c r="AD26" s="45"/>
      <c r="AE26" s="45"/>
      <c r="AF26" s="45"/>
    </row>
    <row r="27" spans="1:32" ht="21.6" customHeight="1" thickBot="1" x14ac:dyDescent="0.25">
      <c r="A27" s="89" t="s">
        <v>7</v>
      </c>
      <c r="B27" s="76" t="s">
        <v>53</v>
      </c>
      <c r="C27" s="170">
        <v>1430027</v>
      </c>
      <c r="D27" s="297"/>
      <c r="E27" s="90" t="s">
        <v>479</v>
      </c>
      <c r="F27" s="151" t="s">
        <v>10</v>
      </c>
      <c r="G27" s="419"/>
      <c r="H27" s="420"/>
      <c r="I27" s="420"/>
    </row>
    <row r="28" spans="1:32" ht="21.6" customHeight="1" thickBot="1" x14ac:dyDescent="0.25">
      <c r="A28" s="76" t="s">
        <v>7</v>
      </c>
      <c r="B28" s="76" t="s">
        <v>7</v>
      </c>
      <c r="C28" s="170">
        <v>1430027</v>
      </c>
      <c r="D28" s="297"/>
      <c r="E28" s="78" t="s">
        <v>480</v>
      </c>
      <c r="F28" s="146" t="s">
        <v>10</v>
      </c>
      <c r="G28" s="421">
        <v>2100</v>
      </c>
      <c r="H28" s="422">
        <v>1500</v>
      </c>
      <c r="I28" s="423">
        <v>1500</v>
      </c>
    </row>
    <row r="29" spans="1:32" ht="18.75" customHeight="1" thickBot="1" x14ac:dyDescent="0.25">
      <c r="A29" s="76" t="s">
        <v>7</v>
      </c>
      <c r="B29" s="76" t="s">
        <v>7</v>
      </c>
      <c r="C29" s="170">
        <v>1430027</v>
      </c>
      <c r="D29" s="297"/>
      <c r="E29" s="78" t="s">
        <v>481</v>
      </c>
      <c r="F29" s="146" t="s">
        <v>10</v>
      </c>
      <c r="G29" s="421">
        <v>420</v>
      </c>
      <c r="H29" s="411">
        <v>300</v>
      </c>
      <c r="I29" s="423">
        <v>300</v>
      </c>
    </row>
    <row r="30" spans="1:32" ht="28.5" thickBot="1" x14ac:dyDescent="0.25">
      <c r="A30" s="76" t="s">
        <v>7</v>
      </c>
      <c r="B30" s="76" t="s">
        <v>57</v>
      </c>
      <c r="C30" s="170">
        <v>1430027</v>
      </c>
      <c r="D30" s="297"/>
      <c r="E30" s="90" t="s">
        <v>482</v>
      </c>
      <c r="F30" s="76"/>
      <c r="G30" s="424"/>
      <c r="H30" s="423"/>
      <c r="I30" s="423"/>
    </row>
    <row r="31" spans="1:32" s="3" customFormat="1" ht="15" customHeight="1" thickBot="1" x14ac:dyDescent="0.2">
      <c r="A31" s="76" t="s">
        <v>7</v>
      </c>
      <c r="B31" s="76" t="s">
        <v>7</v>
      </c>
      <c r="C31" s="170">
        <v>1430027</v>
      </c>
      <c r="D31" s="297"/>
      <c r="E31" s="78" t="s">
        <v>896</v>
      </c>
      <c r="F31" s="146"/>
      <c r="G31" s="417">
        <v>700</v>
      </c>
      <c r="H31" s="149">
        <v>150</v>
      </c>
      <c r="I31" s="82">
        <f>1.05*H31</f>
        <v>157.5</v>
      </c>
      <c r="J31" s="18"/>
      <c r="K31" s="18"/>
      <c r="L31" s="18"/>
      <c r="M31" s="18"/>
      <c r="N31" s="18"/>
      <c r="O31" s="18"/>
      <c r="P31" s="18"/>
      <c r="Q31" s="18"/>
      <c r="R31" s="18"/>
      <c r="S31" s="18"/>
      <c r="T31" s="18"/>
      <c r="U31" s="18"/>
      <c r="V31" s="18"/>
      <c r="W31" s="18"/>
      <c r="X31" s="18"/>
      <c r="Y31" s="18"/>
      <c r="Z31" s="18"/>
      <c r="AA31" s="18"/>
      <c r="AB31" s="18"/>
      <c r="AC31" s="18"/>
      <c r="AD31" s="18"/>
      <c r="AE31" s="18"/>
      <c r="AF31" s="18"/>
    </row>
    <row r="32" spans="1:32" s="3" customFormat="1" ht="20.45" customHeight="1" thickBot="1" x14ac:dyDescent="0.2">
      <c r="A32" s="76" t="s">
        <v>7</v>
      </c>
      <c r="B32" s="76" t="s">
        <v>7</v>
      </c>
      <c r="C32" s="170">
        <v>1430027</v>
      </c>
      <c r="D32" s="297"/>
      <c r="E32" s="78" t="s">
        <v>722</v>
      </c>
      <c r="F32" s="146"/>
      <c r="G32" s="417">
        <v>350</v>
      </c>
      <c r="H32" s="149">
        <v>75</v>
      </c>
      <c r="I32" s="124">
        <f>1.05*H32</f>
        <v>78.75</v>
      </c>
      <c r="J32" s="18"/>
      <c r="K32" s="18"/>
      <c r="L32" s="18"/>
      <c r="M32" s="18"/>
      <c r="N32" s="18"/>
      <c r="O32" s="18"/>
      <c r="P32" s="18"/>
      <c r="Q32" s="18"/>
      <c r="R32" s="18"/>
      <c r="S32" s="18"/>
      <c r="T32" s="18"/>
      <c r="U32" s="18"/>
      <c r="V32" s="18"/>
      <c r="W32" s="18"/>
      <c r="X32" s="18"/>
      <c r="Y32" s="18"/>
      <c r="Z32" s="18"/>
      <c r="AA32" s="18"/>
      <c r="AB32" s="18"/>
      <c r="AC32" s="18"/>
      <c r="AD32" s="18"/>
      <c r="AE32" s="18"/>
      <c r="AF32" s="18"/>
    </row>
    <row r="33" spans="1:32" s="53" customFormat="1" ht="48" customHeight="1" thickBot="1" x14ac:dyDescent="0.2">
      <c r="A33" s="98"/>
      <c r="B33" s="98"/>
      <c r="C33" s="297"/>
      <c r="D33" s="418"/>
      <c r="E33" s="317" t="s">
        <v>1236</v>
      </c>
      <c r="F33" s="107"/>
      <c r="G33" s="107" t="s">
        <v>484</v>
      </c>
      <c r="H33" s="425" t="s">
        <v>484</v>
      </c>
      <c r="I33" s="107" t="s">
        <v>484</v>
      </c>
      <c r="J33" s="45"/>
      <c r="K33" s="45"/>
      <c r="L33" s="45"/>
      <c r="M33" s="45"/>
      <c r="N33" s="45"/>
      <c r="O33" s="45"/>
      <c r="P33" s="45"/>
      <c r="Q33" s="45"/>
      <c r="R33" s="45"/>
      <c r="S33" s="45"/>
      <c r="T33" s="45"/>
      <c r="U33" s="45"/>
      <c r="V33" s="45"/>
      <c r="W33" s="45"/>
      <c r="X33" s="45"/>
      <c r="Y33" s="45"/>
      <c r="Z33" s="45"/>
      <c r="AA33" s="45"/>
      <c r="AB33" s="45"/>
      <c r="AC33" s="45"/>
      <c r="AD33" s="45"/>
      <c r="AE33" s="45"/>
      <c r="AF33" s="45"/>
    </row>
    <row r="34" spans="1:32" ht="70.5" customHeight="1" thickBot="1" x14ac:dyDescent="0.25">
      <c r="A34" s="76" t="s">
        <v>7</v>
      </c>
      <c r="B34" s="76" t="s">
        <v>63</v>
      </c>
      <c r="C34" s="170">
        <v>1430027</v>
      </c>
      <c r="D34" s="297"/>
      <c r="E34" s="90" t="s">
        <v>897</v>
      </c>
      <c r="F34" s="79" t="s">
        <v>10</v>
      </c>
      <c r="G34" s="107" t="s">
        <v>484</v>
      </c>
      <c r="H34" s="107" t="s">
        <v>484</v>
      </c>
      <c r="I34" s="107" t="s">
        <v>484</v>
      </c>
    </row>
    <row r="35" spans="1:32" ht="20.45" customHeight="1" thickBot="1" x14ac:dyDescent="0.25">
      <c r="A35" s="76" t="s">
        <v>7</v>
      </c>
      <c r="B35" s="76" t="s">
        <v>66</v>
      </c>
      <c r="C35" s="170">
        <v>1430027</v>
      </c>
      <c r="D35" s="297"/>
      <c r="E35" s="224" t="s">
        <v>485</v>
      </c>
      <c r="F35" s="79" t="s">
        <v>7</v>
      </c>
      <c r="G35" s="211">
        <v>1000</v>
      </c>
      <c r="H35" s="416">
        <v>700</v>
      </c>
      <c r="I35" s="416">
        <v>750</v>
      </c>
    </row>
    <row r="36" spans="1:32" s="3" customFormat="1" ht="20.45" customHeight="1" thickBot="1" x14ac:dyDescent="0.2">
      <c r="A36" s="76" t="s">
        <v>7</v>
      </c>
      <c r="B36" s="76" t="s">
        <v>70</v>
      </c>
      <c r="C36" s="170">
        <v>1430027</v>
      </c>
      <c r="D36" s="297"/>
      <c r="E36" s="90" t="s">
        <v>486</v>
      </c>
      <c r="F36" s="79" t="s">
        <v>483</v>
      </c>
      <c r="G36" s="417">
        <v>350</v>
      </c>
      <c r="H36" s="81">
        <v>30</v>
      </c>
      <c r="I36" s="82">
        <f t="shared" ref="I36" si="2">1.05*H36</f>
        <v>31.5</v>
      </c>
      <c r="J36" s="18"/>
      <c r="K36" s="18"/>
      <c r="L36" s="18"/>
      <c r="M36" s="18"/>
      <c r="N36" s="18"/>
      <c r="O36" s="18"/>
      <c r="P36" s="18"/>
      <c r="Q36" s="18"/>
      <c r="R36" s="18"/>
      <c r="S36" s="18"/>
      <c r="T36" s="18"/>
      <c r="U36" s="18"/>
      <c r="V36" s="18"/>
      <c r="W36" s="18"/>
      <c r="X36" s="18"/>
      <c r="Y36" s="18"/>
      <c r="Z36" s="18"/>
      <c r="AA36" s="18"/>
      <c r="AB36" s="18"/>
      <c r="AC36" s="18"/>
      <c r="AD36" s="18"/>
      <c r="AE36" s="18"/>
      <c r="AF36" s="18"/>
    </row>
    <row r="37" spans="1:32" s="4" customFormat="1" ht="20.45" customHeight="1" thickBot="1" x14ac:dyDescent="0.2">
      <c r="A37" s="117"/>
      <c r="B37" s="76" t="s">
        <v>76</v>
      </c>
      <c r="C37" s="76"/>
      <c r="D37" s="98"/>
      <c r="E37" s="90" t="s">
        <v>876</v>
      </c>
      <c r="F37" s="79" t="s">
        <v>542</v>
      </c>
      <c r="G37" s="85"/>
      <c r="H37" s="416"/>
      <c r="I37" s="416"/>
      <c r="J37" s="21"/>
      <c r="K37" s="21"/>
      <c r="L37" s="21"/>
      <c r="M37" s="21"/>
      <c r="N37" s="21"/>
      <c r="O37" s="21"/>
      <c r="P37" s="21"/>
      <c r="Q37" s="21"/>
      <c r="R37" s="21"/>
      <c r="S37" s="21"/>
      <c r="T37" s="21"/>
      <c r="U37" s="21"/>
      <c r="V37" s="21"/>
      <c r="W37" s="21"/>
      <c r="X37" s="21"/>
      <c r="Y37" s="21"/>
      <c r="Z37" s="21"/>
      <c r="AA37" s="21"/>
      <c r="AB37" s="21"/>
      <c r="AC37" s="21"/>
      <c r="AD37" s="21"/>
      <c r="AE37" s="21"/>
      <c r="AF37" s="21"/>
    </row>
    <row r="38" spans="1:32" s="4" customFormat="1" ht="20.45" customHeight="1" thickBot="1" x14ac:dyDescent="0.2">
      <c r="A38" s="76"/>
      <c r="B38" s="79"/>
      <c r="C38" s="79"/>
      <c r="D38" s="107"/>
      <c r="E38" s="78" t="s">
        <v>874</v>
      </c>
      <c r="F38" s="79"/>
      <c r="G38" s="417">
        <v>250</v>
      </c>
      <c r="H38" s="416">
        <v>50</v>
      </c>
      <c r="I38" s="416">
        <v>50</v>
      </c>
      <c r="J38" s="21"/>
      <c r="K38" s="21"/>
      <c r="L38" s="21"/>
      <c r="M38" s="21"/>
      <c r="N38" s="21"/>
      <c r="O38" s="21"/>
      <c r="P38" s="21"/>
      <c r="Q38" s="21"/>
      <c r="R38" s="21"/>
      <c r="S38" s="21"/>
      <c r="T38" s="21"/>
      <c r="U38" s="21"/>
      <c r="V38" s="21"/>
      <c r="W38" s="21"/>
      <c r="X38" s="21"/>
      <c r="Y38" s="21"/>
      <c r="Z38" s="21"/>
      <c r="AA38" s="21"/>
      <c r="AB38" s="21"/>
      <c r="AC38" s="21"/>
      <c r="AD38" s="21"/>
      <c r="AE38" s="21"/>
      <c r="AF38" s="21"/>
    </row>
    <row r="39" spans="1:32" s="4" customFormat="1" ht="20.45" customHeight="1" thickBot="1" x14ac:dyDescent="0.2">
      <c r="A39" s="76"/>
      <c r="B39" s="79"/>
      <c r="C39" s="79"/>
      <c r="D39" s="107"/>
      <c r="E39" s="78" t="s">
        <v>875</v>
      </c>
      <c r="F39" s="79"/>
      <c r="G39" s="417">
        <v>25</v>
      </c>
      <c r="H39" s="416">
        <v>30</v>
      </c>
      <c r="I39" s="416">
        <v>30</v>
      </c>
      <c r="J39" s="21"/>
      <c r="K39" s="21"/>
      <c r="L39" s="21"/>
      <c r="M39" s="21"/>
      <c r="N39" s="21"/>
      <c r="O39" s="21"/>
      <c r="P39" s="21"/>
      <c r="Q39" s="21"/>
      <c r="R39" s="21"/>
      <c r="S39" s="21"/>
      <c r="T39" s="21"/>
      <c r="U39" s="21"/>
      <c r="V39" s="21"/>
      <c r="W39" s="21"/>
      <c r="X39" s="21"/>
      <c r="Y39" s="21"/>
      <c r="Z39" s="21"/>
      <c r="AA39" s="21"/>
      <c r="AB39" s="21"/>
      <c r="AC39" s="21"/>
      <c r="AD39" s="21"/>
      <c r="AE39" s="21"/>
      <c r="AF39" s="21"/>
    </row>
    <row r="40" spans="1:32" s="5" customFormat="1" ht="18" customHeight="1" thickBot="1" x14ac:dyDescent="0.25">
      <c r="A40" s="65">
        <v>4</v>
      </c>
      <c r="B40" s="73" t="s">
        <v>7</v>
      </c>
      <c r="C40" s="278">
        <v>1430023</v>
      </c>
      <c r="D40" s="426">
        <v>1430023</v>
      </c>
      <c r="E40" s="72" t="s">
        <v>805</v>
      </c>
      <c r="F40" s="115"/>
      <c r="G40" s="427"/>
      <c r="H40" s="115"/>
      <c r="I40" s="428"/>
      <c r="J40" s="24" t="s">
        <v>10</v>
      </c>
      <c r="K40" s="24" t="s">
        <v>10</v>
      </c>
      <c r="L40" s="24" t="s">
        <v>10</v>
      </c>
      <c r="M40" s="23"/>
      <c r="N40" s="23"/>
      <c r="O40" s="23"/>
      <c r="P40" s="23"/>
      <c r="Q40" s="23"/>
      <c r="R40" s="23"/>
      <c r="S40" s="23"/>
      <c r="T40" s="23"/>
      <c r="U40" s="23"/>
      <c r="V40" s="23"/>
      <c r="W40" s="23"/>
      <c r="X40" s="23"/>
      <c r="Y40" s="23"/>
      <c r="Z40" s="23"/>
      <c r="AA40" s="23"/>
      <c r="AB40" s="23"/>
      <c r="AC40" s="23"/>
      <c r="AD40" s="23"/>
      <c r="AE40" s="23"/>
      <c r="AF40" s="23"/>
    </row>
    <row r="41" spans="1:32" s="6" customFormat="1" ht="27.75" customHeight="1" thickBot="1" x14ac:dyDescent="0.25">
      <c r="A41" s="65"/>
      <c r="B41" s="65" t="s">
        <v>792</v>
      </c>
      <c r="C41" s="278">
        <v>1430023</v>
      </c>
      <c r="D41" s="303"/>
      <c r="E41" s="72" t="s">
        <v>806</v>
      </c>
      <c r="F41" s="73" t="s">
        <v>487</v>
      </c>
      <c r="G41" s="178"/>
      <c r="H41" s="170"/>
      <c r="I41" s="423"/>
      <c r="J41" s="24"/>
      <c r="K41" s="24"/>
      <c r="L41" s="24"/>
      <c r="M41" s="22"/>
      <c r="N41" s="22"/>
      <c r="O41" s="22"/>
      <c r="P41" s="22"/>
      <c r="Q41" s="22"/>
      <c r="R41" s="22"/>
      <c r="S41" s="22"/>
      <c r="T41" s="22"/>
      <c r="U41" s="22"/>
      <c r="V41" s="22"/>
      <c r="W41" s="22"/>
      <c r="X41" s="22"/>
      <c r="Y41" s="22"/>
      <c r="Z41" s="22"/>
      <c r="AA41" s="22"/>
      <c r="AB41" s="22"/>
      <c r="AC41" s="22"/>
      <c r="AD41" s="22"/>
      <c r="AE41" s="22"/>
      <c r="AF41" s="22"/>
    </row>
    <row r="42" spans="1:32" ht="19.5" customHeight="1" thickBot="1" x14ac:dyDescent="0.25">
      <c r="A42" s="76" t="s">
        <v>7</v>
      </c>
      <c r="B42" s="76"/>
      <c r="C42" s="170">
        <v>1430023</v>
      </c>
      <c r="D42" s="297"/>
      <c r="E42" s="78" t="s">
        <v>488</v>
      </c>
      <c r="F42" s="146" t="s">
        <v>7</v>
      </c>
      <c r="G42" s="417">
        <v>60</v>
      </c>
      <c r="H42" s="149">
        <v>42</v>
      </c>
      <c r="I42" s="92">
        <f t="shared" ref="I42:I48" si="3">1.05*H42</f>
        <v>44.1</v>
      </c>
    </row>
    <row r="43" spans="1:32" ht="19.5" customHeight="1" thickBot="1" x14ac:dyDescent="0.25">
      <c r="A43" s="76" t="s">
        <v>7</v>
      </c>
      <c r="B43" s="76"/>
      <c r="C43" s="170">
        <v>1430023</v>
      </c>
      <c r="D43" s="297"/>
      <c r="E43" s="78" t="s">
        <v>489</v>
      </c>
      <c r="F43" s="146" t="s">
        <v>7</v>
      </c>
      <c r="G43" s="417">
        <v>105</v>
      </c>
      <c r="H43" s="149">
        <v>75</v>
      </c>
      <c r="I43" s="92">
        <f t="shared" si="3"/>
        <v>78.75</v>
      </c>
    </row>
    <row r="44" spans="1:32" ht="19.5" customHeight="1" thickBot="1" x14ac:dyDescent="0.25">
      <c r="A44" s="76" t="s">
        <v>7</v>
      </c>
      <c r="B44" s="76"/>
      <c r="C44" s="170">
        <v>1430023</v>
      </c>
      <c r="D44" s="297"/>
      <c r="E44" s="78" t="s">
        <v>490</v>
      </c>
      <c r="F44" s="146" t="s">
        <v>7</v>
      </c>
      <c r="G44" s="417">
        <v>21</v>
      </c>
      <c r="H44" s="149">
        <v>15</v>
      </c>
      <c r="I44" s="92">
        <f t="shared" si="3"/>
        <v>15.75</v>
      </c>
    </row>
    <row r="45" spans="1:32" ht="19.5" customHeight="1" thickBot="1" x14ac:dyDescent="0.25">
      <c r="A45" s="76" t="s">
        <v>7</v>
      </c>
      <c r="B45" s="76"/>
      <c r="C45" s="170">
        <v>1430023</v>
      </c>
      <c r="D45" s="297"/>
      <c r="E45" s="78" t="s">
        <v>491</v>
      </c>
      <c r="F45" s="146" t="s">
        <v>7</v>
      </c>
      <c r="G45" s="417">
        <v>42</v>
      </c>
      <c r="H45" s="149">
        <v>30</v>
      </c>
      <c r="I45" s="92">
        <f t="shared" si="3"/>
        <v>31.5</v>
      </c>
    </row>
    <row r="46" spans="1:32" ht="19.5" customHeight="1" thickBot="1" x14ac:dyDescent="0.25">
      <c r="A46" s="76" t="s">
        <v>7</v>
      </c>
      <c r="B46" s="76"/>
      <c r="C46" s="170">
        <v>1430023</v>
      </c>
      <c r="D46" s="297"/>
      <c r="E46" s="78" t="s">
        <v>492</v>
      </c>
      <c r="F46" s="146" t="s">
        <v>7</v>
      </c>
      <c r="G46" s="417">
        <v>42</v>
      </c>
      <c r="H46" s="149">
        <v>30</v>
      </c>
      <c r="I46" s="92">
        <f t="shared" si="3"/>
        <v>31.5</v>
      </c>
    </row>
    <row r="47" spans="1:32" ht="19.5" customHeight="1" thickBot="1" x14ac:dyDescent="0.25">
      <c r="A47" s="76" t="s">
        <v>7</v>
      </c>
      <c r="B47" s="76"/>
      <c r="C47" s="170">
        <v>1430023</v>
      </c>
      <c r="D47" s="297"/>
      <c r="E47" s="78" t="s">
        <v>493</v>
      </c>
      <c r="F47" s="146" t="s">
        <v>7</v>
      </c>
      <c r="G47" s="417">
        <v>120</v>
      </c>
      <c r="H47" s="149">
        <v>80</v>
      </c>
      <c r="I47" s="92">
        <f t="shared" si="3"/>
        <v>84</v>
      </c>
    </row>
    <row r="48" spans="1:32" s="6" customFormat="1" ht="18.600000000000001" customHeight="1" thickBot="1" x14ac:dyDescent="0.25">
      <c r="A48" s="114"/>
      <c r="B48" s="65" t="s">
        <v>793</v>
      </c>
      <c r="C48" s="429">
        <v>1430023</v>
      </c>
      <c r="D48" s="430"/>
      <c r="E48" s="72" t="s">
        <v>1237</v>
      </c>
      <c r="F48" s="73" t="s">
        <v>532</v>
      </c>
      <c r="G48" s="417">
        <v>42</v>
      </c>
      <c r="H48" s="81">
        <v>30</v>
      </c>
      <c r="I48" s="82">
        <f t="shared" si="3"/>
        <v>31.5</v>
      </c>
      <c r="J48" s="18"/>
      <c r="K48" s="18"/>
      <c r="L48" s="18"/>
      <c r="M48" s="22"/>
      <c r="N48" s="22"/>
      <c r="O48" s="22"/>
      <c r="P48" s="22"/>
      <c r="Q48" s="22"/>
      <c r="R48" s="22"/>
      <c r="S48" s="22"/>
      <c r="T48" s="22"/>
      <c r="U48" s="22"/>
      <c r="V48" s="22"/>
      <c r="W48" s="22"/>
      <c r="X48" s="22"/>
      <c r="Y48" s="22"/>
      <c r="Z48" s="22"/>
      <c r="AA48" s="22"/>
      <c r="AB48" s="22"/>
      <c r="AC48" s="22"/>
      <c r="AD48" s="22"/>
      <c r="AE48" s="22"/>
      <c r="AF48" s="22"/>
    </row>
    <row r="49" spans="1:32" ht="21.95" customHeight="1" thickBot="1" x14ac:dyDescent="0.25">
      <c r="A49" s="117">
        <v>5</v>
      </c>
      <c r="B49" s="65" t="s">
        <v>7</v>
      </c>
      <c r="C49" s="115">
        <v>1430034</v>
      </c>
      <c r="D49" s="408">
        <v>1430034</v>
      </c>
      <c r="E49" s="72" t="s">
        <v>898</v>
      </c>
      <c r="F49" s="73" t="s">
        <v>464</v>
      </c>
      <c r="G49" s="74"/>
      <c r="H49" s="431"/>
      <c r="I49" s="428"/>
    </row>
    <row r="50" spans="1:32" s="3" customFormat="1" ht="47.25" customHeight="1" thickBot="1" x14ac:dyDescent="0.2">
      <c r="A50" s="76"/>
      <c r="B50" s="315" t="s">
        <v>18</v>
      </c>
      <c r="C50" s="118" t="s">
        <v>494</v>
      </c>
      <c r="D50" s="118"/>
      <c r="E50" s="118" t="s">
        <v>494</v>
      </c>
      <c r="F50" s="79"/>
      <c r="G50" s="310" t="s">
        <v>496</v>
      </c>
      <c r="H50" s="310" t="s">
        <v>496</v>
      </c>
      <c r="I50" s="310" t="s">
        <v>496</v>
      </c>
      <c r="J50" s="18"/>
      <c r="K50" s="18"/>
      <c r="L50" s="18"/>
      <c r="M50" s="18"/>
      <c r="N50" s="18"/>
      <c r="O50" s="18"/>
      <c r="P50" s="18"/>
      <c r="Q50" s="18"/>
      <c r="R50" s="18"/>
      <c r="S50" s="18"/>
      <c r="T50" s="18"/>
      <c r="U50" s="18"/>
      <c r="V50" s="18"/>
      <c r="W50" s="18"/>
      <c r="X50" s="18"/>
      <c r="Y50" s="18"/>
      <c r="Z50" s="18"/>
      <c r="AA50" s="18"/>
      <c r="AB50" s="18"/>
      <c r="AC50" s="18"/>
      <c r="AD50" s="18"/>
      <c r="AE50" s="18"/>
      <c r="AF50" s="18"/>
    </row>
    <row r="51" spans="1:32" ht="39" customHeight="1" thickBot="1" x14ac:dyDescent="0.25">
      <c r="A51" s="76"/>
      <c r="B51" s="315" t="s">
        <v>23</v>
      </c>
      <c r="C51" s="118" t="s">
        <v>495</v>
      </c>
      <c r="D51" s="118"/>
      <c r="E51" s="118" t="s">
        <v>495</v>
      </c>
      <c r="F51" s="79"/>
      <c r="G51" s="310" t="s">
        <v>496</v>
      </c>
      <c r="H51" s="87" t="s">
        <v>496</v>
      </c>
      <c r="I51" s="310" t="s">
        <v>496</v>
      </c>
    </row>
    <row r="52" spans="1:32" ht="45" customHeight="1" thickBot="1" x14ac:dyDescent="0.25">
      <c r="A52" s="76"/>
      <c r="B52" s="315" t="s">
        <v>25</v>
      </c>
      <c r="C52" s="432" t="s">
        <v>497</v>
      </c>
      <c r="D52" s="432"/>
      <c r="E52" s="432" t="s">
        <v>497</v>
      </c>
      <c r="F52" s="79"/>
      <c r="G52" s="310" t="s">
        <v>496</v>
      </c>
      <c r="H52" s="87" t="s">
        <v>496</v>
      </c>
      <c r="I52" s="310" t="s">
        <v>496</v>
      </c>
    </row>
    <row r="53" spans="1:32" s="3" customFormat="1" ht="23.25" customHeight="1" thickBot="1" x14ac:dyDescent="0.2">
      <c r="A53" s="76"/>
      <c r="B53" s="315" t="s">
        <v>51</v>
      </c>
      <c r="C53" s="118" t="s">
        <v>498</v>
      </c>
      <c r="D53" s="118"/>
      <c r="E53" s="118" t="s">
        <v>498</v>
      </c>
      <c r="F53" s="79"/>
      <c r="G53" s="433">
        <v>1400</v>
      </c>
      <c r="H53" s="87">
        <v>600</v>
      </c>
      <c r="I53" s="332">
        <f>1.05*H53</f>
        <v>630</v>
      </c>
      <c r="J53" s="18"/>
      <c r="K53" s="18"/>
      <c r="L53" s="18"/>
      <c r="M53" s="18"/>
      <c r="N53" s="18"/>
      <c r="O53" s="18"/>
      <c r="P53" s="18"/>
      <c r="Q53" s="18"/>
      <c r="R53" s="18"/>
      <c r="S53" s="18"/>
      <c r="T53" s="18"/>
      <c r="U53" s="18"/>
      <c r="V53" s="18"/>
      <c r="W53" s="18"/>
      <c r="X53" s="18"/>
      <c r="Y53" s="18"/>
      <c r="Z53" s="18"/>
      <c r="AA53" s="18"/>
      <c r="AB53" s="18"/>
      <c r="AC53" s="18"/>
      <c r="AD53" s="18"/>
      <c r="AE53" s="18"/>
      <c r="AF53" s="18"/>
    </row>
    <row r="54" spans="1:32" ht="47.25" customHeight="1" thickBot="1" x14ac:dyDescent="0.25">
      <c r="A54" s="76"/>
      <c r="B54" s="315" t="s">
        <v>53</v>
      </c>
      <c r="C54" s="118" t="s">
        <v>1238</v>
      </c>
      <c r="D54" s="118"/>
      <c r="E54" s="118" t="s">
        <v>1238</v>
      </c>
      <c r="F54" s="79"/>
      <c r="G54" s="107" t="s">
        <v>499</v>
      </c>
      <c r="H54" s="87" t="s">
        <v>499</v>
      </c>
      <c r="I54" s="107" t="s">
        <v>499</v>
      </c>
    </row>
    <row r="55" spans="1:32" s="10" customFormat="1" ht="25.5" customHeight="1" thickBot="1" x14ac:dyDescent="0.2">
      <c r="A55" s="117"/>
      <c r="B55" s="315" t="s">
        <v>57</v>
      </c>
      <c r="C55" s="118" t="s">
        <v>500</v>
      </c>
      <c r="D55" s="118"/>
      <c r="E55" s="118" t="s">
        <v>1406</v>
      </c>
      <c r="F55" s="79"/>
      <c r="G55" s="417">
        <v>300</v>
      </c>
      <c r="H55" s="81">
        <v>300</v>
      </c>
      <c r="I55" s="82">
        <v>300</v>
      </c>
      <c r="J55" s="19"/>
      <c r="K55" s="19"/>
      <c r="L55" s="19"/>
      <c r="M55" s="19"/>
      <c r="N55" s="19"/>
      <c r="O55" s="19"/>
      <c r="P55" s="19"/>
      <c r="Q55" s="19"/>
      <c r="R55" s="19"/>
      <c r="S55" s="19"/>
      <c r="T55" s="19"/>
      <c r="U55" s="19"/>
      <c r="V55" s="19"/>
      <c r="W55" s="19"/>
      <c r="X55" s="19"/>
      <c r="Y55" s="19"/>
      <c r="Z55" s="19"/>
      <c r="AA55" s="19"/>
      <c r="AB55" s="19"/>
      <c r="AC55" s="19"/>
      <c r="AD55" s="19"/>
      <c r="AE55" s="19"/>
      <c r="AF55" s="19"/>
    </row>
    <row r="56" spans="1:32" s="10" customFormat="1" ht="22.5" customHeight="1" thickBot="1" x14ac:dyDescent="0.2">
      <c r="A56" s="76"/>
      <c r="B56" s="434" t="s">
        <v>63</v>
      </c>
      <c r="C56" s="432" t="s">
        <v>501</v>
      </c>
      <c r="D56" s="435"/>
      <c r="E56" s="435" t="s">
        <v>1407</v>
      </c>
      <c r="F56" s="79"/>
      <c r="G56" s="417">
        <v>300</v>
      </c>
      <c r="H56" s="123">
        <v>300</v>
      </c>
      <c r="I56" s="124">
        <v>300</v>
      </c>
      <c r="J56" s="19"/>
      <c r="K56" s="19"/>
      <c r="L56" s="19"/>
      <c r="M56" s="19"/>
      <c r="N56" s="19"/>
      <c r="O56" s="19"/>
      <c r="P56" s="19"/>
      <c r="Q56" s="19"/>
      <c r="R56" s="19"/>
      <c r="S56" s="19"/>
      <c r="T56" s="19"/>
      <c r="U56" s="19"/>
      <c r="V56" s="19"/>
      <c r="W56" s="19"/>
      <c r="X56" s="19"/>
      <c r="Y56" s="19"/>
      <c r="Z56" s="19"/>
      <c r="AA56" s="19"/>
      <c r="AB56" s="19"/>
      <c r="AC56" s="19"/>
      <c r="AD56" s="19"/>
      <c r="AE56" s="19"/>
      <c r="AF56" s="19"/>
    </row>
    <row r="57" spans="1:32" s="48" customFormat="1" ht="35.25" customHeight="1" thickBot="1" x14ac:dyDescent="0.2">
      <c r="A57" s="436"/>
      <c r="B57" s="437" t="s">
        <v>66</v>
      </c>
      <c r="C57" s="438"/>
      <c r="D57" s="439"/>
      <c r="E57" s="439" t="s">
        <v>1408</v>
      </c>
      <c r="F57" s="440"/>
      <c r="G57" s="441">
        <v>300</v>
      </c>
      <c r="H57" s="130">
        <v>300</v>
      </c>
      <c r="I57" s="129">
        <v>300</v>
      </c>
      <c r="J57" s="46"/>
      <c r="K57" s="46"/>
      <c r="L57" s="46"/>
      <c r="M57" s="46"/>
      <c r="N57" s="46"/>
      <c r="O57" s="46"/>
      <c r="P57" s="46"/>
      <c r="Q57" s="46"/>
      <c r="R57" s="46"/>
      <c r="S57" s="46"/>
      <c r="T57" s="46"/>
      <c r="U57" s="46"/>
      <c r="V57" s="46"/>
      <c r="W57" s="46"/>
      <c r="X57" s="46"/>
      <c r="Y57" s="46"/>
      <c r="Z57" s="46"/>
      <c r="AA57" s="46"/>
      <c r="AB57" s="46"/>
      <c r="AC57" s="46"/>
      <c r="AD57" s="46"/>
      <c r="AE57" s="46"/>
      <c r="AF57" s="46"/>
    </row>
    <row r="58" spans="1:32" s="48" customFormat="1" ht="29.25" customHeight="1" thickBot="1" x14ac:dyDescent="0.2">
      <c r="A58" s="436"/>
      <c r="B58" s="437" t="s">
        <v>70</v>
      </c>
      <c r="C58" s="438"/>
      <c r="D58" s="439"/>
      <c r="E58" s="439" t="s">
        <v>1409</v>
      </c>
      <c r="F58" s="440"/>
      <c r="G58" s="441">
        <v>1200</v>
      </c>
      <c r="H58" s="130">
        <v>1200</v>
      </c>
      <c r="I58" s="129">
        <v>1200</v>
      </c>
      <c r="J58" s="46"/>
      <c r="K58" s="46"/>
      <c r="L58" s="46"/>
      <c r="M58" s="46"/>
      <c r="N58" s="46"/>
      <c r="O58" s="46"/>
      <c r="P58" s="46"/>
      <c r="Q58" s="46"/>
      <c r="R58" s="46"/>
      <c r="S58" s="46"/>
      <c r="T58" s="46"/>
      <c r="U58" s="46"/>
      <c r="V58" s="46"/>
      <c r="W58" s="46"/>
      <c r="X58" s="46"/>
      <c r="Y58" s="46"/>
      <c r="Z58" s="46"/>
      <c r="AA58" s="46"/>
      <c r="AB58" s="46"/>
      <c r="AC58" s="46"/>
      <c r="AD58" s="46"/>
      <c r="AE58" s="46"/>
      <c r="AF58" s="46"/>
    </row>
    <row r="59" spans="1:32" s="48" customFormat="1" ht="32.25" customHeight="1" thickBot="1" x14ac:dyDescent="0.2">
      <c r="A59" s="436"/>
      <c r="B59" s="437" t="s">
        <v>76</v>
      </c>
      <c r="C59" s="438"/>
      <c r="D59" s="439"/>
      <c r="E59" s="439" t="s">
        <v>1410</v>
      </c>
      <c r="F59" s="440"/>
      <c r="G59" s="441">
        <v>2400</v>
      </c>
      <c r="H59" s="130">
        <v>2400</v>
      </c>
      <c r="I59" s="129">
        <v>2400</v>
      </c>
      <c r="J59" s="46"/>
      <c r="K59" s="46"/>
      <c r="L59" s="46"/>
      <c r="M59" s="46"/>
      <c r="N59" s="46"/>
      <c r="O59" s="46"/>
      <c r="P59" s="46"/>
      <c r="Q59" s="46"/>
      <c r="R59" s="46"/>
      <c r="S59" s="46"/>
      <c r="T59" s="46"/>
      <c r="U59" s="46"/>
      <c r="V59" s="46"/>
      <c r="W59" s="46"/>
      <c r="X59" s="46"/>
      <c r="Y59" s="46"/>
      <c r="Z59" s="46"/>
      <c r="AA59" s="46"/>
      <c r="AB59" s="46"/>
      <c r="AC59" s="46"/>
      <c r="AD59" s="46"/>
      <c r="AE59" s="46"/>
      <c r="AF59" s="46"/>
    </row>
    <row r="60" spans="1:32" s="48" customFormat="1" ht="22.5" customHeight="1" thickBot="1" x14ac:dyDescent="0.2">
      <c r="A60" s="436"/>
      <c r="B60" s="437" t="s">
        <v>1411</v>
      </c>
      <c r="C60" s="438"/>
      <c r="D60" s="439"/>
      <c r="E60" s="439" t="s">
        <v>1412</v>
      </c>
      <c r="F60" s="440"/>
      <c r="G60" s="441">
        <v>3000</v>
      </c>
      <c r="H60" s="130">
        <v>3000</v>
      </c>
      <c r="I60" s="129">
        <v>3000</v>
      </c>
      <c r="J60" s="46"/>
      <c r="K60" s="46"/>
      <c r="L60" s="46"/>
      <c r="M60" s="46"/>
      <c r="N60" s="46"/>
      <c r="O60" s="46"/>
      <c r="P60" s="46"/>
      <c r="Q60" s="46"/>
      <c r="R60" s="46"/>
      <c r="S60" s="46"/>
      <c r="T60" s="46"/>
      <c r="U60" s="46"/>
      <c r="V60" s="46"/>
      <c r="W60" s="46"/>
      <c r="X60" s="46"/>
      <c r="Y60" s="46"/>
      <c r="Z60" s="46"/>
      <c r="AA60" s="46"/>
      <c r="AB60" s="46"/>
      <c r="AC60" s="46"/>
      <c r="AD60" s="46"/>
      <c r="AE60" s="46"/>
      <c r="AF60" s="46"/>
    </row>
    <row r="61" spans="1:32" s="48" customFormat="1" ht="30" customHeight="1" thickBot="1" x14ac:dyDescent="0.2">
      <c r="A61" s="436"/>
      <c r="B61" s="437" t="s">
        <v>1413</v>
      </c>
      <c r="C61" s="438"/>
      <c r="D61" s="439"/>
      <c r="E61" s="439" t="s">
        <v>1414</v>
      </c>
      <c r="F61" s="440"/>
      <c r="G61" s="442">
        <v>2400</v>
      </c>
      <c r="H61" s="130">
        <v>2400</v>
      </c>
      <c r="I61" s="129">
        <v>2400</v>
      </c>
      <c r="J61" s="46"/>
      <c r="K61" s="46"/>
      <c r="L61" s="46"/>
      <c r="M61" s="46"/>
      <c r="N61" s="46"/>
      <c r="O61" s="46"/>
      <c r="P61" s="46"/>
      <c r="Q61" s="46"/>
      <c r="R61" s="46"/>
      <c r="S61" s="46"/>
      <c r="T61" s="46"/>
      <c r="U61" s="46"/>
      <c r="V61" s="46"/>
      <c r="W61" s="46"/>
      <c r="X61" s="46"/>
      <c r="Y61" s="46"/>
      <c r="Z61" s="46"/>
      <c r="AA61" s="46"/>
      <c r="AB61" s="46"/>
      <c r="AC61" s="46"/>
      <c r="AD61" s="46"/>
      <c r="AE61" s="46"/>
      <c r="AF61" s="46"/>
    </row>
    <row r="62" spans="1:32" s="48" customFormat="1" ht="22.5" customHeight="1" thickBot="1" x14ac:dyDescent="0.2">
      <c r="A62" s="436"/>
      <c r="B62" s="437" t="s">
        <v>1024</v>
      </c>
      <c r="C62" s="438"/>
      <c r="D62" s="439"/>
      <c r="E62" s="439" t="s">
        <v>1415</v>
      </c>
      <c r="F62" s="208"/>
      <c r="G62" s="443">
        <v>3000</v>
      </c>
      <c r="H62" s="130">
        <v>3000</v>
      </c>
      <c r="I62" s="129">
        <v>3000</v>
      </c>
      <c r="J62" s="46"/>
      <c r="K62" s="46"/>
      <c r="L62" s="46"/>
      <c r="M62" s="46"/>
      <c r="N62" s="46"/>
      <c r="O62" s="46"/>
      <c r="P62" s="46"/>
      <c r="Q62" s="46"/>
      <c r="R62" s="46"/>
      <c r="S62" s="46"/>
      <c r="T62" s="46"/>
      <c r="U62" s="46"/>
      <c r="V62" s="46"/>
      <c r="W62" s="46"/>
      <c r="X62" s="46"/>
      <c r="Y62" s="46"/>
      <c r="Z62" s="46"/>
      <c r="AA62" s="46"/>
      <c r="AB62" s="46"/>
      <c r="AC62" s="46"/>
      <c r="AD62" s="46"/>
      <c r="AE62" s="46"/>
      <c r="AF62" s="46"/>
    </row>
    <row r="63" spans="1:32" s="48" customFormat="1" ht="28.5" customHeight="1" thickBot="1" x14ac:dyDescent="0.2">
      <c r="A63" s="436"/>
      <c r="B63" s="437" t="s">
        <v>1416</v>
      </c>
      <c r="C63" s="438"/>
      <c r="D63" s="439"/>
      <c r="E63" s="439" t="s">
        <v>1417</v>
      </c>
      <c r="F63" s="208"/>
      <c r="G63" s="444" t="s">
        <v>1418</v>
      </c>
      <c r="H63" s="444" t="s">
        <v>1418</v>
      </c>
      <c r="I63" s="444" t="s">
        <v>1418</v>
      </c>
      <c r="J63" s="46"/>
      <c r="K63" s="46"/>
      <c r="L63" s="46"/>
      <c r="M63" s="46"/>
      <c r="N63" s="46"/>
      <c r="O63" s="46"/>
      <c r="P63" s="46"/>
      <c r="Q63" s="46"/>
      <c r="R63" s="46"/>
      <c r="S63" s="46"/>
      <c r="T63" s="46"/>
      <c r="U63" s="46"/>
      <c r="V63" s="46"/>
      <c r="W63" s="46"/>
      <c r="X63" s="46"/>
      <c r="Y63" s="46"/>
      <c r="Z63" s="46"/>
      <c r="AA63" s="46"/>
      <c r="AB63" s="46"/>
      <c r="AC63" s="46"/>
      <c r="AD63" s="46"/>
      <c r="AE63" s="46"/>
      <c r="AF63" s="46"/>
    </row>
    <row r="64" spans="1:32" s="48" customFormat="1" ht="30.75" customHeight="1" thickBot="1" x14ac:dyDescent="0.2">
      <c r="A64" s="436"/>
      <c r="B64" s="437" t="s">
        <v>1419</v>
      </c>
      <c r="C64" s="438"/>
      <c r="D64" s="439"/>
      <c r="E64" s="439" t="s">
        <v>1420</v>
      </c>
      <c r="F64" s="208"/>
      <c r="G64" s="443">
        <v>700</v>
      </c>
      <c r="H64" s="130">
        <v>700</v>
      </c>
      <c r="I64" s="129">
        <v>700</v>
      </c>
      <c r="J64" s="46"/>
      <c r="K64" s="46"/>
      <c r="L64" s="46"/>
      <c r="M64" s="46"/>
      <c r="N64" s="46"/>
      <c r="O64" s="46"/>
      <c r="P64" s="46"/>
      <c r="Q64" s="46"/>
      <c r="R64" s="46"/>
      <c r="S64" s="46"/>
      <c r="T64" s="46"/>
      <c r="U64" s="46"/>
      <c r="V64" s="46"/>
      <c r="W64" s="46"/>
      <c r="X64" s="46"/>
      <c r="Y64" s="46"/>
      <c r="Z64" s="46"/>
      <c r="AA64" s="46"/>
      <c r="AB64" s="46"/>
      <c r="AC64" s="46"/>
      <c r="AD64" s="46"/>
      <c r="AE64" s="46"/>
      <c r="AF64" s="46"/>
    </row>
    <row r="65" spans="1:32" s="48" customFormat="1" ht="13.5" customHeight="1" thickBot="1" x14ac:dyDescent="0.2">
      <c r="A65" s="436"/>
      <c r="B65" s="437" t="s">
        <v>1127</v>
      </c>
      <c r="C65" s="438"/>
      <c r="D65" s="439"/>
      <c r="E65" s="439" t="s">
        <v>1421</v>
      </c>
      <c r="F65" s="208" t="s">
        <v>1422</v>
      </c>
      <c r="G65" s="443">
        <v>350</v>
      </c>
      <c r="H65" s="130">
        <v>350</v>
      </c>
      <c r="I65" s="129">
        <v>350</v>
      </c>
      <c r="J65" s="46"/>
      <c r="K65" s="46"/>
      <c r="L65" s="46"/>
      <c r="M65" s="46"/>
      <c r="N65" s="46"/>
      <c r="O65" s="46"/>
      <c r="P65" s="46"/>
      <c r="Q65" s="46"/>
      <c r="R65" s="46"/>
      <c r="S65" s="46"/>
      <c r="T65" s="46"/>
      <c r="U65" s="46"/>
      <c r="V65" s="46"/>
      <c r="W65" s="46"/>
      <c r="X65" s="46"/>
      <c r="Y65" s="46"/>
      <c r="Z65" s="46"/>
      <c r="AA65" s="46"/>
      <c r="AB65" s="46"/>
      <c r="AC65" s="46"/>
      <c r="AD65" s="46"/>
      <c r="AE65" s="46"/>
      <c r="AF65" s="46"/>
    </row>
    <row r="66" spans="1:32" s="48" customFormat="1" ht="31.5" customHeight="1" thickBot="1" x14ac:dyDescent="0.2">
      <c r="A66" s="436"/>
      <c r="B66" s="437" t="s">
        <v>1423</v>
      </c>
      <c r="C66" s="438"/>
      <c r="D66" s="439"/>
      <c r="E66" s="439" t="s">
        <v>1424</v>
      </c>
      <c r="F66" s="208"/>
      <c r="G66" s="443">
        <v>350</v>
      </c>
      <c r="H66" s="130">
        <v>350</v>
      </c>
      <c r="I66" s="129">
        <v>350</v>
      </c>
      <c r="J66" s="46"/>
      <c r="K66" s="46"/>
      <c r="L66" s="46"/>
      <c r="M66" s="46"/>
      <c r="N66" s="46"/>
      <c r="O66" s="46"/>
      <c r="P66" s="46"/>
      <c r="Q66" s="46"/>
      <c r="R66" s="46"/>
      <c r="S66" s="46"/>
      <c r="T66" s="46"/>
      <c r="U66" s="46"/>
      <c r="V66" s="46"/>
      <c r="W66" s="46"/>
      <c r="X66" s="46"/>
      <c r="Y66" s="46"/>
      <c r="Z66" s="46"/>
      <c r="AA66" s="46"/>
      <c r="AB66" s="46"/>
      <c r="AC66" s="46"/>
      <c r="AD66" s="46"/>
      <c r="AE66" s="46"/>
      <c r="AF66" s="46"/>
    </row>
    <row r="67" spans="1:32" s="48" customFormat="1" ht="62.25" customHeight="1" thickBot="1" x14ac:dyDescent="0.2">
      <c r="A67" s="436"/>
      <c r="B67" s="437" t="s">
        <v>1425</v>
      </c>
      <c r="C67" s="438"/>
      <c r="D67" s="439"/>
      <c r="E67" s="439" t="s">
        <v>1426</v>
      </c>
      <c r="F67" s="208"/>
      <c r="G67" s="444" t="s">
        <v>1427</v>
      </c>
      <c r="H67" s="444" t="s">
        <v>1427</v>
      </c>
      <c r="I67" s="444" t="s">
        <v>1427</v>
      </c>
      <c r="J67" s="46"/>
      <c r="K67" s="46"/>
      <c r="L67" s="46"/>
      <c r="M67" s="46"/>
      <c r="N67" s="46"/>
      <c r="O67" s="46"/>
      <c r="P67" s="46"/>
      <c r="Q67" s="46"/>
      <c r="R67" s="46"/>
      <c r="S67" s="46"/>
      <c r="T67" s="46"/>
      <c r="U67" s="46"/>
      <c r="V67" s="46"/>
      <c r="W67" s="46"/>
      <c r="X67" s="46"/>
      <c r="Y67" s="46"/>
      <c r="Z67" s="46"/>
      <c r="AA67" s="46"/>
      <c r="AB67" s="46"/>
      <c r="AC67" s="46"/>
      <c r="AD67" s="46"/>
      <c r="AE67" s="46"/>
      <c r="AF67" s="46"/>
    </row>
    <row r="68" spans="1:32" s="48" customFormat="1" ht="22.5" customHeight="1" thickBot="1" x14ac:dyDescent="0.2">
      <c r="A68" s="436"/>
      <c r="B68" s="437" t="s">
        <v>1128</v>
      </c>
      <c r="C68" s="438"/>
      <c r="D68" s="439"/>
      <c r="E68" s="439" t="s">
        <v>1428</v>
      </c>
      <c r="F68" s="208"/>
      <c r="G68" s="443">
        <v>630</v>
      </c>
      <c r="H68" s="130">
        <v>630</v>
      </c>
      <c r="I68" s="129">
        <v>630</v>
      </c>
      <c r="J68" s="46"/>
      <c r="K68" s="46"/>
      <c r="L68" s="46"/>
      <c r="M68" s="46"/>
      <c r="N68" s="46"/>
      <c r="O68" s="46"/>
      <c r="P68" s="46"/>
      <c r="Q68" s="46"/>
      <c r="R68" s="46"/>
      <c r="S68" s="46"/>
      <c r="T68" s="46"/>
      <c r="U68" s="46"/>
      <c r="V68" s="46"/>
      <c r="W68" s="46"/>
      <c r="X68" s="46"/>
      <c r="Y68" s="46"/>
      <c r="Z68" s="46"/>
      <c r="AA68" s="46"/>
      <c r="AB68" s="46"/>
      <c r="AC68" s="46"/>
      <c r="AD68" s="46"/>
      <c r="AE68" s="46"/>
      <c r="AF68" s="46"/>
    </row>
    <row r="69" spans="1:32" s="10" customFormat="1" ht="27.75" thickBot="1" x14ac:dyDescent="0.2">
      <c r="A69" s="65">
        <v>6</v>
      </c>
      <c r="B69" s="273" t="s">
        <v>7</v>
      </c>
      <c r="C69" s="115">
        <v>1430026</v>
      </c>
      <c r="D69" s="445">
        <v>1430026</v>
      </c>
      <c r="E69" s="210" t="s">
        <v>502</v>
      </c>
      <c r="F69" s="73" t="s">
        <v>464</v>
      </c>
      <c r="G69" s="273"/>
      <c r="H69" s="446"/>
      <c r="I69" s="447"/>
      <c r="J69" s="19"/>
      <c r="K69" s="19"/>
      <c r="L69" s="19"/>
      <c r="M69" s="19"/>
      <c r="N69" s="19"/>
      <c r="O69" s="19"/>
      <c r="P69" s="19"/>
      <c r="Q69" s="19"/>
      <c r="R69" s="19"/>
      <c r="S69" s="19"/>
      <c r="T69" s="19"/>
      <c r="U69" s="19"/>
      <c r="V69" s="19"/>
      <c r="W69" s="19"/>
      <c r="X69" s="19"/>
      <c r="Y69" s="19"/>
      <c r="Z69" s="19"/>
      <c r="AA69" s="19"/>
      <c r="AB69" s="19"/>
      <c r="AC69" s="19"/>
      <c r="AD69" s="19"/>
      <c r="AE69" s="19"/>
      <c r="AF69" s="19"/>
    </row>
    <row r="70" spans="1:32" s="4" customFormat="1" ht="18.600000000000001" customHeight="1" thickBot="1" x14ac:dyDescent="0.2">
      <c r="A70" s="76" t="s">
        <v>7</v>
      </c>
      <c r="B70" s="79" t="s">
        <v>7</v>
      </c>
      <c r="C70" s="170">
        <v>1430026</v>
      </c>
      <c r="D70" s="297"/>
      <c r="E70" s="78" t="s">
        <v>503</v>
      </c>
      <c r="F70" s="79" t="s">
        <v>10</v>
      </c>
      <c r="G70" s="417">
        <v>700</v>
      </c>
      <c r="H70" s="81">
        <v>90</v>
      </c>
      <c r="I70" s="82">
        <f>1.05*H70</f>
        <v>94.5</v>
      </c>
      <c r="J70" s="21"/>
      <c r="K70" s="21"/>
      <c r="L70" s="21"/>
      <c r="M70" s="21"/>
      <c r="N70" s="21"/>
      <c r="O70" s="21"/>
      <c r="P70" s="21"/>
      <c r="Q70" s="21"/>
      <c r="R70" s="21"/>
      <c r="S70" s="21"/>
      <c r="T70" s="21"/>
      <c r="U70" s="21"/>
      <c r="V70" s="21"/>
      <c r="W70" s="21"/>
      <c r="X70" s="21"/>
      <c r="Y70" s="21"/>
      <c r="Z70" s="21"/>
      <c r="AA70" s="21"/>
      <c r="AB70" s="21"/>
      <c r="AC70" s="21"/>
      <c r="AD70" s="21"/>
      <c r="AE70" s="21"/>
      <c r="AF70" s="21"/>
    </row>
    <row r="71" spans="1:32" s="4" customFormat="1" ht="18.600000000000001" customHeight="1" thickBot="1" x14ac:dyDescent="0.2">
      <c r="A71" s="76" t="s">
        <v>7</v>
      </c>
      <c r="B71" s="79" t="s">
        <v>7</v>
      </c>
      <c r="C71" s="170">
        <v>1430026</v>
      </c>
      <c r="D71" s="297"/>
      <c r="E71" s="78" t="s">
        <v>504</v>
      </c>
      <c r="F71" s="79" t="s">
        <v>10</v>
      </c>
      <c r="G71" s="417">
        <v>1050</v>
      </c>
      <c r="H71" s="81">
        <v>170</v>
      </c>
      <c r="I71" s="82">
        <f t="shared" ref="I71:I72" si="4">1.05*H71</f>
        <v>178.5</v>
      </c>
      <c r="J71" s="21"/>
      <c r="K71" s="21"/>
      <c r="L71" s="21"/>
      <c r="M71" s="21"/>
      <c r="N71" s="21"/>
      <c r="O71" s="21"/>
      <c r="P71" s="21"/>
      <c r="Q71" s="21"/>
      <c r="R71" s="21"/>
      <c r="S71" s="21"/>
      <c r="T71" s="21"/>
      <c r="U71" s="21"/>
      <c r="V71" s="21"/>
      <c r="W71" s="21"/>
      <c r="X71" s="21"/>
      <c r="Y71" s="21"/>
      <c r="Z71" s="21"/>
      <c r="AA71" s="21"/>
      <c r="AB71" s="21"/>
      <c r="AC71" s="21"/>
      <c r="AD71" s="21"/>
      <c r="AE71" s="21"/>
      <c r="AF71" s="21"/>
    </row>
    <row r="72" spans="1:32" s="4" customFormat="1" ht="18.600000000000001" customHeight="1" thickBot="1" x14ac:dyDescent="0.2">
      <c r="A72" s="76" t="s">
        <v>7</v>
      </c>
      <c r="B72" s="79" t="s">
        <v>7</v>
      </c>
      <c r="C72" s="170">
        <v>1430026</v>
      </c>
      <c r="D72" s="297"/>
      <c r="E72" s="78" t="s">
        <v>505</v>
      </c>
      <c r="F72" s="79" t="s">
        <v>10</v>
      </c>
      <c r="G72" s="417">
        <v>2100</v>
      </c>
      <c r="H72" s="81">
        <v>250</v>
      </c>
      <c r="I72" s="82">
        <f t="shared" si="4"/>
        <v>262.5</v>
      </c>
      <c r="J72" s="21"/>
      <c r="K72" s="21"/>
      <c r="L72" s="21"/>
      <c r="M72" s="21"/>
      <c r="N72" s="21"/>
      <c r="O72" s="21"/>
      <c r="P72" s="21"/>
      <c r="Q72" s="21"/>
      <c r="R72" s="21"/>
      <c r="S72" s="21"/>
      <c r="T72" s="21"/>
      <c r="U72" s="21"/>
      <c r="V72" s="21"/>
      <c r="W72" s="21"/>
      <c r="X72" s="21"/>
      <c r="Y72" s="21"/>
      <c r="Z72" s="21"/>
      <c r="AA72" s="21"/>
      <c r="AB72" s="21"/>
      <c r="AC72" s="21"/>
      <c r="AD72" s="21"/>
      <c r="AE72" s="21"/>
      <c r="AF72" s="21"/>
    </row>
    <row r="73" spans="1:32" ht="19.5" customHeight="1" thickBot="1" x14ac:dyDescent="0.25">
      <c r="A73" s="65">
        <v>7</v>
      </c>
      <c r="B73" s="65" t="s">
        <v>7</v>
      </c>
      <c r="C73" s="115">
        <v>1430022</v>
      </c>
      <c r="D73" s="408">
        <v>1430022</v>
      </c>
      <c r="E73" s="72" t="s">
        <v>506</v>
      </c>
      <c r="F73" s="73" t="s">
        <v>7</v>
      </c>
      <c r="G73" s="74"/>
      <c r="H73" s="448"/>
      <c r="I73" s="428"/>
    </row>
    <row r="74" spans="1:32" ht="45.75" customHeight="1" thickBot="1" x14ac:dyDescent="0.25">
      <c r="A74" s="76" t="s">
        <v>7</v>
      </c>
      <c r="B74" s="76" t="s">
        <v>18</v>
      </c>
      <c r="C74" s="170">
        <v>1430022</v>
      </c>
      <c r="D74" s="297"/>
      <c r="E74" s="90" t="s">
        <v>507</v>
      </c>
      <c r="F74" s="79" t="s">
        <v>508</v>
      </c>
      <c r="G74" s="107"/>
      <c r="H74" s="449"/>
      <c r="I74" s="423"/>
    </row>
    <row r="75" spans="1:32" ht="19.5" customHeight="1" thickBot="1" x14ac:dyDescent="0.25">
      <c r="A75" s="76" t="s">
        <v>7</v>
      </c>
      <c r="B75" s="79" t="s">
        <v>7</v>
      </c>
      <c r="C75" s="170">
        <v>1430022</v>
      </c>
      <c r="D75" s="297"/>
      <c r="E75" s="78" t="s">
        <v>509</v>
      </c>
      <c r="F75" s="79" t="s">
        <v>510</v>
      </c>
      <c r="G75" s="417">
        <v>420</v>
      </c>
      <c r="H75" s="81">
        <v>300</v>
      </c>
      <c r="I75" s="92">
        <f t="shared" ref="I75:I85" si="5">1.05*H75</f>
        <v>315</v>
      </c>
      <c r="J75" s="31"/>
      <c r="K75" s="31"/>
    </row>
    <row r="76" spans="1:32" ht="33" customHeight="1" thickBot="1" x14ac:dyDescent="0.25">
      <c r="A76" s="76" t="s">
        <v>7</v>
      </c>
      <c r="B76" s="79" t="s">
        <v>7</v>
      </c>
      <c r="C76" s="170">
        <v>1430022</v>
      </c>
      <c r="D76" s="297"/>
      <c r="E76" s="78" t="s">
        <v>511</v>
      </c>
      <c r="F76" s="79" t="s">
        <v>512</v>
      </c>
      <c r="G76" s="417">
        <v>300</v>
      </c>
      <c r="H76" s="81">
        <v>210</v>
      </c>
      <c r="I76" s="92">
        <f t="shared" si="5"/>
        <v>220.5</v>
      </c>
      <c r="J76" s="31"/>
      <c r="K76" s="31"/>
    </row>
    <row r="77" spans="1:32" ht="31.5" customHeight="1" thickBot="1" x14ac:dyDescent="0.25">
      <c r="A77" s="76" t="s">
        <v>7</v>
      </c>
      <c r="B77" s="79" t="s">
        <v>7</v>
      </c>
      <c r="C77" s="170">
        <v>1430022</v>
      </c>
      <c r="D77" s="297"/>
      <c r="E77" s="78" t="s">
        <v>513</v>
      </c>
      <c r="F77" s="79" t="s">
        <v>512</v>
      </c>
      <c r="G77" s="417">
        <v>250</v>
      </c>
      <c r="H77" s="81">
        <v>180</v>
      </c>
      <c r="I77" s="92">
        <f t="shared" si="5"/>
        <v>189</v>
      </c>
      <c r="J77" s="31"/>
      <c r="K77" s="31"/>
    </row>
    <row r="78" spans="1:32" ht="25.5" customHeight="1" thickBot="1" x14ac:dyDescent="0.25">
      <c r="A78" s="76" t="s">
        <v>7</v>
      </c>
      <c r="B78" s="79" t="s">
        <v>7</v>
      </c>
      <c r="C78" s="170">
        <v>1430022</v>
      </c>
      <c r="D78" s="297"/>
      <c r="E78" s="78" t="s">
        <v>514</v>
      </c>
      <c r="F78" s="79" t="s">
        <v>510</v>
      </c>
      <c r="G78" s="417">
        <v>180</v>
      </c>
      <c r="H78" s="81">
        <v>130</v>
      </c>
      <c r="I78" s="92">
        <f t="shared" si="5"/>
        <v>136.5</v>
      </c>
      <c r="J78" s="33"/>
    </row>
    <row r="79" spans="1:32" ht="19.5" customHeight="1" thickBot="1" x14ac:dyDescent="0.25">
      <c r="A79" s="76" t="s">
        <v>7</v>
      </c>
      <c r="B79" s="79" t="s">
        <v>7</v>
      </c>
      <c r="C79" s="170">
        <v>1430022</v>
      </c>
      <c r="D79" s="297"/>
      <c r="E79" s="78" t="s">
        <v>515</v>
      </c>
      <c r="F79" s="79" t="s">
        <v>508</v>
      </c>
      <c r="G79" s="417">
        <v>125</v>
      </c>
      <c r="H79" s="81">
        <v>90</v>
      </c>
      <c r="I79" s="92">
        <f t="shared" si="5"/>
        <v>94.5</v>
      </c>
    </row>
    <row r="80" spans="1:32" ht="19.5" customHeight="1" thickBot="1" x14ac:dyDescent="0.25">
      <c r="A80" s="76" t="s">
        <v>7</v>
      </c>
      <c r="B80" s="79" t="s">
        <v>7</v>
      </c>
      <c r="C80" s="170">
        <v>1430022</v>
      </c>
      <c r="D80" s="297"/>
      <c r="E80" s="78" t="s">
        <v>516</v>
      </c>
      <c r="F80" s="79" t="s">
        <v>508</v>
      </c>
      <c r="G80" s="417">
        <v>250</v>
      </c>
      <c r="H80" s="81">
        <v>180</v>
      </c>
      <c r="I80" s="92">
        <f t="shared" si="5"/>
        <v>189</v>
      </c>
    </row>
    <row r="81" spans="1:9" ht="19.5" customHeight="1" thickBot="1" x14ac:dyDescent="0.25">
      <c r="A81" s="76" t="s">
        <v>7</v>
      </c>
      <c r="B81" s="79" t="s">
        <v>7</v>
      </c>
      <c r="C81" s="170">
        <v>1430022</v>
      </c>
      <c r="D81" s="297"/>
      <c r="E81" s="78" t="s">
        <v>517</v>
      </c>
      <c r="F81" s="79" t="s">
        <v>508</v>
      </c>
      <c r="G81" s="417">
        <v>210</v>
      </c>
      <c r="H81" s="81">
        <v>150</v>
      </c>
      <c r="I81" s="92">
        <f t="shared" si="5"/>
        <v>157.5</v>
      </c>
    </row>
    <row r="82" spans="1:9" ht="19.5" customHeight="1" thickBot="1" x14ac:dyDescent="0.25">
      <c r="A82" s="76" t="s">
        <v>7</v>
      </c>
      <c r="B82" s="79" t="s">
        <v>7</v>
      </c>
      <c r="C82" s="170">
        <v>1430022</v>
      </c>
      <c r="D82" s="297"/>
      <c r="E82" s="78" t="s">
        <v>518</v>
      </c>
      <c r="F82" s="79" t="s">
        <v>508</v>
      </c>
      <c r="G82" s="417">
        <v>42</v>
      </c>
      <c r="H82" s="338">
        <v>42</v>
      </c>
      <c r="I82" s="92">
        <v>42</v>
      </c>
    </row>
    <row r="83" spans="1:9" ht="19.5" customHeight="1" thickBot="1" x14ac:dyDescent="0.25">
      <c r="A83" s="76" t="s">
        <v>7</v>
      </c>
      <c r="B83" s="79" t="s">
        <v>7</v>
      </c>
      <c r="C83" s="170">
        <v>1430022</v>
      </c>
      <c r="D83" s="297"/>
      <c r="E83" s="78" t="s">
        <v>519</v>
      </c>
      <c r="F83" s="79" t="s">
        <v>508</v>
      </c>
      <c r="G83" s="417">
        <v>13</v>
      </c>
      <c r="H83" s="81">
        <v>6</v>
      </c>
      <c r="I83" s="92">
        <f t="shared" si="5"/>
        <v>6.3000000000000007</v>
      </c>
    </row>
    <row r="84" spans="1:9" ht="24" customHeight="1" thickBot="1" x14ac:dyDescent="0.25">
      <c r="A84" s="76" t="s">
        <v>7</v>
      </c>
      <c r="B84" s="76" t="s">
        <v>23</v>
      </c>
      <c r="C84" s="170">
        <v>1430022</v>
      </c>
      <c r="D84" s="297"/>
      <c r="E84" s="90" t="s">
        <v>520</v>
      </c>
      <c r="F84" s="79" t="s">
        <v>508</v>
      </c>
      <c r="G84" s="417">
        <v>100</v>
      </c>
      <c r="H84" s="81">
        <v>60</v>
      </c>
      <c r="I84" s="92">
        <f t="shared" si="5"/>
        <v>63</v>
      </c>
    </row>
    <row r="85" spans="1:9" ht="30.75" customHeight="1" thickBot="1" x14ac:dyDescent="0.25">
      <c r="A85" s="76" t="s">
        <v>7</v>
      </c>
      <c r="B85" s="76" t="s">
        <v>25</v>
      </c>
      <c r="C85" s="170">
        <v>1430022</v>
      </c>
      <c r="D85" s="297"/>
      <c r="E85" s="137" t="s">
        <v>521</v>
      </c>
      <c r="F85" s="79" t="s">
        <v>510</v>
      </c>
      <c r="G85" s="417">
        <v>100</v>
      </c>
      <c r="H85" s="81">
        <v>60</v>
      </c>
      <c r="I85" s="92">
        <f t="shared" si="5"/>
        <v>63</v>
      </c>
    </row>
    <row r="86" spans="1:9" ht="32.25" customHeight="1" thickBot="1" x14ac:dyDescent="0.25">
      <c r="A86" s="76" t="s">
        <v>7</v>
      </c>
      <c r="B86" s="76" t="s">
        <v>51</v>
      </c>
      <c r="C86" s="170">
        <v>1430022</v>
      </c>
      <c r="D86" s="297"/>
      <c r="E86" s="90" t="s">
        <v>522</v>
      </c>
      <c r="F86" s="79" t="s">
        <v>510</v>
      </c>
      <c r="G86" s="85"/>
      <c r="H86" s="86"/>
      <c r="I86" s="416"/>
    </row>
    <row r="87" spans="1:9" ht="19.5" customHeight="1" thickBot="1" x14ac:dyDescent="0.25">
      <c r="A87" s="76" t="s">
        <v>7</v>
      </c>
      <c r="B87" s="79" t="s">
        <v>7</v>
      </c>
      <c r="C87" s="170">
        <v>1430022</v>
      </c>
      <c r="D87" s="297"/>
      <c r="E87" s="78" t="s">
        <v>523</v>
      </c>
      <c r="F87" s="79" t="s">
        <v>10</v>
      </c>
      <c r="G87" s="417">
        <v>300</v>
      </c>
      <c r="H87" s="81">
        <v>210</v>
      </c>
      <c r="I87" s="92">
        <f t="shared" ref="I87:I91" si="6">1.05*H87</f>
        <v>220.5</v>
      </c>
    </row>
    <row r="88" spans="1:9" ht="19.5" customHeight="1" thickBot="1" x14ac:dyDescent="0.25">
      <c r="A88" s="76" t="s">
        <v>7</v>
      </c>
      <c r="B88" s="79" t="s">
        <v>7</v>
      </c>
      <c r="C88" s="170">
        <v>1430022</v>
      </c>
      <c r="D88" s="297"/>
      <c r="E88" s="78" t="s">
        <v>526</v>
      </c>
      <c r="F88" s="79" t="s">
        <v>10</v>
      </c>
      <c r="G88" s="417">
        <v>210</v>
      </c>
      <c r="H88" s="81">
        <v>90</v>
      </c>
      <c r="I88" s="82">
        <f t="shared" si="6"/>
        <v>94.5</v>
      </c>
    </row>
    <row r="89" spans="1:9" ht="30.75" customHeight="1" thickBot="1" x14ac:dyDescent="0.25">
      <c r="A89" s="76" t="s">
        <v>7</v>
      </c>
      <c r="B89" s="79" t="s">
        <v>7</v>
      </c>
      <c r="C89" s="170">
        <v>1430022</v>
      </c>
      <c r="D89" s="297"/>
      <c r="E89" s="78" t="s">
        <v>524</v>
      </c>
      <c r="F89" s="79" t="s">
        <v>10</v>
      </c>
      <c r="G89" s="417">
        <v>120</v>
      </c>
      <c r="H89" s="81">
        <v>60</v>
      </c>
      <c r="I89" s="82">
        <f t="shared" si="6"/>
        <v>63</v>
      </c>
    </row>
    <row r="90" spans="1:9" ht="32.25" customHeight="1" thickBot="1" x14ac:dyDescent="0.25">
      <c r="A90" s="76" t="s">
        <v>7</v>
      </c>
      <c r="B90" s="79" t="s">
        <v>7</v>
      </c>
      <c r="C90" s="170">
        <v>1430022</v>
      </c>
      <c r="D90" s="297"/>
      <c r="E90" s="78" t="s">
        <v>525</v>
      </c>
      <c r="F90" s="79" t="s">
        <v>10</v>
      </c>
      <c r="G90" s="417">
        <v>100</v>
      </c>
      <c r="H90" s="81">
        <v>100</v>
      </c>
      <c r="I90" s="92">
        <v>100</v>
      </c>
    </row>
    <row r="91" spans="1:9" ht="18" customHeight="1" thickBot="1" x14ac:dyDescent="0.25">
      <c r="A91" s="76" t="s">
        <v>7</v>
      </c>
      <c r="B91" s="79" t="s">
        <v>7</v>
      </c>
      <c r="C91" s="170">
        <v>1430022</v>
      </c>
      <c r="D91" s="297"/>
      <c r="E91" s="78" t="s">
        <v>527</v>
      </c>
      <c r="F91" s="79" t="s">
        <v>10</v>
      </c>
      <c r="G91" s="417">
        <v>42</v>
      </c>
      <c r="H91" s="81">
        <v>30</v>
      </c>
      <c r="I91" s="92">
        <f t="shared" si="6"/>
        <v>31.5</v>
      </c>
    </row>
    <row r="92" spans="1:9" ht="19.5" customHeight="1" thickBot="1" x14ac:dyDescent="0.25">
      <c r="A92" s="76" t="s">
        <v>7</v>
      </c>
      <c r="B92" s="76" t="s">
        <v>57</v>
      </c>
      <c r="C92" s="170">
        <v>1430022</v>
      </c>
      <c r="D92" s="297"/>
      <c r="E92" s="90" t="s">
        <v>533</v>
      </c>
      <c r="F92" s="79" t="s">
        <v>464</v>
      </c>
      <c r="G92" s="85"/>
      <c r="H92" s="86"/>
      <c r="I92" s="450"/>
    </row>
    <row r="93" spans="1:9" ht="13.5" customHeight="1" thickBot="1" x14ac:dyDescent="0.25">
      <c r="A93" s="76" t="s">
        <v>7</v>
      </c>
      <c r="B93" s="76" t="s">
        <v>7</v>
      </c>
      <c r="C93" s="170">
        <v>1430022</v>
      </c>
      <c r="D93" s="297"/>
      <c r="E93" s="78" t="s">
        <v>534</v>
      </c>
      <c r="F93" s="76" t="s">
        <v>10</v>
      </c>
      <c r="G93" s="417">
        <v>120</v>
      </c>
      <c r="H93" s="81">
        <v>90</v>
      </c>
      <c r="I93" s="92">
        <f t="shared" ref="I93:I96" si="7">1.05*H93</f>
        <v>94.5</v>
      </c>
    </row>
    <row r="94" spans="1:9" ht="14.25" customHeight="1" thickBot="1" x14ac:dyDescent="0.25">
      <c r="A94" s="76" t="s">
        <v>7</v>
      </c>
      <c r="B94" s="76" t="s">
        <v>7</v>
      </c>
      <c r="C94" s="170">
        <v>1430022</v>
      </c>
      <c r="D94" s="297"/>
      <c r="E94" s="78" t="s">
        <v>901</v>
      </c>
      <c r="F94" s="76" t="s">
        <v>10</v>
      </c>
      <c r="G94" s="417">
        <v>70</v>
      </c>
      <c r="H94" s="81">
        <v>50</v>
      </c>
      <c r="I94" s="92">
        <f t="shared" si="7"/>
        <v>52.5</v>
      </c>
    </row>
    <row r="95" spans="1:9" ht="17.25" customHeight="1" thickBot="1" x14ac:dyDescent="0.25">
      <c r="A95" s="76" t="s">
        <v>7</v>
      </c>
      <c r="B95" s="76" t="s">
        <v>63</v>
      </c>
      <c r="C95" s="170">
        <v>1430022</v>
      </c>
      <c r="D95" s="297"/>
      <c r="E95" s="90" t="s">
        <v>535</v>
      </c>
      <c r="F95" s="79" t="s">
        <v>508</v>
      </c>
      <c r="G95" s="417">
        <v>170</v>
      </c>
      <c r="H95" s="81">
        <v>120</v>
      </c>
      <c r="I95" s="92">
        <f t="shared" si="7"/>
        <v>126</v>
      </c>
    </row>
    <row r="96" spans="1:9" ht="13.5" customHeight="1" thickBot="1" x14ac:dyDescent="0.25">
      <c r="A96" s="76" t="s">
        <v>7</v>
      </c>
      <c r="B96" s="76" t="s">
        <v>66</v>
      </c>
      <c r="C96" s="170">
        <v>1430022</v>
      </c>
      <c r="D96" s="297"/>
      <c r="E96" s="90" t="s">
        <v>536</v>
      </c>
      <c r="F96" s="79" t="s">
        <v>510</v>
      </c>
      <c r="G96" s="194">
        <v>42</v>
      </c>
      <c r="H96" s="81">
        <v>30</v>
      </c>
      <c r="I96" s="92">
        <f t="shared" si="7"/>
        <v>31.5</v>
      </c>
    </row>
    <row r="97" spans="1:32" ht="19.5" customHeight="1" thickBot="1" x14ac:dyDescent="0.25">
      <c r="A97" s="65">
        <v>8</v>
      </c>
      <c r="B97" s="65"/>
      <c r="C97" s="235">
        <v>1430000</v>
      </c>
      <c r="D97" s="451"/>
      <c r="E97" s="72" t="s">
        <v>537</v>
      </c>
      <c r="F97" s="73" t="s">
        <v>508</v>
      </c>
      <c r="G97" s="83"/>
      <c r="H97" s="452"/>
      <c r="I97" s="453"/>
    </row>
    <row r="98" spans="1:32" ht="19.5" customHeight="1" thickBot="1" x14ac:dyDescent="0.25">
      <c r="A98" s="76" t="s">
        <v>7</v>
      </c>
      <c r="B98" s="76"/>
      <c r="C98" s="233">
        <v>1430005</v>
      </c>
      <c r="D98" s="454"/>
      <c r="E98" s="78" t="s">
        <v>538</v>
      </c>
      <c r="F98" s="79" t="s">
        <v>10</v>
      </c>
      <c r="G98" s="417">
        <v>15000</v>
      </c>
      <c r="H98" s="81">
        <v>15000</v>
      </c>
      <c r="I98" s="92">
        <v>15000</v>
      </c>
    </row>
    <row r="99" spans="1:32" ht="12.75" customHeight="1" thickBot="1" x14ac:dyDescent="0.25">
      <c r="A99" s="76" t="s">
        <v>7</v>
      </c>
      <c r="B99" s="76"/>
      <c r="C99" s="233">
        <v>1430025</v>
      </c>
      <c r="D99" s="454"/>
      <c r="E99" s="78" t="s">
        <v>539</v>
      </c>
      <c r="F99" s="79" t="s">
        <v>10</v>
      </c>
      <c r="G99" s="417">
        <v>7000</v>
      </c>
      <c r="H99" s="81">
        <v>7000</v>
      </c>
      <c r="I99" s="92">
        <v>7000</v>
      </c>
    </row>
    <row r="100" spans="1:32" ht="15.75" customHeight="1" thickBot="1" x14ac:dyDescent="0.25">
      <c r="A100" s="76" t="s">
        <v>7</v>
      </c>
      <c r="B100" s="76"/>
      <c r="C100" s="233">
        <v>1430025</v>
      </c>
      <c r="D100" s="454"/>
      <c r="E100" s="78" t="s">
        <v>540</v>
      </c>
      <c r="F100" s="79" t="s">
        <v>10</v>
      </c>
      <c r="G100" s="417">
        <v>7000</v>
      </c>
      <c r="H100" s="81">
        <v>7000</v>
      </c>
      <c r="I100" s="92">
        <v>7000</v>
      </c>
    </row>
    <row r="101" spans="1:32" ht="19.5" customHeight="1" thickBot="1" x14ac:dyDescent="0.25">
      <c r="A101" s="114">
        <v>9</v>
      </c>
      <c r="B101" s="295"/>
      <c r="C101" s="115">
        <v>1430029</v>
      </c>
      <c r="D101" s="427"/>
      <c r="E101" s="94" t="s">
        <v>541</v>
      </c>
      <c r="F101" s="295" t="s">
        <v>542</v>
      </c>
      <c r="G101" s="455"/>
      <c r="H101" s="456"/>
      <c r="I101" s="453"/>
    </row>
    <row r="102" spans="1:32" s="3" customFormat="1" ht="18.75" customHeight="1" thickBot="1" x14ac:dyDescent="0.2">
      <c r="A102" s="96"/>
      <c r="B102" s="173"/>
      <c r="C102" s="170">
        <v>1430029</v>
      </c>
      <c r="D102" s="297"/>
      <c r="E102" s="170" t="s">
        <v>543</v>
      </c>
      <c r="F102" s="173"/>
      <c r="G102" s="251">
        <v>15000</v>
      </c>
      <c r="H102" s="312">
        <v>15000</v>
      </c>
      <c r="I102" s="92">
        <v>15000</v>
      </c>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row>
    <row r="103" spans="1:32" s="3" customFormat="1" ht="18" customHeight="1" thickBot="1" x14ac:dyDescent="0.2">
      <c r="A103" s="96"/>
      <c r="B103" s="173"/>
      <c r="C103" s="170">
        <v>1430029</v>
      </c>
      <c r="D103" s="297"/>
      <c r="E103" s="170" t="s">
        <v>544</v>
      </c>
      <c r="F103" s="173"/>
      <c r="G103" s="251">
        <v>15000</v>
      </c>
      <c r="H103" s="312">
        <v>15000</v>
      </c>
      <c r="I103" s="92">
        <v>15000</v>
      </c>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row>
    <row r="104" spans="1:32" s="3" customFormat="1" ht="14.25" customHeight="1" thickBot="1" x14ac:dyDescent="0.2">
      <c r="A104" s="96"/>
      <c r="B104" s="173"/>
      <c r="C104" s="170">
        <v>1430029</v>
      </c>
      <c r="D104" s="297"/>
      <c r="E104" s="170" t="s">
        <v>545</v>
      </c>
      <c r="F104" s="173"/>
      <c r="G104" s="251">
        <v>25000</v>
      </c>
      <c r="H104" s="312">
        <v>25000</v>
      </c>
      <c r="I104" s="92">
        <v>25000</v>
      </c>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row>
    <row r="105" spans="1:32" s="3" customFormat="1" ht="22.5" customHeight="1" thickBot="1" x14ac:dyDescent="0.2">
      <c r="A105" s="96"/>
      <c r="B105" s="173"/>
      <c r="C105" s="170">
        <v>1430029</v>
      </c>
      <c r="D105" s="297"/>
      <c r="E105" s="170" t="s">
        <v>546</v>
      </c>
      <c r="F105" s="173"/>
      <c r="G105" s="251">
        <v>20000</v>
      </c>
      <c r="H105" s="312">
        <v>20000</v>
      </c>
      <c r="I105" s="92">
        <v>20000</v>
      </c>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row>
    <row r="106" spans="1:32" s="3" customFormat="1" ht="13.5" customHeight="1" thickBot="1" x14ac:dyDescent="0.2">
      <c r="A106" s="96"/>
      <c r="B106" s="173"/>
      <c r="C106" s="170">
        <v>1430029</v>
      </c>
      <c r="D106" s="297"/>
      <c r="E106" s="170" t="s">
        <v>547</v>
      </c>
      <c r="F106" s="173"/>
      <c r="G106" s="251">
        <v>15000</v>
      </c>
      <c r="H106" s="312">
        <v>15000</v>
      </c>
      <c r="I106" s="92">
        <v>15000</v>
      </c>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spans="1:32" s="32" customFormat="1" ht="12" customHeight="1" thickBot="1" x14ac:dyDescent="0.2">
      <c r="A107" s="96"/>
      <c r="B107" s="173"/>
      <c r="C107" s="170">
        <v>1430029</v>
      </c>
      <c r="D107" s="297"/>
      <c r="E107" s="170" t="s">
        <v>902</v>
      </c>
      <c r="F107" s="173"/>
      <c r="G107" s="251">
        <v>15000</v>
      </c>
      <c r="H107" s="312">
        <v>15000</v>
      </c>
      <c r="I107" s="92">
        <v>15000</v>
      </c>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row>
    <row r="108" spans="1:32" s="16" customFormat="1" ht="12.75" x14ac:dyDescent="0.15">
      <c r="A108" s="47"/>
      <c r="B108" s="17"/>
      <c r="C108" s="17"/>
      <c r="D108" s="44"/>
      <c r="F108" s="17"/>
      <c r="G108" s="44"/>
      <c r="H108" s="18"/>
      <c r="I108" s="18"/>
    </row>
    <row r="109" spans="1:32" s="16" customFormat="1" ht="12.75" x14ac:dyDescent="0.15">
      <c r="A109" s="47"/>
      <c r="B109" s="17"/>
      <c r="C109" s="17"/>
      <c r="D109" s="44"/>
      <c r="F109" s="17"/>
      <c r="G109" s="44"/>
      <c r="H109" s="18"/>
      <c r="I109" s="18"/>
    </row>
    <row r="110" spans="1:32" s="16" customFormat="1" ht="12.75" x14ac:dyDescent="0.15">
      <c r="A110" s="47"/>
      <c r="B110" s="17"/>
      <c r="C110" s="17"/>
      <c r="D110" s="44"/>
      <c r="F110" s="17"/>
      <c r="G110" s="44"/>
      <c r="H110" s="18"/>
      <c r="I110" s="18"/>
    </row>
    <row r="111" spans="1:32" s="16" customFormat="1" ht="12.75" x14ac:dyDescent="0.15">
      <c r="A111" s="47"/>
      <c r="B111" s="17"/>
      <c r="C111" s="17"/>
      <c r="D111" s="44"/>
      <c r="F111" s="17"/>
      <c r="G111" s="44"/>
      <c r="H111" s="18"/>
      <c r="I111" s="18"/>
    </row>
    <row r="112" spans="1:32" s="16" customFormat="1" ht="12.75" x14ac:dyDescent="0.15">
      <c r="A112" s="47"/>
      <c r="B112" s="17"/>
      <c r="C112" s="17"/>
      <c r="D112" s="44"/>
      <c r="F112" s="17"/>
      <c r="G112" s="44"/>
      <c r="H112" s="18"/>
      <c r="I112" s="18"/>
    </row>
    <row r="113" spans="1:9" s="16" customFormat="1" ht="12.75" x14ac:dyDescent="0.15">
      <c r="A113" s="47"/>
      <c r="B113" s="17"/>
      <c r="C113" s="17"/>
      <c r="D113" s="44"/>
      <c r="F113" s="17"/>
      <c r="G113" s="44"/>
      <c r="H113" s="18"/>
      <c r="I113" s="18"/>
    </row>
    <row r="114" spans="1:9" s="16" customFormat="1" ht="12.75" x14ac:dyDescent="0.15">
      <c r="A114" s="47"/>
      <c r="B114" s="17"/>
      <c r="C114" s="17"/>
      <c r="D114" s="44"/>
      <c r="F114" s="17"/>
      <c r="G114" s="44"/>
      <c r="H114" s="18"/>
      <c r="I114" s="18"/>
    </row>
    <row r="115" spans="1:9" s="16" customFormat="1" ht="12.75" x14ac:dyDescent="0.15">
      <c r="A115" s="47"/>
      <c r="B115" s="17"/>
      <c r="C115" s="17"/>
      <c r="D115" s="44"/>
      <c r="F115" s="17"/>
      <c r="G115" s="44"/>
      <c r="H115" s="18"/>
      <c r="I115" s="18"/>
    </row>
    <row r="116" spans="1:9" s="16" customFormat="1" ht="12.75" x14ac:dyDescent="0.15">
      <c r="A116" s="47"/>
      <c r="B116" s="17"/>
      <c r="C116" s="17"/>
      <c r="D116" s="44"/>
      <c r="F116" s="17"/>
      <c r="G116" s="44"/>
      <c r="H116" s="18"/>
      <c r="I116" s="18"/>
    </row>
    <row r="117" spans="1:9" s="16" customFormat="1" ht="12.75" x14ac:dyDescent="0.15">
      <c r="A117" s="47"/>
      <c r="B117" s="17"/>
      <c r="C117" s="17"/>
      <c r="D117" s="44"/>
      <c r="F117" s="17"/>
      <c r="G117" s="44"/>
      <c r="H117" s="18"/>
      <c r="I117" s="18"/>
    </row>
    <row r="118" spans="1:9" s="16" customFormat="1" ht="12.75" x14ac:dyDescent="0.15">
      <c r="A118" s="47"/>
      <c r="B118" s="17"/>
      <c r="C118" s="17"/>
      <c r="D118" s="44"/>
      <c r="F118" s="17"/>
      <c r="G118" s="44"/>
      <c r="H118" s="18"/>
      <c r="I118" s="18"/>
    </row>
    <row r="119" spans="1:9" s="16" customFormat="1" ht="12.75" x14ac:dyDescent="0.15">
      <c r="A119" s="47"/>
      <c r="B119" s="17"/>
      <c r="C119" s="17"/>
      <c r="D119" s="44"/>
      <c r="F119" s="17"/>
      <c r="G119" s="44"/>
      <c r="H119" s="18"/>
      <c r="I119" s="18"/>
    </row>
    <row r="120" spans="1:9" s="16" customFormat="1" ht="12.75" x14ac:dyDescent="0.15">
      <c r="A120" s="47"/>
      <c r="B120" s="17"/>
      <c r="C120" s="17"/>
      <c r="D120" s="44"/>
      <c r="F120" s="17"/>
      <c r="G120" s="44"/>
      <c r="H120" s="18"/>
      <c r="I120" s="18"/>
    </row>
    <row r="121" spans="1:9" s="16" customFormat="1" ht="12.75" x14ac:dyDescent="0.15">
      <c r="A121" s="47"/>
      <c r="B121" s="17"/>
      <c r="C121" s="17"/>
      <c r="D121" s="44"/>
      <c r="F121" s="17"/>
      <c r="G121" s="44"/>
      <c r="H121" s="18"/>
      <c r="I121" s="18"/>
    </row>
    <row r="122" spans="1:9" s="16" customFormat="1" ht="12.75" x14ac:dyDescent="0.15">
      <c r="A122" s="47"/>
      <c r="B122" s="17"/>
      <c r="C122" s="17"/>
      <c r="D122" s="44"/>
      <c r="F122" s="17"/>
      <c r="G122" s="44"/>
      <c r="H122" s="18"/>
      <c r="I122" s="18"/>
    </row>
    <row r="123" spans="1:9" s="16" customFormat="1" ht="12.75" x14ac:dyDescent="0.15">
      <c r="A123" s="47"/>
      <c r="B123" s="17"/>
      <c r="C123" s="17"/>
      <c r="D123" s="44"/>
      <c r="F123" s="17"/>
      <c r="G123" s="44"/>
      <c r="H123" s="18"/>
      <c r="I123" s="18"/>
    </row>
    <row r="124" spans="1:9" s="16" customFormat="1" ht="12.75" x14ac:dyDescent="0.15">
      <c r="A124" s="47"/>
      <c r="B124" s="17"/>
      <c r="C124" s="17"/>
      <c r="D124" s="44"/>
      <c r="F124" s="17"/>
      <c r="G124" s="44"/>
      <c r="H124" s="18"/>
      <c r="I124" s="18"/>
    </row>
    <row r="125" spans="1:9" s="16" customFormat="1" ht="12.75" x14ac:dyDescent="0.15">
      <c r="A125" s="47"/>
      <c r="B125" s="17"/>
      <c r="C125" s="17"/>
      <c r="D125" s="44"/>
      <c r="F125" s="17"/>
      <c r="G125" s="44"/>
      <c r="H125" s="18"/>
      <c r="I125" s="18"/>
    </row>
    <row r="126" spans="1:9" s="16" customFormat="1" ht="12.75" x14ac:dyDescent="0.15">
      <c r="A126" s="47"/>
      <c r="B126" s="17"/>
      <c r="C126" s="17"/>
      <c r="D126" s="44"/>
      <c r="F126" s="17"/>
      <c r="G126" s="44"/>
      <c r="H126" s="18"/>
      <c r="I126" s="18"/>
    </row>
    <row r="127" spans="1:9" s="16" customFormat="1" ht="12.75" x14ac:dyDescent="0.15">
      <c r="A127" s="47"/>
      <c r="B127" s="17"/>
      <c r="C127" s="17"/>
      <c r="D127" s="44"/>
      <c r="F127" s="17"/>
      <c r="G127" s="44"/>
      <c r="H127" s="18"/>
      <c r="I127" s="18"/>
    </row>
    <row r="128" spans="1:9" s="16" customFormat="1" ht="12.75" x14ac:dyDescent="0.15">
      <c r="A128" s="47"/>
      <c r="B128" s="17"/>
      <c r="C128" s="17"/>
      <c r="D128" s="44"/>
      <c r="F128" s="17"/>
      <c r="G128" s="44"/>
      <c r="H128" s="18"/>
      <c r="I128" s="18"/>
    </row>
    <row r="129" spans="1:9" s="16" customFormat="1" ht="12.75" x14ac:dyDescent="0.15">
      <c r="A129" s="47"/>
      <c r="B129" s="17"/>
      <c r="C129" s="17"/>
      <c r="D129" s="44"/>
      <c r="F129" s="17"/>
      <c r="G129" s="44"/>
      <c r="H129" s="18"/>
      <c r="I129" s="18"/>
    </row>
    <row r="130" spans="1:9" s="16" customFormat="1" ht="12.75" x14ac:dyDescent="0.15">
      <c r="A130" s="47"/>
      <c r="B130" s="17"/>
      <c r="C130" s="17"/>
      <c r="D130" s="44"/>
      <c r="F130" s="17"/>
      <c r="G130" s="44"/>
      <c r="H130" s="18"/>
      <c r="I130" s="18"/>
    </row>
    <row r="131" spans="1:9" s="16" customFormat="1" ht="12.75" x14ac:dyDescent="0.15">
      <c r="A131" s="47"/>
      <c r="B131" s="17"/>
      <c r="C131" s="17"/>
      <c r="D131" s="44"/>
      <c r="F131" s="17"/>
      <c r="G131" s="44"/>
      <c r="H131" s="18"/>
      <c r="I131" s="18"/>
    </row>
    <row r="132" spans="1:9" s="16" customFormat="1" ht="12.75" x14ac:dyDescent="0.15">
      <c r="A132" s="47"/>
      <c r="B132" s="17"/>
      <c r="C132" s="17"/>
      <c r="D132" s="44"/>
      <c r="F132" s="17"/>
      <c r="G132" s="44"/>
      <c r="H132" s="18"/>
      <c r="I132" s="18"/>
    </row>
    <row r="133" spans="1:9" s="16" customFormat="1" ht="12.75" x14ac:dyDescent="0.15">
      <c r="A133" s="47"/>
      <c r="B133" s="17"/>
      <c r="C133" s="17"/>
      <c r="D133" s="44"/>
      <c r="F133" s="17"/>
      <c r="G133" s="44"/>
      <c r="H133" s="18"/>
      <c r="I133" s="18"/>
    </row>
    <row r="134" spans="1:9" s="16" customFormat="1" ht="12.75" x14ac:dyDescent="0.15">
      <c r="A134" s="47"/>
      <c r="B134" s="17"/>
      <c r="C134" s="17"/>
      <c r="D134" s="44"/>
      <c r="F134" s="17"/>
      <c r="G134" s="44"/>
      <c r="H134" s="18"/>
      <c r="I134" s="18"/>
    </row>
    <row r="135" spans="1:9" s="16" customFormat="1" ht="12.75" x14ac:dyDescent="0.15">
      <c r="A135" s="47"/>
      <c r="B135" s="17"/>
      <c r="C135" s="17"/>
      <c r="D135" s="44"/>
      <c r="F135" s="17"/>
      <c r="G135" s="44"/>
      <c r="H135" s="18"/>
      <c r="I135" s="18"/>
    </row>
    <row r="136" spans="1:9" s="16" customFormat="1" ht="12.75" x14ac:dyDescent="0.15">
      <c r="A136" s="47"/>
      <c r="B136" s="17"/>
      <c r="C136" s="17"/>
      <c r="D136" s="44"/>
      <c r="F136" s="17"/>
      <c r="G136" s="44"/>
      <c r="H136" s="18"/>
      <c r="I136" s="18"/>
    </row>
    <row r="137" spans="1:9" s="16" customFormat="1" ht="12.75" x14ac:dyDescent="0.15">
      <c r="A137" s="47"/>
      <c r="B137" s="17"/>
      <c r="C137" s="17"/>
      <c r="D137" s="44"/>
      <c r="F137" s="17"/>
      <c r="G137" s="44"/>
      <c r="H137" s="18"/>
      <c r="I137" s="18"/>
    </row>
    <row r="138" spans="1:9" s="16" customFormat="1" ht="12" customHeight="1" thickBot="1" x14ac:dyDescent="0.2">
      <c r="D138" s="45"/>
      <c r="G138" s="45"/>
    </row>
    <row r="139" spans="1:9" ht="15" x14ac:dyDescent="0.2"/>
    <row r="140" spans="1:9" ht="15" x14ac:dyDescent="0.2"/>
    <row r="141" spans="1:9" ht="15" x14ac:dyDescent="0.2"/>
    <row r="142" spans="1:9" ht="15" x14ac:dyDescent="0.2"/>
    <row r="143" spans="1:9" ht="15" x14ac:dyDescent="0.2"/>
    <row r="144" spans="1:9" ht="15" x14ac:dyDescent="0.2"/>
    <row r="145" ht="15" x14ac:dyDescent="0.2"/>
    <row r="146" ht="15" x14ac:dyDescent="0.2"/>
  </sheetData>
  <mergeCells count="7">
    <mergeCell ref="A1:I1"/>
    <mergeCell ref="A2:I2"/>
    <mergeCell ref="A3:A4"/>
    <mergeCell ref="B3:B4"/>
    <mergeCell ref="E3:E4"/>
    <mergeCell ref="F3:F4"/>
    <mergeCell ref="H3:I3"/>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48"/>
  <sheetViews>
    <sheetView topLeftCell="D6" zoomScale="110" zoomScaleNormal="110" workbookViewId="0">
      <selection activeCell="L17" sqref="L17"/>
    </sheetView>
  </sheetViews>
  <sheetFormatPr defaultColWidth="8.875" defaultRowHeight="15" x14ac:dyDescent="0.2"/>
  <cols>
    <col min="1" max="1" width="8.875" style="56" customWidth="1"/>
    <col min="2" max="3" width="12.5078125" style="56" customWidth="1"/>
    <col min="4" max="4" width="43.046875" style="56" customWidth="1"/>
    <col min="5" max="5" width="11.1640625" style="567" customWidth="1"/>
    <col min="6" max="6" width="11.296875" style="567" customWidth="1"/>
    <col min="7" max="7" width="11.02734375" style="567" customWidth="1"/>
    <col min="8" max="8" width="11.56640625" style="567" customWidth="1"/>
    <col min="9" max="28" width="8.875" style="56" customWidth="1"/>
    <col min="29" max="16384" width="8.875" style="54"/>
  </cols>
  <sheetData>
    <row r="1" spans="1:11" ht="25.5" customHeight="1" x14ac:dyDescent="0.2">
      <c r="A1" s="642" t="s">
        <v>0</v>
      </c>
      <c r="B1" s="643"/>
      <c r="C1" s="643"/>
      <c r="D1" s="643"/>
      <c r="E1" s="643"/>
      <c r="F1" s="643"/>
      <c r="G1" s="643"/>
      <c r="H1" s="644"/>
    </row>
    <row r="2" spans="1:11" ht="24" customHeight="1" x14ac:dyDescent="0.2">
      <c r="A2" s="645" t="s">
        <v>798</v>
      </c>
      <c r="B2" s="646"/>
      <c r="C2" s="646"/>
      <c r="D2" s="646"/>
      <c r="E2" s="646"/>
      <c r="F2" s="646"/>
      <c r="G2" s="646"/>
      <c r="H2" s="647"/>
    </row>
    <row r="3" spans="1:11" ht="18.95" customHeight="1" x14ac:dyDescent="0.2">
      <c r="A3" s="654" t="s">
        <v>733</v>
      </c>
      <c r="B3" s="653" t="s">
        <v>734</v>
      </c>
      <c r="C3" s="562"/>
      <c r="D3" s="653" t="s">
        <v>721</v>
      </c>
      <c r="E3" s="653" t="s">
        <v>5</v>
      </c>
      <c r="F3" s="562"/>
      <c r="G3" s="664" t="s">
        <v>1508</v>
      </c>
      <c r="H3" s="665"/>
    </row>
    <row r="4" spans="1:11" ht="30" customHeight="1" x14ac:dyDescent="0.2">
      <c r="A4" s="654"/>
      <c r="B4" s="653"/>
      <c r="C4" s="562" t="s">
        <v>841</v>
      </c>
      <c r="D4" s="653"/>
      <c r="E4" s="653"/>
      <c r="F4" s="562" t="s">
        <v>1286</v>
      </c>
      <c r="G4" s="562">
        <v>2021</v>
      </c>
      <c r="H4" s="329">
        <v>2022</v>
      </c>
    </row>
    <row r="5" spans="1:11" s="55" customFormat="1" ht="21.95" customHeight="1" x14ac:dyDescent="0.15">
      <c r="A5" s="563">
        <v>1</v>
      </c>
      <c r="B5" s="387" t="s">
        <v>10</v>
      </c>
      <c r="C5" s="387"/>
      <c r="D5" s="328" t="s">
        <v>891</v>
      </c>
      <c r="E5" s="562"/>
      <c r="F5" s="324" t="s">
        <v>1255</v>
      </c>
      <c r="G5" s="323" t="s">
        <v>1255</v>
      </c>
      <c r="H5" s="325" t="s">
        <v>1255</v>
      </c>
    </row>
    <row r="6" spans="1:11" s="55" customFormat="1" ht="14.25" customHeight="1" x14ac:dyDescent="0.15">
      <c r="A6" s="559"/>
      <c r="B6" s="560" t="s">
        <v>18</v>
      </c>
      <c r="C6" s="332">
        <v>1413003</v>
      </c>
      <c r="D6" s="568" t="s">
        <v>735</v>
      </c>
      <c r="E6" s="560"/>
      <c r="F6" s="338">
        <v>8</v>
      </c>
      <c r="G6" s="81">
        <v>1</v>
      </c>
      <c r="H6" s="336">
        <v>1</v>
      </c>
    </row>
    <row r="7" spans="1:11" s="566" customFormat="1" ht="60" customHeight="1" x14ac:dyDescent="0.15">
      <c r="A7" s="363"/>
      <c r="B7" s="518" t="s">
        <v>23</v>
      </c>
      <c r="C7" s="332">
        <v>1413006</v>
      </c>
      <c r="D7" s="568" t="s">
        <v>890</v>
      </c>
      <c r="E7" s="560"/>
      <c r="F7" s="564" t="s">
        <v>1429</v>
      </c>
      <c r="G7" s="637"/>
      <c r="H7" s="639"/>
      <c r="I7" s="565"/>
      <c r="J7" s="565"/>
      <c r="K7" s="565"/>
    </row>
    <row r="8" spans="1:11" s="55" customFormat="1" ht="21.75" customHeight="1" x14ac:dyDescent="0.15">
      <c r="A8" s="563">
        <v>2</v>
      </c>
      <c r="B8" s="387"/>
      <c r="C8" s="387"/>
      <c r="D8" s="328" t="s">
        <v>741</v>
      </c>
      <c r="E8" s="562"/>
      <c r="F8" s="562"/>
      <c r="G8" s="562"/>
      <c r="H8" s="329"/>
    </row>
    <row r="9" spans="1:11" ht="30.75" customHeight="1" x14ac:dyDescent="0.2">
      <c r="A9" s="367"/>
      <c r="B9" s="560" t="s">
        <v>724</v>
      </c>
      <c r="C9" s="569">
        <v>1413001</v>
      </c>
      <c r="D9" s="570" t="s">
        <v>736</v>
      </c>
      <c r="E9" s="560"/>
      <c r="F9" s="560"/>
      <c r="G9" s="560"/>
      <c r="H9" s="561"/>
    </row>
    <row r="10" spans="1:11" s="566" customFormat="1" ht="15" customHeight="1" x14ac:dyDescent="0.15">
      <c r="A10" s="559"/>
      <c r="B10" s="560" t="s">
        <v>435</v>
      </c>
      <c r="C10" s="340">
        <v>1413005</v>
      </c>
      <c r="D10" s="570" t="s">
        <v>1112</v>
      </c>
      <c r="E10" s="560"/>
      <c r="F10" s="560"/>
      <c r="G10" s="560"/>
      <c r="H10" s="561"/>
      <c r="I10" s="56"/>
      <c r="J10" s="56"/>
      <c r="K10" s="56"/>
    </row>
    <row r="11" spans="1:11" ht="15" customHeight="1" x14ac:dyDescent="0.2">
      <c r="A11" s="571" t="s">
        <v>7</v>
      </c>
      <c r="B11" s="560" t="s">
        <v>18</v>
      </c>
      <c r="C11" s="332">
        <v>1413005</v>
      </c>
      <c r="D11" s="568" t="s">
        <v>737</v>
      </c>
      <c r="E11" s="564" t="s">
        <v>799</v>
      </c>
      <c r="F11" s="338">
        <v>3</v>
      </c>
      <c r="G11" s="81">
        <v>3</v>
      </c>
      <c r="H11" s="336">
        <v>5</v>
      </c>
    </row>
    <row r="12" spans="1:11" ht="14.25" customHeight="1" x14ac:dyDescent="0.2">
      <c r="A12" s="571" t="s">
        <v>7</v>
      </c>
      <c r="B12" s="560" t="s">
        <v>23</v>
      </c>
      <c r="C12" s="332">
        <v>1413005</v>
      </c>
      <c r="D12" s="568" t="s">
        <v>893</v>
      </c>
      <c r="E12" s="587" t="s">
        <v>1629</v>
      </c>
      <c r="F12" s="338">
        <v>35</v>
      </c>
      <c r="G12" s="81">
        <v>25</v>
      </c>
      <c r="H12" s="336">
        <f t="shared" ref="H12:H14" si="0">1.05*G12</f>
        <v>26.25</v>
      </c>
    </row>
    <row r="13" spans="1:11" ht="15" customHeight="1" x14ac:dyDescent="0.2">
      <c r="A13" s="571" t="s">
        <v>7</v>
      </c>
      <c r="B13" s="560" t="s">
        <v>25</v>
      </c>
      <c r="C13" s="332">
        <v>1413005</v>
      </c>
      <c r="D13" s="568" t="s">
        <v>738</v>
      </c>
      <c r="E13" s="587" t="s">
        <v>1629</v>
      </c>
      <c r="F13" s="338">
        <v>15</v>
      </c>
      <c r="G13" s="81">
        <v>10</v>
      </c>
      <c r="H13" s="336">
        <v>15</v>
      </c>
    </row>
    <row r="14" spans="1:11" ht="14.25" customHeight="1" x14ac:dyDescent="0.2">
      <c r="A14" s="571" t="s">
        <v>7</v>
      </c>
      <c r="B14" s="560" t="s">
        <v>51</v>
      </c>
      <c r="C14" s="332">
        <v>1413005</v>
      </c>
      <c r="D14" s="568" t="s">
        <v>739</v>
      </c>
      <c r="E14" s="587" t="s">
        <v>1629</v>
      </c>
      <c r="F14" s="338">
        <v>35</v>
      </c>
      <c r="G14" s="81">
        <v>25</v>
      </c>
      <c r="H14" s="336">
        <f t="shared" si="0"/>
        <v>26.25</v>
      </c>
    </row>
    <row r="15" spans="1:11" ht="12.75" customHeight="1" x14ac:dyDescent="0.2">
      <c r="A15" s="571"/>
      <c r="B15" s="560" t="s">
        <v>847</v>
      </c>
      <c r="C15" s="332">
        <v>1413005</v>
      </c>
      <c r="D15" s="568" t="s">
        <v>1239</v>
      </c>
      <c r="E15" s="587" t="s">
        <v>1629</v>
      </c>
      <c r="F15" s="338">
        <v>15</v>
      </c>
      <c r="G15" s="81">
        <v>3</v>
      </c>
      <c r="H15" s="336">
        <v>5</v>
      </c>
    </row>
    <row r="16" spans="1:11" s="56" customFormat="1" ht="12.75" customHeight="1" x14ac:dyDescent="0.15">
      <c r="A16" s="571" t="s">
        <v>7</v>
      </c>
      <c r="B16" s="560" t="s">
        <v>57</v>
      </c>
      <c r="C16" s="332">
        <v>1413005</v>
      </c>
      <c r="D16" s="568" t="s">
        <v>740</v>
      </c>
      <c r="E16" s="587" t="s">
        <v>1629</v>
      </c>
      <c r="F16" s="338">
        <v>15</v>
      </c>
      <c r="G16" s="81">
        <v>7</v>
      </c>
      <c r="H16" s="336">
        <v>10</v>
      </c>
    </row>
    <row r="17" spans="1:8" s="56" customFormat="1" ht="24" customHeight="1" x14ac:dyDescent="0.15">
      <c r="A17" s="588"/>
      <c r="B17" s="589" t="s">
        <v>1592</v>
      </c>
      <c r="C17" s="590"/>
      <c r="D17" s="591" t="s">
        <v>1593</v>
      </c>
      <c r="E17" s="592"/>
      <c r="F17" s="592"/>
      <c r="G17" s="593"/>
      <c r="H17" s="594"/>
    </row>
    <row r="18" spans="1:8" s="56" customFormat="1" ht="12.75" x14ac:dyDescent="0.15">
      <c r="A18" s="595"/>
      <c r="B18" s="596"/>
      <c r="C18" s="596"/>
      <c r="D18" s="597" t="s">
        <v>722</v>
      </c>
      <c r="E18" s="598"/>
      <c r="F18" s="598"/>
      <c r="G18" s="598"/>
      <c r="H18" s="599"/>
    </row>
    <row r="19" spans="1:8" s="56" customFormat="1" ht="21.75" x14ac:dyDescent="0.15">
      <c r="A19" s="595"/>
      <c r="B19" s="596"/>
      <c r="C19" s="596" t="s">
        <v>1594</v>
      </c>
      <c r="D19" s="596" t="s">
        <v>1595</v>
      </c>
      <c r="E19" s="600" t="s">
        <v>1613</v>
      </c>
      <c r="F19" s="598"/>
      <c r="G19" s="598"/>
      <c r="H19" s="599"/>
    </row>
    <row r="20" spans="1:8" s="56" customFormat="1" ht="21.75" x14ac:dyDescent="0.15">
      <c r="A20" s="595"/>
      <c r="B20" s="596"/>
      <c r="C20" s="596" t="s">
        <v>1596</v>
      </c>
      <c r="D20" s="596" t="s">
        <v>1597</v>
      </c>
      <c r="E20" s="600" t="s">
        <v>1613</v>
      </c>
      <c r="F20" s="598"/>
      <c r="G20" s="598"/>
      <c r="H20" s="599"/>
    </row>
    <row r="21" spans="1:8" s="56" customFormat="1" ht="12.75" x14ac:dyDescent="0.15">
      <c r="A21" s="595"/>
      <c r="B21" s="596"/>
      <c r="C21" s="596"/>
      <c r="D21" s="597" t="s">
        <v>1598</v>
      </c>
      <c r="E21" s="598"/>
      <c r="F21" s="598"/>
      <c r="G21" s="598"/>
      <c r="H21" s="599"/>
    </row>
    <row r="22" spans="1:8" s="56" customFormat="1" ht="21.75" x14ac:dyDescent="0.15">
      <c r="A22" s="595"/>
      <c r="B22" s="596"/>
      <c r="C22" s="596" t="s">
        <v>1594</v>
      </c>
      <c r="D22" s="596" t="s">
        <v>1599</v>
      </c>
      <c r="E22" s="600" t="s">
        <v>1610</v>
      </c>
      <c r="F22" s="598"/>
      <c r="G22" s="598"/>
      <c r="H22" s="599"/>
    </row>
    <row r="23" spans="1:8" s="56" customFormat="1" ht="21.75" x14ac:dyDescent="0.15">
      <c r="A23" s="595"/>
      <c r="B23" s="596"/>
      <c r="C23" s="596" t="s">
        <v>1596</v>
      </c>
      <c r="D23" s="596" t="s">
        <v>1601</v>
      </c>
      <c r="E23" s="600" t="s">
        <v>1611</v>
      </c>
      <c r="F23" s="598"/>
      <c r="G23" s="598"/>
      <c r="H23" s="599"/>
    </row>
    <row r="24" spans="1:8" s="56" customFormat="1" ht="21.75" x14ac:dyDescent="0.15">
      <c r="A24" s="595"/>
      <c r="B24" s="596"/>
      <c r="C24" s="596" t="s">
        <v>1600</v>
      </c>
      <c r="D24" s="596" t="s">
        <v>1603</v>
      </c>
      <c r="E24" s="600" t="s">
        <v>1611</v>
      </c>
      <c r="F24" s="598"/>
      <c r="G24" s="598"/>
      <c r="H24" s="599"/>
    </row>
    <row r="25" spans="1:8" s="56" customFormat="1" ht="21.75" x14ac:dyDescent="0.15">
      <c r="A25" s="595"/>
      <c r="B25" s="596"/>
      <c r="C25" s="596" t="s">
        <v>1602</v>
      </c>
      <c r="D25" s="596" t="s">
        <v>1604</v>
      </c>
      <c r="E25" s="600" t="s">
        <v>1614</v>
      </c>
      <c r="F25" s="598"/>
      <c r="G25" s="598"/>
      <c r="H25" s="599"/>
    </row>
    <row r="26" spans="1:8" s="56" customFormat="1" ht="12.75" x14ac:dyDescent="0.15">
      <c r="A26" s="595"/>
      <c r="B26" s="596"/>
      <c r="C26" s="596"/>
      <c r="D26" s="597" t="s">
        <v>1605</v>
      </c>
      <c r="E26" s="598"/>
      <c r="F26" s="598"/>
      <c r="G26" s="598"/>
      <c r="H26" s="599"/>
    </row>
    <row r="27" spans="1:8" s="56" customFormat="1" ht="21.75" x14ac:dyDescent="0.15">
      <c r="A27" s="595"/>
      <c r="B27" s="596"/>
      <c r="C27" s="596" t="s">
        <v>1594</v>
      </c>
      <c r="D27" s="596" t="s">
        <v>1606</v>
      </c>
      <c r="E27" s="600" t="s">
        <v>1630</v>
      </c>
      <c r="F27" s="598"/>
      <c r="G27" s="598"/>
      <c r="H27" s="599"/>
    </row>
    <row r="28" spans="1:8" s="56" customFormat="1" ht="12.75" x14ac:dyDescent="0.15">
      <c r="A28" s="595"/>
      <c r="B28" s="596"/>
      <c r="C28" s="596"/>
      <c r="D28" s="596" t="s">
        <v>1612</v>
      </c>
      <c r="E28" s="601"/>
      <c r="F28" s="598"/>
      <c r="G28" s="598"/>
      <c r="H28" s="599"/>
    </row>
    <row r="29" spans="1:8" s="56" customFormat="1" ht="12.75" x14ac:dyDescent="0.15">
      <c r="A29" s="595"/>
      <c r="B29" s="596"/>
      <c r="C29" s="596"/>
      <c r="D29" s="596" t="s">
        <v>1607</v>
      </c>
      <c r="E29" s="602">
        <v>6</v>
      </c>
      <c r="F29" s="598"/>
      <c r="G29" s="598"/>
      <c r="H29" s="599"/>
    </row>
    <row r="30" spans="1:8" s="56" customFormat="1" ht="13.5" thickBot="1" x14ac:dyDescent="0.2">
      <c r="A30" s="603"/>
      <c r="B30" s="604"/>
      <c r="C30" s="604" t="s">
        <v>1608</v>
      </c>
      <c r="D30" s="604" t="s">
        <v>1609</v>
      </c>
      <c r="E30" s="605">
        <v>10</v>
      </c>
      <c r="F30" s="606"/>
      <c r="G30" s="606"/>
      <c r="H30" s="607"/>
    </row>
    <row r="31" spans="1:8" s="56" customFormat="1" ht="12.75" x14ac:dyDescent="0.15">
      <c r="E31" s="567"/>
      <c r="F31" s="567"/>
      <c r="G31" s="567"/>
      <c r="H31" s="567"/>
    </row>
    <row r="32" spans="1:8" s="56" customFormat="1" ht="12.75" x14ac:dyDescent="0.15">
      <c r="E32" s="567"/>
      <c r="F32" s="567"/>
      <c r="G32" s="567"/>
      <c r="H32" s="567"/>
    </row>
    <row r="33" spans="5:8" s="56" customFormat="1" ht="12.75" x14ac:dyDescent="0.15">
      <c r="E33" s="567"/>
      <c r="F33" s="567"/>
      <c r="G33" s="567"/>
      <c r="H33" s="567"/>
    </row>
    <row r="34" spans="5:8" s="56" customFormat="1" ht="12.75" x14ac:dyDescent="0.15">
      <c r="E34" s="567"/>
      <c r="F34" s="567"/>
      <c r="G34" s="567"/>
      <c r="H34" s="567"/>
    </row>
    <row r="35" spans="5:8" s="56" customFormat="1" ht="12.75" x14ac:dyDescent="0.15">
      <c r="E35" s="567"/>
      <c r="F35" s="567"/>
      <c r="G35" s="567"/>
      <c r="H35" s="567"/>
    </row>
    <row r="36" spans="5:8" s="56" customFormat="1" ht="12.75" x14ac:dyDescent="0.15">
      <c r="E36" s="567"/>
      <c r="F36" s="567"/>
      <c r="G36" s="567"/>
      <c r="H36" s="567"/>
    </row>
    <row r="37" spans="5:8" s="56" customFormat="1" ht="12.75" x14ac:dyDescent="0.15">
      <c r="E37" s="567"/>
      <c r="F37" s="567"/>
      <c r="G37" s="567"/>
      <c r="H37" s="567"/>
    </row>
    <row r="38" spans="5:8" s="56" customFormat="1" ht="12.75" x14ac:dyDescent="0.15">
      <c r="E38" s="567"/>
      <c r="F38" s="567"/>
      <c r="G38" s="567"/>
      <c r="H38" s="567"/>
    </row>
    <row r="39" spans="5:8" s="56" customFormat="1" ht="12.75" x14ac:dyDescent="0.15">
      <c r="E39" s="567"/>
      <c r="F39" s="567"/>
      <c r="G39" s="567"/>
      <c r="H39" s="567"/>
    </row>
    <row r="40" spans="5:8" s="56" customFormat="1" ht="12.75" x14ac:dyDescent="0.15">
      <c r="E40" s="567"/>
      <c r="F40" s="567"/>
      <c r="G40" s="567"/>
      <c r="H40" s="567"/>
    </row>
    <row r="41" spans="5:8" s="56" customFormat="1" ht="12.75" x14ac:dyDescent="0.15">
      <c r="E41" s="567"/>
      <c r="F41" s="567"/>
      <c r="G41" s="567"/>
      <c r="H41" s="567"/>
    </row>
    <row r="42" spans="5:8" s="56" customFormat="1" ht="12.75" x14ac:dyDescent="0.15">
      <c r="E42" s="567"/>
      <c r="F42" s="567"/>
      <c r="G42" s="567"/>
      <c r="H42" s="567"/>
    </row>
    <row r="43" spans="5:8" s="56" customFormat="1" ht="12.75" x14ac:dyDescent="0.15">
      <c r="E43" s="567"/>
      <c r="F43" s="567"/>
      <c r="G43" s="567"/>
      <c r="H43" s="567"/>
    </row>
    <row r="44" spans="5:8" s="56" customFormat="1" ht="12.75" x14ac:dyDescent="0.15">
      <c r="E44" s="567"/>
      <c r="F44" s="567"/>
      <c r="G44" s="567"/>
      <c r="H44" s="567"/>
    </row>
    <row r="45" spans="5:8" s="56" customFormat="1" ht="12.75" x14ac:dyDescent="0.15">
      <c r="E45" s="567"/>
      <c r="F45" s="567"/>
      <c r="G45" s="567"/>
      <c r="H45" s="567"/>
    </row>
    <row r="46" spans="5:8" s="56" customFormat="1" ht="12.75" x14ac:dyDescent="0.15">
      <c r="E46" s="567"/>
      <c r="F46" s="567"/>
      <c r="G46" s="567"/>
      <c r="H46" s="567"/>
    </row>
    <row r="47" spans="5:8" s="56" customFormat="1" ht="12.75" x14ac:dyDescent="0.15">
      <c r="E47" s="567"/>
      <c r="F47" s="567"/>
      <c r="G47" s="567"/>
      <c r="H47" s="567"/>
    </row>
    <row r="48" spans="5:8" s="56" customFormat="1" ht="12" customHeight="1" x14ac:dyDescent="0.15"/>
  </sheetData>
  <mergeCells count="8">
    <mergeCell ref="A1:H1"/>
    <mergeCell ref="A2:H2"/>
    <mergeCell ref="G7:H7"/>
    <mergeCell ref="A3:A4"/>
    <mergeCell ref="B3:B4"/>
    <mergeCell ref="D3:D4"/>
    <mergeCell ref="G3:H3"/>
    <mergeCell ref="E3:E4"/>
  </mergeCells>
  <pageMargins left="0.7" right="0.7" top="0.75" bottom="0.75" header="0.3" footer="0.3"/>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45"/>
  <sheetViews>
    <sheetView topLeftCell="A37" zoomScale="110" zoomScaleNormal="110" workbookViewId="0">
      <selection sqref="A1:H45"/>
    </sheetView>
  </sheetViews>
  <sheetFormatPr defaultColWidth="8.875" defaultRowHeight="12.75" x14ac:dyDescent="0.15"/>
  <cols>
    <col min="1" max="2" width="8.875" style="7" customWidth="1"/>
    <col min="3" max="3" width="9.953125" style="7" customWidth="1"/>
    <col min="4" max="4" width="41.56640625" style="7" customWidth="1"/>
    <col min="5" max="5" width="12.5078125" style="44" customWidth="1"/>
    <col min="6" max="6" width="11.02734375" style="44" customWidth="1"/>
    <col min="7" max="7" width="12.375" style="1" customWidth="1"/>
    <col min="8" max="8" width="16.94921875" style="1" customWidth="1"/>
    <col min="9" max="9" width="8.875" style="7" customWidth="1"/>
    <col min="10" max="16384" width="8.875" style="7"/>
  </cols>
  <sheetData>
    <row r="1" spans="1:8" ht="23.45" customHeight="1" thickBot="1" x14ac:dyDescent="0.2">
      <c r="A1" s="660" t="s">
        <v>0</v>
      </c>
      <c r="B1" s="661"/>
      <c r="C1" s="661"/>
      <c r="D1" s="661"/>
      <c r="E1" s="661"/>
      <c r="F1" s="662"/>
      <c r="G1" s="661"/>
      <c r="H1" s="661"/>
    </row>
    <row r="2" spans="1:8" ht="23.45" customHeight="1" thickBot="1" x14ac:dyDescent="0.2">
      <c r="A2" s="660" t="s">
        <v>797</v>
      </c>
      <c r="B2" s="661"/>
      <c r="C2" s="661"/>
      <c r="D2" s="661"/>
      <c r="E2" s="661"/>
      <c r="F2" s="662"/>
      <c r="G2" s="661"/>
      <c r="H2" s="661"/>
    </row>
    <row r="3" spans="1:8" s="1" customFormat="1" ht="23.45" customHeight="1" thickBot="1" x14ac:dyDescent="0.2">
      <c r="A3" s="630" t="s">
        <v>2</v>
      </c>
      <c r="B3" s="630" t="s">
        <v>461</v>
      </c>
      <c r="C3" s="666" t="s">
        <v>841</v>
      </c>
      <c r="D3" s="630" t="s">
        <v>742</v>
      </c>
      <c r="E3" s="630" t="s">
        <v>5</v>
      </c>
      <c r="F3" s="68"/>
      <c r="G3" s="663" t="s">
        <v>1508</v>
      </c>
      <c r="H3" s="663"/>
    </row>
    <row r="4" spans="1:8" ht="15" customHeight="1" thickBot="1" x14ac:dyDescent="0.2">
      <c r="A4" s="630"/>
      <c r="B4" s="630"/>
      <c r="C4" s="667"/>
      <c r="D4" s="630"/>
      <c r="E4" s="630"/>
      <c r="F4" s="68" t="s">
        <v>1286</v>
      </c>
      <c r="G4" s="65">
        <v>2021</v>
      </c>
      <c r="H4" s="65">
        <v>2022</v>
      </c>
    </row>
    <row r="5" spans="1:8" ht="22.5" customHeight="1" thickBot="1" x14ac:dyDescent="0.2">
      <c r="A5" s="65">
        <v>1</v>
      </c>
      <c r="B5" s="65" t="s">
        <v>10</v>
      </c>
      <c r="C5" s="115">
        <v>1415036</v>
      </c>
      <c r="D5" s="72" t="s">
        <v>743</v>
      </c>
      <c r="E5" s="73" t="s">
        <v>7</v>
      </c>
      <c r="F5" s="74" t="s">
        <v>1255</v>
      </c>
      <c r="G5" s="74" t="s">
        <v>1255</v>
      </c>
      <c r="H5" s="303" t="s">
        <v>1255</v>
      </c>
    </row>
    <row r="6" spans="1:8" ht="13.5" customHeight="1" thickBot="1" x14ac:dyDescent="0.2">
      <c r="A6" s="76" t="s">
        <v>7</v>
      </c>
      <c r="B6" s="76" t="s">
        <v>7</v>
      </c>
      <c r="C6" s="170"/>
      <c r="D6" s="78" t="s">
        <v>1588</v>
      </c>
      <c r="E6" s="146" t="s">
        <v>7</v>
      </c>
      <c r="F6" s="147">
        <v>4200</v>
      </c>
      <c r="G6" s="130">
        <v>3000</v>
      </c>
      <c r="H6" s="129">
        <f>1.05*G6</f>
        <v>3150</v>
      </c>
    </row>
    <row r="7" spans="1:8" ht="17.25" customHeight="1" thickBot="1" x14ac:dyDescent="0.2">
      <c r="A7" s="76" t="s">
        <v>7</v>
      </c>
      <c r="B7" s="76" t="s">
        <v>7</v>
      </c>
      <c r="C7" s="170"/>
      <c r="D7" s="78" t="s">
        <v>1589</v>
      </c>
      <c r="E7" s="146" t="s">
        <v>7</v>
      </c>
      <c r="F7" s="147">
        <v>1000</v>
      </c>
      <c r="G7" s="130">
        <v>700</v>
      </c>
      <c r="H7" s="129">
        <f>1.05*G7</f>
        <v>735</v>
      </c>
    </row>
    <row r="8" spans="1:8" ht="17.25" customHeight="1" thickBot="1" x14ac:dyDescent="0.2">
      <c r="A8" s="79" t="s">
        <v>7</v>
      </c>
      <c r="B8" s="79" t="s">
        <v>7</v>
      </c>
      <c r="C8" s="170"/>
      <c r="D8" s="78" t="s">
        <v>744</v>
      </c>
      <c r="E8" s="79" t="s">
        <v>7</v>
      </c>
      <c r="F8" s="80">
        <v>500</v>
      </c>
      <c r="G8" s="130">
        <v>350</v>
      </c>
      <c r="H8" s="129">
        <f>1.05*G8</f>
        <v>367.5</v>
      </c>
    </row>
    <row r="9" spans="1:8" ht="21.95" customHeight="1" thickBot="1" x14ac:dyDescent="0.2">
      <c r="A9" s="65">
        <v>2</v>
      </c>
      <c r="B9" s="65" t="s">
        <v>10</v>
      </c>
      <c r="C9" s="115">
        <v>1415036</v>
      </c>
      <c r="D9" s="72" t="s">
        <v>745</v>
      </c>
      <c r="E9" s="73" t="s">
        <v>746</v>
      </c>
      <c r="F9" s="83"/>
      <c r="G9" s="458"/>
      <c r="H9" s="458"/>
    </row>
    <row r="10" spans="1:8" s="1" customFormat="1" ht="17.25" customHeight="1" thickBot="1" x14ac:dyDescent="0.2">
      <c r="A10" s="76"/>
      <c r="B10" s="76" t="s">
        <v>18</v>
      </c>
      <c r="C10" s="170"/>
      <c r="D10" s="90" t="s">
        <v>888</v>
      </c>
      <c r="E10" s="79"/>
      <c r="F10" s="155"/>
      <c r="G10" s="459"/>
      <c r="H10" s="459"/>
    </row>
    <row r="11" spans="1:8" ht="13.5" customHeight="1" thickBot="1" x14ac:dyDescent="0.2">
      <c r="A11" s="79" t="s">
        <v>7</v>
      </c>
      <c r="B11" s="76"/>
      <c r="C11" s="170"/>
      <c r="D11" s="118" t="s">
        <v>1430</v>
      </c>
      <c r="E11" s="146" t="s">
        <v>7</v>
      </c>
      <c r="F11" s="147">
        <v>1000</v>
      </c>
      <c r="G11" s="130">
        <v>750</v>
      </c>
      <c r="H11" s="129">
        <f t="shared" ref="H11:H16" si="0">1.05*G11</f>
        <v>787.5</v>
      </c>
    </row>
    <row r="12" spans="1:8" s="39" customFormat="1" ht="13.5" customHeight="1" thickBot="1" x14ac:dyDescent="0.2">
      <c r="A12" s="139" t="s">
        <v>7</v>
      </c>
      <c r="B12" s="76"/>
      <c r="C12" s="170"/>
      <c r="D12" s="118" t="s">
        <v>1432</v>
      </c>
      <c r="E12" s="146" t="s">
        <v>7</v>
      </c>
      <c r="F12" s="147">
        <v>550</v>
      </c>
      <c r="G12" s="130">
        <v>350</v>
      </c>
      <c r="H12" s="129">
        <v>350</v>
      </c>
    </row>
    <row r="13" spans="1:8" s="39" customFormat="1" ht="17.25" customHeight="1" thickBot="1" x14ac:dyDescent="0.2">
      <c r="A13" s="139"/>
      <c r="B13" s="76"/>
      <c r="C13" s="170"/>
      <c r="D13" s="118" t="s">
        <v>1431</v>
      </c>
      <c r="E13" s="146"/>
      <c r="F13" s="147">
        <v>250</v>
      </c>
      <c r="G13" s="130">
        <v>180</v>
      </c>
      <c r="H13" s="129">
        <f t="shared" si="0"/>
        <v>189</v>
      </c>
    </row>
    <row r="14" spans="1:8" ht="17.25" customHeight="1" thickBot="1" x14ac:dyDescent="0.2">
      <c r="A14" s="79" t="s">
        <v>7</v>
      </c>
      <c r="B14" s="76"/>
      <c r="C14" s="170"/>
      <c r="D14" s="118" t="s">
        <v>1433</v>
      </c>
      <c r="E14" s="146" t="s">
        <v>7</v>
      </c>
      <c r="F14" s="147">
        <v>170</v>
      </c>
      <c r="G14" s="130">
        <v>120</v>
      </c>
      <c r="H14" s="129">
        <f t="shared" si="0"/>
        <v>126</v>
      </c>
    </row>
    <row r="15" spans="1:8" ht="28.5" customHeight="1" thickBot="1" x14ac:dyDescent="0.2">
      <c r="A15" s="79" t="s">
        <v>7</v>
      </c>
      <c r="B15" s="76"/>
      <c r="C15" s="170"/>
      <c r="D15" s="118" t="s">
        <v>1434</v>
      </c>
      <c r="E15" s="146" t="s">
        <v>7</v>
      </c>
      <c r="F15" s="147">
        <v>210</v>
      </c>
      <c r="G15" s="130">
        <v>210</v>
      </c>
      <c r="H15" s="129">
        <v>210</v>
      </c>
    </row>
    <row r="16" spans="1:8" ht="12.75" customHeight="1" thickBot="1" x14ac:dyDescent="0.2">
      <c r="A16" s="79" t="s">
        <v>7</v>
      </c>
      <c r="B16" s="76"/>
      <c r="C16" s="170"/>
      <c r="D16" s="118" t="s">
        <v>1435</v>
      </c>
      <c r="E16" s="146" t="s">
        <v>7</v>
      </c>
      <c r="F16" s="147">
        <v>170</v>
      </c>
      <c r="G16" s="250">
        <v>120</v>
      </c>
      <c r="H16" s="232">
        <f t="shared" si="0"/>
        <v>126</v>
      </c>
    </row>
    <row r="17" spans="1:8" s="1" customFormat="1" ht="18.95" customHeight="1" thickBot="1" x14ac:dyDescent="0.2">
      <c r="A17" s="65">
        <v>3</v>
      </c>
      <c r="B17" s="65" t="s">
        <v>10</v>
      </c>
      <c r="C17" s="429">
        <v>1415052</v>
      </c>
      <c r="D17" s="72" t="s">
        <v>1102</v>
      </c>
      <c r="E17" s="73" t="s">
        <v>747</v>
      </c>
      <c r="F17" s="154"/>
      <c r="G17" s="453"/>
      <c r="H17" s="453"/>
    </row>
    <row r="18" spans="1:8" ht="21" customHeight="1" thickBot="1" x14ac:dyDescent="0.2">
      <c r="A18" s="79" t="s">
        <v>7</v>
      </c>
      <c r="B18" s="76" t="s">
        <v>18</v>
      </c>
      <c r="C18" s="170"/>
      <c r="D18" s="90" t="s">
        <v>748</v>
      </c>
      <c r="E18" s="79" t="s">
        <v>7</v>
      </c>
      <c r="F18" s="155"/>
      <c r="G18" s="416"/>
      <c r="H18" s="416"/>
    </row>
    <row r="19" spans="1:8" ht="27.75" customHeight="1" thickBot="1" x14ac:dyDescent="0.2">
      <c r="A19" s="79" t="s">
        <v>7</v>
      </c>
      <c r="B19" s="76" t="s">
        <v>7</v>
      </c>
      <c r="C19" s="170"/>
      <c r="D19" s="460" t="s">
        <v>1240</v>
      </c>
      <c r="E19" s="461"/>
      <c r="F19" s="147">
        <v>210</v>
      </c>
      <c r="G19" s="462">
        <v>100</v>
      </c>
      <c r="H19" s="82">
        <v>100</v>
      </c>
    </row>
    <row r="20" spans="1:8" ht="25.5" customHeight="1" thickBot="1" x14ac:dyDescent="0.2">
      <c r="A20" s="79" t="s">
        <v>7</v>
      </c>
      <c r="B20" s="76" t="s">
        <v>7</v>
      </c>
      <c r="C20" s="170"/>
      <c r="D20" s="460" t="s">
        <v>1287</v>
      </c>
      <c r="E20" s="146"/>
      <c r="F20" s="147">
        <v>120</v>
      </c>
      <c r="G20" s="462">
        <v>35</v>
      </c>
      <c r="H20" s="82">
        <v>40</v>
      </c>
    </row>
    <row r="21" spans="1:8" ht="15" customHeight="1" thickBot="1" x14ac:dyDescent="0.2">
      <c r="A21" s="79" t="s">
        <v>7</v>
      </c>
      <c r="B21" s="76" t="s">
        <v>7</v>
      </c>
      <c r="C21" s="170"/>
      <c r="D21" s="460" t="s">
        <v>1252</v>
      </c>
      <c r="E21" s="146"/>
      <c r="F21" s="147">
        <v>80</v>
      </c>
      <c r="G21" s="462">
        <v>25</v>
      </c>
      <c r="H21" s="82">
        <v>30</v>
      </c>
    </row>
    <row r="22" spans="1:8" s="45" customFormat="1" ht="14.25" customHeight="1" thickBot="1" x14ac:dyDescent="0.2">
      <c r="A22" s="107"/>
      <c r="B22" s="98"/>
      <c r="C22" s="297"/>
      <c r="D22" s="460" t="s">
        <v>750</v>
      </c>
      <c r="E22" s="146"/>
      <c r="F22" s="147">
        <v>17</v>
      </c>
      <c r="G22" s="462">
        <v>15</v>
      </c>
      <c r="H22" s="82">
        <v>16.8</v>
      </c>
    </row>
    <row r="23" spans="1:8" ht="18.95" customHeight="1" thickBot="1" x14ac:dyDescent="0.2">
      <c r="A23" s="79" t="s">
        <v>7</v>
      </c>
      <c r="B23" s="76" t="s">
        <v>23</v>
      </c>
      <c r="C23" s="170"/>
      <c r="D23" s="90" t="s">
        <v>751</v>
      </c>
      <c r="E23" s="79" t="s">
        <v>7</v>
      </c>
      <c r="F23" s="160"/>
      <c r="G23" s="416"/>
      <c r="H23" s="416"/>
    </row>
    <row r="24" spans="1:8" ht="18.95" customHeight="1" thickBot="1" x14ac:dyDescent="0.2">
      <c r="A24" s="79" t="s">
        <v>7</v>
      </c>
      <c r="B24" s="76" t="s">
        <v>7</v>
      </c>
      <c r="C24" s="170"/>
      <c r="D24" s="78" t="s">
        <v>752</v>
      </c>
      <c r="E24" s="146" t="s">
        <v>7</v>
      </c>
      <c r="F24" s="147">
        <v>9</v>
      </c>
      <c r="G24" s="149">
        <v>6</v>
      </c>
      <c r="H24" s="82">
        <v>8.4</v>
      </c>
    </row>
    <row r="25" spans="1:8" ht="18.95" customHeight="1" thickBot="1" x14ac:dyDescent="0.2">
      <c r="A25" s="79" t="s">
        <v>7</v>
      </c>
      <c r="B25" s="76" t="s">
        <v>7</v>
      </c>
      <c r="C25" s="170"/>
      <c r="D25" s="78" t="s">
        <v>753</v>
      </c>
      <c r="E25" s="146" t="s">
        <v>7</v>
      </c>
      <c r="F25" s="147">
        <v>7</v>
      </c>
      <c r="G25" s="149">
        <v>5</v>
      </c>
      <c r="H25" s="82">
        <v>6</v>
      </c>
    </row>
    <row r="26" spans="1:8" ht="14.25" customHeight="1" thickBot="1" x14ac:dyDescent="0.2">
      <c r="A26" s="79" t="s">
        <v>7</v>
      </c>
      <c r="B26" s="76" t="s">
        <v>7</v>
      </c>
      <c r="C26" s="170"/>
      <c r="D26" s="78" t="s">
        <v>749</v>
      </c>
      <c r="E26" s="146" t="s">
        <v>7</v>
      </c>
      <c r="F26" s="147">
        <v>5</v>
      </c>
      <c r="G26" s="149">
        <v>4</v>
      </c>
      <c r="H26" s="82">
        <v>5</v>
      </c>
    </row>
    <row r="27" spans="1:8" ht="12.75" customHeight="1" thickBot="1" x14ac:dyDescent="0.2">
      <c r="A27" s="79" t="s">
        <v>7</v>
      </c>
      <c r="B27" s="76" t="s">
        <v>7</v>
      </c>
      <c r="C27" s="170"/>
      <c r="D27" s="78" t="s">
        <v>750</v>
      </c>
      <c r="E27" s="146" t="s">
        <v>7</v>
      </c>
      <c r="F27" s="147">
        <v>3</v>
      </c>
      <c r="G27" s="149">
        <v>2</v>
      </c>
      <c r="H27" s="82">
        <v>2.8</v>
      </c>
    </row>
    <row r="28" spans="1:8" ht="18.95" customHeight="1" thickBot="1" x14ac:dyDescent="0.2">
      <c r="A28" s="79" t="s">
        <v>7</v>
      </c>
      <c r="B28" s="76" t="s">
        <v>25</v>
      </c>
      <c r="C28" s="170"/>
      <c r="D28" s="90" t="s">
        <v>754</v>
      </c>
      <c r="E28" s="79" t="s">
        <v>7</v>
      </c>
      <c r="F28" s="160"/>
      <c r="G28" s="416"/>
      <c r="H28" s="416"/>
    </row>
    <row r="29" spans="1:8" ht="18.95" customHeight="1" thickBot="1" x14ac:dyDescent="0.2">
      <c r="A29" s="79" t="s">
        <v>7</v>
      </c>
      <c r="B29" s="76" t="s">
        <v>10</v>
      </c>
      <c r="C29" s="170"/>
      <c r="D29" s="78" t="s">
        <v>650</v>
      </c>
      <c r="E29" s="146" t="s">
        <v>7</v>
      </c>
      <c r="F29" s="147">
        <v>7</v>
      </c>
      <c r="G29" s="149">
        <v>5</v>
      </c>
      <c r="H29" s="92">
        <v>7</v>
      </c>
    </row>
    <row r="30" spans="1:8" ht="18.95" customHeight="1" thickBot="1" x14ac:dyDescent="0.2">
      <c r="A30" s="79" t="s">
        <v>7</v>
      </c>
      <c r="B30" s="76" t="s">
        <v>10</v>
      </c>
      <c r="C30" s="170"/>
      <c r="D30" s="78" t="s">
        <v>651</v>
      </c>
      <c r="E30" s="146" t="s">
        <v>7</v>
      </c>
      <c r="F30" s="147">
        <v>7</v>
      </c>
      <c r="G30" s="149">
        <v>5</v>
      </c>
      <c r="H30" s="92">
        <v>5</v>
      </c>
    </row>
    <row r="31" spans="1:8" ht="15.75" customHeight="1" thickBot="1" x14ac:dyDescent="0.2">
      <c r="A31" s="79" t="s">
        <v>7</v>
      </c>
      <c r="B31" s="76" t="s">
        <v>10</v>
      </c>
      <c r="C31" s="170"/>
      <c r="D31" s="78" t="s">
        <v>749</v>
      </c>
      <c r="E31" s="146" t="s">
        <v>7</v>
      </c>
      <c r="F31" s="147">
        <v>5</v>
      </c>
      <c r="G31" s="149">
        <v>5</v>
      </c>
      <c r="H31" s="92">
        <v>5</v>
      </c>
    </row>
    <row r="32" spans="1:8" ht="15" customHeight="1" thickBot="1" x14ac:dyDescent="0.2">
      <c r="A32" s="79" t="s">
        <v>7</v>
      </c>
      <c r="B32" s="76" t="s">
        <v>7</v>
      </c>
      <c r="C32" s="170"/>
      <c r="D32" s="78" t="s">
        <v>750</v>
      </c>
      <c r="E32" s="146" t="s">
        <v>7</v>
      </c>
      <c r="F32" s="147">
        <v>5</v>
      </c>
      <c r="G32" s="149">
        <v>5</v>
      </c>
      <c r="H32" s="92">
        <v>5</v>
      </c>
    </row>
    <row r="33" spans="1:8" ht="18.95" customHeight="1" thickBot="1" x14ac:dyDescent="0.2">
      <c r="A33" s="79" t="s">
        <v>7</v>
      </c>
      <c r="B33" s="76" t="s">
        <v>51</v>
      </c>
      <c r="C33" s="170"/>
      <c r="D33" s="90" t="s">
        <v>755</v>
      </c>
      <c r="E33" s="146" t="s">
        <v>756</v>
      </c>
      <c r="F33" s="147">
        <v>21</v>
      </c>
      <c r="G33" s="149">
        <v>15</v>
      </c>
      <c r="H33" s="82">
        <v>20</v>
      </c>
    </row>
    <row r="34" spans="1:8" ht="21" customHeight="1" thickBot="1" x14ac:dyDescent="0.2">
      <c r="A34" s="65">
        <v>4</v>
      </c>
      <c r="B34" s="65" t="s">
        <v>10</v>
      </c>
      <c r="C34" s="115">
        <v>1415017</v>
      </c>
      <c r="D34" s="72" t="s">
        <v>757</v>
      </c>
      <c r="E34" s="73" t="s">
        <v>7</v>
      </c>
      <c r="F34" s="150"/>
      <c r="G34" s="453"/>
      <c r="H34" s="453"/>
    </row>
    <row r="35" spans="1:8" ht="22.5" customHeight="1" thickBot="1" x14ac:dyDescent="0.2">
      <c r="A35" s="139" t="s">
        <v>7</v>
      </c>
      <c r="B35" s="76" t="s">
        <v>18</v>
      </c>
      <c r="C35" s="170"/>
      <c r="D35" s="118" t="s">
        <v>758</v>
      </c>
      <c r="E35" s="146" t="s">
        <v>759</v>
      </c>
      <c r="F35" s="164">
        <v>600</v>
      </c>
      <c r="G35" s="149">
        <v>420</v>
      </c>
      <c r="H35" s="82">
        <v>440</v>
      </c>
    </row>
    <row r="36" spans="1:8" ht="21" customHeight="1" thickBot="1" x14ac:dyDescent="0.2">
      <c r="A36" s="79" t="s">
        <v>7</v>
      </c>
      <c r="B36" s="76" t="s">
        <v>23</v>
      </c>
      <c r="C36" s="170"/>
      <c r="D36" s="118" t="s">
        <v>760</v>
      </c>
      <c r="E36" s="146" t="s">
        <v>761</v>
      </c>
      <c r="F36" s="147">
        <v>1050</v>
      </c>
      <c r="G36" s="149">
        <v>750</v>
      </c>
      <c r="H36" s="82">
        <v>787</v>
      </c>
    </row>
    <row r="37" spans="1:8" ht="27" customHeight="1" thickBot="1" x14ac:dyDescent="0.2">
      <c r="A37" s="79" t="s">
        <v>7</v>
      </c>
      <c r="B37" s="76" t="s">
        <v>25</v>
      </c>
      <c r="C37" s="170"/>
      <c r="D37" s="118" t="s">
        <v>762</v>
      </c>
      <c r="E37" s="146" t="s">
        <v>746</v>
      </c>
      <c r="F37" s="147">
        <v>600</v>
      </c>
      <c r="G37" s="149">
        <v>420</v>
      </c>
      <c r="H37" s="82">
        <v>440</v>
      </c>
    </row>
    <row r="38" spans="1:8" s="45" customFormat="1" ht="27" customHeight="1" thickBot="1" x14ac:dyDescent="0.2">
      <c r="A38" s="107"/>
      <c r="B38" s="98" t="s">
        <v>51</v>
      </c>
      <c r="C38" s="297"/>
      <c r="D38" s="298" t="s">
        <v>1436</v>
      </c>
      <c r="E38" s="146" t="s">
        <v>746</v>
      </c>
      <c r="F38" s="147">
        <v>100</v>
      </c>
      <c r="G38" s="149">
        <v>100</v>
      </c>
      <c r="H38" s="82">
        <v>100</v>
      </c>
    </row>
    <row r="39" spans="1:8" ht="21" customHeight="1" thickBot="1" x14ac:dyDescent="0.2">
      <c r="A39" s="65">
        <v>5</v>
      </c>
      <c r="B39" s="65" t="s">
        <v>7</v>
      </c>
      <c r="C39" s="115">
        <v>1415064</v>
      </c>
      <c r="D39" s="463" t="s">
        <v>763</v>
      </c>
      <c r="E39" s="464" t="s">
        <v>7</v>
      </c>
      <c r="F39" s="164">
        <v>100</v>
      </c>
      <c r="G39" s="149">
        <v>100</v>
      </c>
      <c r="H39" s="82">
        <v>100</v>
      </c>
    </row>
    <row r="40" spans="1:8" ht="20.45" customHeight="1" thickBot="1" x14ac:dyDescent="0.2">
      <c r="A40" s="465">
        <v>6</v>
      </c>
      <c r="B40" s="465" t="s">
        <v>10</v>
      </c>
      <c r="C40" s="466">
        <v>1415002</v>
      </c>
      <c r="D40" s="467" t="s">
        <v>764</v>
      </c>
      <c r="E40" s="468" t="s">
        <v>1590</v>
      </c>
      <c r="F40" s="469">
        <v>70</v>
      </c>
      <c r="G40" s="81">
        <v>50</v>
      </c>
      <c r="H40" s="124">
        <v>55</v>
      </c>
    </row>
    <row r="41" spans="1:8" s="51" customFormat="1" ht="12" customHeight="1" thickBot="1" x14ac:dyDescent="0.2">
      <c r="A41" s="470">
        <v>7</v>
      </c>
      <c r="B41" s="471"/>
      <c r="C41" s="290"/>
      <c r="D41" s="472" t="s">
        <v>884</v>
      </c>
      <c r="E41" s="473"/>
      <c r="F41" s="474"/>
      <c r="G41" s="475"/>
      <c r="H41" s="476"/>
    </row>
    <row r="42" spans="1:8" ht="52.5" customHeight="1" thickBot="1" x14ac:dyDescent="0.2">
      <c r="A42" s="477"/>
      <c r="B42" s="478"/>
      <c r="C42" s="170"/>
      <c r="D42" s="479" t="s">
        <v>885</v>
      </c>
      <c r="E42" s="480"/>
      <c r="F42" s="489" t="s">
        <v>1437</v>
      </c>
      <c r="G42" s="489" t="s">
        <v>1437</v>
      </c>
      <c r="H42" s="481" t="s">
        <v>1437</v>
      </c>
    </row>
    <row r="43" spans="1:8" ht="46.5" customHeight="1" thickBot="1" x14ac:dyDescent="0.2">
      <c r="A43" s="482"/>
      <c r="B43" s="483"/>
      <c r="C43" s="170"/>
      <c r="D43" s="484" t="s">
        <v>889</v>
      </c>
      <c r="E43" s="485"/>
      <c r="F43" s="489" t="s">
        <v>1437</v>
      </c>
      <c r="G43" s="489" t="s">
        <v>1437</v>
      </c>
      <c r="H43" s="490" t="s">
        <v>1437</v>
      </c>
    </row>
    <row r="44" spans="1:8" ht="51" customHeight="1" thickBot="1" x14ac:dyDescent="0.2">
      <c r="A44" s="477"/>
      <c r="B44" s="478"/>
      <c r="C44" s="486"/>
      <c r="D44" s="479" t="s">
        <v>886</v>
      </c>
      <c r="E44" s="485"/>
      <c r="F44" s="489" t="s">
        <v>1437</v>
      </c>
      <c r="G44" s="489" t="s">
        <v>1437</v>
      </c>
      <c r="H44" s="490" t="s">
        <v>1437</v>
      </c>
    </row>
    <row r="45" spans="1:8" ht="54.75" customHeight="1" thickBot="1" x14ac:dyDescent="0.2">
      <c r="A45" s="482"/>
      <c r="B45" s="487"/>
      <c r="C45" s="170"/>
      <c r="D45" s="488" t="s">
        <v>887</v>
      </c>
      <c r="E45" s="485"/>
      <c r="F45" s="489" t="s">
        <v>1437</v>
      </c>
      <c r="G45" s="489" t="s">
        <v>1437</v>
      </c>
      <c r="H45" s="490" t="s">
        <v>1437</v>
      </c>
    </row>
  </sheetData>
  <mergeCells count="8">
    <mergeCell ref="A1:H1"/>
    <mergeCell ref="A2:H2"/>
    <mergeCell ref="C3:C4"/>
    <mergeCell ref="A3:A4"/>
    <mergeCell ref="B3:B4"/>
    <mergeCell ref="D3:D4"/>
    <mergeCell ref="E3:E4"/>
    <mergeCell ref="G3:H3"/>
  </mergeCells>
  <pageMargins left="0.7" right="0.7" top="0.75" bottom="0.75" header="0.3" footer="0.3"/>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6"/>
  <sheetViews>
    <sheetView topLeftCell="A5" zoomScaleNormal="100" workbookViewId="0">
      <selection activeCell="A14" sqref="A14"/>
    </sheetView>
  </sheetViews>
  <sheetFormatPr defaultColWidth="8.875" defaultRowHeight="21.6" customHeight="1" x14ac:dyDescent="0.15"/>
  <cols>
    <col min="1" max="1" width="8.875" style="7" customWidth="1"/>
    <col min="2" max="3" width="11.43359375" style="7" customWidth="1"/>
    <col min="4" max="4" width="31.4765625" style="7" customWidth="1"/>
    <col min="5" max="5" width="13.85546875" style="7" customWidth="1"/>
    <col min="6" max="6" width="13.85546875" style="45" customWidth="1"/>
    <col min="7" max="7" width="13.85546875" style="7" customWidth="1"/>
    <col min="8" max="8" width="11.56640625" style="7" customWidth="1"/>
    <col min="9" max="9" width="8.875" style="7" customWidth="1"/>
    <col min="10" max="16384" width="8.875" style="7"/>
  </cols>
  <sheetData>
    <row r="1" spans="1:8" ht="25.5" customHeight="1" thickBot="1" x14ac:dyDescent="0.2">
      <c r="A1" s="668" t="s">
        <v>0</v>
      </c>
      <c r="B1" s="668"/>
      <c r="C1" s="668"/>
      <c r="D1" s="668"/>
      <c r="E1" s="668"/>
      <c r="F1" s="669"/>
      <c r="G1" s="668"/>
      <c r="H1" s="668"/>
    </row>
    <row r="2" spans="1:8" ht="15" thickBot="1" x14ac:dyDescent="0.2">
      <c r="A2" s="668" t="s">
        <v>1591</v>
      </c>
      <c r="B2" s="668"/>
      <c r="C2" s="668"/>
      <c r="D2" s="668"/>
      <c r="E2" s="668"/>
      <c r="F2" s="669"/>
      <c r="G2" s="668"/>
      <c r="H2" s="668"/>
    </row>
    <row r="3" spans="1:8" ht="27.75" thickBot="1" x14ac:dyDescent="0.2">
      <c r="A3" s="65"/>
      <c r="B3" s="65" t="s">
        <v>461</v>
      </c>
      <c r="C3" s="65" t="s">
        <v>841</v>
      </c>
      <c r="D3" s="65" t="s">
        <v>742</v>
      </c>
      <c r="E3" s="277" t="s">
        <v>5</v>
      </c>
      <c r="F3" s="491" t="s">
        <v>1254</v>
      </c>
      <c r="G3" s="65">
        <v>2021</v>
      </c>
      <c r="H3" s="65">
        <v>2022</v>
      </c>
    </row>
    <row r="4" spans="1:8" ht="23.45" customHeight="1" thickBot="1" x14ac:dyDescent="0.2">
      <c r="A4" s="65">
        <v>1</v>
      </c>
      <c r="B4" s="72" t="s">
        <v>7</v>
      </c>
      <c r="C4" s="115"/>
      <c r="D4" s="492" t="s">
        <v>1241</v>
      </c>
      <c r="E4" s="72" t="s">
        <v>10</v>
      </c>
      <c r="F4" s="493" t="s">
        <v>1255</v>
      </c>
      <c r="G4" s="74" t="s">
        <v>1255</v>
      </c>
      <c r="H4" s="303" t="s">
        <v>1255</v>
      </c>
    </row>
    <row r="5" spans="1:8" s="45" customFormat="1" ht="23.45" customHeight="1" thickBot="1" x14ac:dyDescent="0.2">
      <c r="A5" s="107"/>
      <c r="B5" s="310"/>
      <c r="C5" s="158"/>
      <c r="D5" s="207" t="s">
        <v>1242</v>
      </c>
      <c r="E5" s="494"/>
      <c r="F5" s="305">
        <v>1200</v>
      </c>
      <c r="G5" s="130">
        <v>1200</v>
      </c>
      <c r="H5" s="129">
        <v>1200</v>
      </c>
    </row>
    <row r="6" spans="1:8" s="45" customFormat="1" ht="23.45" customHeight="1" thickBot="1" x14ac:dyDescent="0.2">
      <c r="A6" s="107"/>
      <c r="B6" s="310"/>
      <c r="C6" s="158"/>
      <c r="D6" s="207" t="s">
        <v>1243</v>
      </c>
      <c r="E6" s="494"/>
      <c r="F6" s="495">
        <v>35000</v>
      </c>
      <c r="G6" s="130">
        <v>35000</v>
      </c>
      <c r="H6" s="129">
        <v>35000</v>
      </c>
    </row>
    <row r="7" spans="1:8" ht="21.6" customHeight="1" x14ac:dyDescent="0.15">
      <c r="A7" s="496"/>
      <c r="B7" s="496"/>
      <c r="C7" s="496"/>
      <c r="D7" s="496"/>
      <c r="E7" s="496"/>
      <c r="F7" s="496"/>
      <c r="G7" s="496"/>
      <c r="H7" s="496"/>
    </row>
    <row r="8" spans="1:8" ht="21.6" customHeight="1" x14ac:dyDescent="0.15">
      <c r="A8" s="496" t="s">
        <v>1445</v>
      </c>
      <c r="B8" s="496"/>
      <c r="C8" s="496"/>
      <c r="D8" s="496"/>
      <c r="E8" s="496"/>
      <c r="F8" s="497"/>
      <c r="G8" s="497"/>
      <c r="H8" s="496"/>
    </row>
    <row r="9" spans="1:8" ht="21.6" customHeight="1" x14ac:dyDescent="0.15">
      <c r="A9" s="496" t="s">
        <v>1446</v>
      </c>
      <c r="B9" s="496"/>
      <c r="C9" s="496"/>
      <c r="D9" s="496"/>
      <c r="E9" s="496"/>
      <c r="F9" s="497"/>
      <c r="G9" s="497"/>
      <c r="H9" s="496"/>
    </row>
    <row r="10" spans="1:8" ht="21.6" customHeight="1" x14ac:dyDescent="0.15">
      <c r="A10" s="496"/>
      <c r="B10" s="496"/>
      <c r="C10" s="496"/>
      <c r="D10" s="496"/>
      <c r="E10" s="496"/>
      <c r="F10" s="497"/>
      <c r="G10" s="497"/>
      <c r="H10" s="496"/>
    </row>
    <row r="11" spans="1:8" ht="21.6" customHeight="1" x14ac:dyDescent="0.15">
      <c r="A11" s="498" t="s">
        <v>1447</v>
      </c>
      <c r="B11" s="496" t="s">
        <v>1448</v>
      </c>
      <c r="C11" s="496"/>
      <c r="D11" s="496"/>
      <c r="E11" s="496"/>
      <c r="F11" s="497"/>
      <c r="G11" s="497"/>
      <c r="H11" s="496"/>
    </row>
    <row r="12" spans="1:8" ht="21.6" customHeight="1" x14ac:dyDescent="0.15">
      <c r="A12" s="496"/>
      <c r="B12" s="496"/>
      <c r="C12" s="496"/>
      <c r="D12" s="496"/>
      <c r="E12" s="496"/>
      <c r="F12" s="497"/>
      <c r="G12" s="497"/>
      <c r="H12" s="496"/>
    </row>
    <row r="13" spans="1:8" ht="21.6" customHeight="1" x14ac:dyDescent="0.15">
      <c r="A13" s="496"/>
      <c r="B13" s="496"/>
      <c r="C13" s="496"/>
      <c r="D13" s="496"/>
      <c r="E13" s="496"/>
      <c r="F13" s="497"/>
      <c r="G13" s="497"/>
      <c r="H13" s="496"/>
    </row>
    <row r="14" spans="1:8" ht="21.6" customHeight="1" x14ac:dyDescent="0.15">
      <c r="A14" s="496"/>
      <c r="B14" s="496" t="s">
        <v>1449</v>
      </c>
      <c r="C14" s="496"/>
      <c r="D14" s="496"/>
      <c r="E14" s="497" t="s">
        <v>1449</v>
      </c>
      <c r="F14" s="496"/>
      <c r="G14" s="497"/>
      <c r="H14" s="496"/>
    </row>
    <row r="15" spans="1:8" ht="21.6" customHeight="1" x14ac:dyDescent="0.15">
      <c r="A15" s="498" t="s">
        <v>1450</v>
      </c>
      <c r="B15" s="498"/>
      <c r="C15" s="498"/>
      <c r="D15" s="496"/>
      <c r="E15" s="498" t="s">
        <v>1451</v>
      </c>
      <c r="F15" s="499"/>
      <c r="G15" s="497"/>
      <c r="H15" s="496"/>
    </row>
    <row r="16" spans="1:8" ht="21.6" customHeight="1" x14ac:dyDescent="0.15">
      <c r="A16" s="496" t="s">
        <v>1452</v>
      </c>
      <c r="B16" s="496"/>
      <c r="C16" s="496"/>
      <c r="D16" s="496"/>
      <c r="E16" s="496" t="s">
        <v>1453</v>
      </c>
      <c r="F16" s="497"/>
      <c r="G16" s="497"/>
      <c r="H16" s="496"/>
    </row>
  </sheetData>
  <mergeCells count="2">
    <mergeCell ref="A1:H1"/>
    <mergeCell ref="A2:H2"/>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Worksheets</vt:lpstr>
      </vt:variant>
      <vt:variant>
        <vt:i4>7</vt:i4>
      </vt:variant>
    </vt:vector>
  </HeadingPairs>
  <TitlesOfParts>
    <vt:vector size="7" baseType="lpstr">
      <vt:lpstr>Licence</vt:lpstr>
      <vt:lpstr>Permits</vt:lpstr>
      <vt:lpstr>Fees</vt:lpstr>
      <vt:lpstr>Fines</vt:lpstr>
      <vt:lpstr>Rates</vt:lpstr>
      <vt:lpstr>Rent</vt:lpstr>
      <vt:lpstr>Investment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EMMANUEL ADJALO</cp:lastModifiedBy>
  <cp:lastPrinted>2022-01-19T09:45:57Z</cp:lastPrinted>
  <dcterms:created xsi:type="dcterms:W3CDTF">2019-03-26T09:53:56Z</dcterms:created>
  <dcterms:modified xsi:type="dcterms:W3CDTF">2022-07-16T16:40:13Z</dcterms:modified>
</cp:coreProperties>
</file>