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8555" activeTab="6"/>
  </bookViews>
  <sheets>
    <sheet name="Licence" sheetId="1" r:id="rId1"/>
    <sheet name="Permits" sheetId="2" r:id="rId2"/>
    <sheet name="Fees" sheetId="9" r:id="rId3"/>
    <sheet name="Fines" sheetId="4" r:id="rId4"/>
    <sheet name="Rates" sheetId="5" r:id="rId5"/>
    <sheet name="Rent" sheetId="6" r:id="rId6"/>
    <sheet name="Investment" sheetId="7"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<sst xmlns="http://schemas.openxmlformats.org/spreadsheetml/2006/main" count="4912" uniqueCount="1643">
  <si>
    <t>BIRIM NORTH DISTRICT ASSEMBLY-NEW ABIREM</t>
  </si>
  <si>
    <t>IMPOSITION OF 2025 RATES AND FEE-FIXING RESOLUTION</t>
  </si>
  <si>
    <t>LOCAL GOVERNANCE ACT, 2016 ACT 936</t>
  </si>
  <si>
    <t>PART V SECTIONS 137-147</t>
  </si>
  <si>
    <t>The making and levying of fees and rates for the  financial year 1st January to 31st December,2026 have been approved by the Rating Authority.</t>
  </si>
  <si>
    <t>An annual Basic Rate of one Ghana cedi (GHc2.00) payable by all persons of or above the age of eighteen(18) years who reside or own immovable property or properties situated within the administrative area of the Assembly.</t>
  </si>
  <si>
    <t>Birim North District Assembly,except unassessed properties,the amount of which shall be set out as stated below:</t>
  </si>
  <si>
    <t>8.0 SCHEDULE II: REVENUE UPPER LIMITS</t>
  </si>
  <si>
    <t>8.1 LICENCES/PERMITS</t>
  </si>
  <si>
    <t>8.1.1 BUSINESS LICENCES</t>
  </si>
  <si>
    <t xml:space="preserve">Main Item </t>
  </si>
  <si>
    <t xml:space="preserve">Sub item </t>
  </si>
  <si>
    <t>CoA Code</t>
  </si>
  <si>
    <t xml:space="preserve">Description of Item </t>
  </si>
  <si>
    <t xml:space="preserve">Frequency/ Measure </t>
  </si>
  <si>
    <t>Upper Limit</t>
  </si>
  <si>
    <t xml:space="preserve">Abattoir (Private) </t>
  </si>
  <si>
    <t xml:space="preserve">Per Annum </t>
  </si>
  <si>
    <r>
      <rPr>
        <sz val="9"/>
        <color rgb="FF000000"/>
        <rFont val="Arial"/>
        <charset val="134"/>
      </rPr>
      <t>GH</t>
    </r>
    <r>
      <rPr>
        <sz val="9"/>
        <color rgb="FF000000"/>
        <rFont val="Lucida Console"/>
        <charset val="134"/>
      </rPr>
      <t>¢</t>
    </r>
  </si>
  <si>
    <t>GH¢</t>
  </si>
  <si>
    <t>CAT D - Slaughter House (Large)</t>
  </si>
  <si>
    <t xml:space="preserve">Advertising Companies </t>
  </si>
  <si>
    <t xml:space="preserve">Per Annum  </t>
  </si>
  <si>
    <t xml:space="preserve"> </t>
  </si>
  <si>
    <t xml:space="preserve">CAT B - Gold (minimum of 5 staff) </t>
  </si>
  <si>
    <t xml:space="preserve">  </t>
  </si>
  <si>
    <t xml:space="preserve">Agro Chemical/Farm Inputs Dealers </t>
  </si>
  <si>
    <t xml:space="preserve">CAT E - Distributors &amp; Retailers </t>
  </si>
  <si>
    <t xml:space="preserve">CAT I - Retailers </t>
  </si>
  <si>
    <t xml:space="preserve">Agro Machine Dealers </t>
  </si>
  <si>
    <t xml:space="preserve">Akpeteshie (liquor) Dealers  </t>
  </si>
  <si>
    <t xml:space="preserve">i. </t>
  </si>
  <si>
    <t xml:space="preserve">Manufacturers (Distillers) </t>
  </si>
  <si>
    <t xml:space="preserve">CAT B - Medium Scale </t>
  </si>
  <si>
    <t xml:space="preserve">CAT C - Small Scale </t>
  </si>
  <si>
    <t xml:space="preserve">ii. </t>
  </si>
  <si>
    <t xml:space="preserve">Distributors </t>
  </si>
  <si>
    <t xml:space="preserve">iii. </t>
  </si>
  <si>
    <t xml:space="preserve">Home Based/Farm Site </t>
  </si>
  <si>
    <t xml:space="preserve">CAT A - Pito (daily brewing) </t>
  </si>
  <si>
    <t xml:space="preserve">CAT B - Palm Wine Tappers </t>
  </si>
  <si>
    <t xml:space="preserve">iv. </t>
  </si>
  <si>
    <t>Akpeteshie Sellers  Only</t>
  </si>
  <si>
    <t xml:space="preserve">Aluminium Fabricators (Doors/Windows) </t>
  </si>
  <si>
    <t xml:space="preserve">CAT D - Others </t>
  </si>
  <si>
    <t xml:space="preserve">Aluminium Pot Dealers (‘Dadesen’) </t>
  </si>
  <si>
    <t>CAT A - Manufacturers</t>
  </si>
  <si>
    <t xml:space="preserve">CAT B - Distributors </t>
  </si>
  <si>
    <t xml:space="preserve">CAT C - Retailers </t>
  </si>
  <si>
    <t xml:space="preserve">Aluminium Product Retailers </t>
  </si>
  <si>
    <t xml:space="preserve">Category A - Store (Large) </t>
  </si>
  <si>
    <t xml:space="preserve">Category B - Container/Kiosk (Medium) </t>
  </si>
  <si>
    <t xml:space="preserve">Category C - Table Top (Small) </t>
  </si>
  <si>
    <t>Ambulance Service Providers</t>
  </si>
  <si>
    <t xml:space="preserve">CAT A - Large Scale (Above 5 Vehicles) </t>
  </si>
  <si>
    <t xml:space="preserve">Arts &amp; Handicraft Dealers </t>
  </si>
  <si>
    <t xml:space="preserve">CAT G - Container/Kiosk </t>
  </si>
  <si>
    <t xml:space="preserve">CAT H - Table Top </t>
  </si>
  <si>
    <t>Artisans e.g., Masons, Carpenters, Plumbers, Electricians, Painters, Steel Benders, Tile Layers, etc.</t>
  </si>
  <si>
    <t>Per Annum</t>
  </si>
  <si>
    <t>CAT 'A'</t>
  </si>
  <si>
    <t xml:space="preserve">CAT 'B' </t>
  </si>
  <si>
    <r>
      <rPr>
        <b/>
        <sz val="9"/>
        <color rgb="FF000000"/>
        <rFont val="Arial"/>
        <charset val="134"/>
      </rPr>
      <t>Auto Mechanics/ Electricians/Sprayers Etc</t>
    </r>
    <r>
      <rPr>
        <sz val="9"/>
        <color rgb="FF000000"/>
        <rFont val="Arial"/>
        <charset val="134"/>
      </rPr>
      <t>.</t>
    </r>
    <r>
      <rPr>
        <b/>
        <sz val="9"/>
        <color rgb="FF000000"/>
        <rFont val="Arial"/>
        <charset val="134"/>
      </rPr>
      <t xml:space="preserve"> </t>
    </r>
  </si>
  <si>
    <t xml:space="preserve">Air Condition Mechanics </t>
  </si>
  <si>
    <t xml:space="preserve">CAT B - Informal Garage with Shop </t>
  </si>
  <si>
    <t xml:space="preserve">CAT C - Informal Garage without Shop </t>
  </si>
  <si>
    <t xml:space="preserve">Arc Welders </t>
  </si>
  <si>
    <t xml:space="preserve">CAT B - Light vehicle repairs, Container Shops and Iron Gates </t>
  </si>
  <si>
    <t xml:space="preserve">Argon (Aluminium) Welders </t>
  </si>
  <si>
    <t xml:space="preserve">Auto Body Repairers </t>
  </si>
  <si>
    <t xml:space="preserve">v. </t>
  </si>
  <si>
    <t xml:space="preserve">Auto Electricians </t>
  </si>
  <si>
    <t xml:space="preserve">CAT A - With Battery Charging </t>
  </si>
  <si>
    <t xml:space="preserve">CAT B - Without Battery Charging </t>
  </si>
  <si>
    <t xml:space="preserve">vi. </t>
  </si>
  <si>
    <t xml:space="preserve">Auto Mechanics </t>
  </si>
  <si>
    <t xml:space="preserve">CAT A - Heavy Duty Earthmoving Equipment </t>
  </si>
  <si>
    <t xml:space="preserve">CAT B - Heavy Duty Trucks </t>
  </si>
  <si>
    <t xml:space="preserve">CAT C - Light Duty Trucks (3 to 5 tonnes) </t>
  </si>
  <si>
    <t xml:space="preserve">CAT D - Light Duty Vehicles (Below 3 tonnes) </t>
  </si>
  <si>
    <t xml:space="preserve">vii. </t>
  </si>
  <si>
    <t xml:space="preserve">Auto Sprayers </t>
  </si>
  <si>
    <t xml:space="preserve">CAT B - Spraying without Oven </t>
  </si>
  <si>
    <t xml:space="preserve">viii. </t>
  </si>
  <si>
    <t xml:space="preserve">Auto Upholstery </t>
  </si>
  <si>
    <t xml:space="preserve">CAT A - Moulding and Seat Cover Sewing </t>
  </si>
  <si>
    <t xml:space="preserve">CAT B - Seat Cover Sewing </t>
  </si>
  <si>
    <t xml:space="preserve">ix. </t>
  </si>
  <si>
    <t xml:space="preserve">Vulcanisers  </t>
  </si>
  <si>
    <t xml:space="preserve">CAT A - Tyre Repairs, Wheel Balancing, Alignment and Washing Bay </t>
  </si>
  <si>
    <t xml:space="preserve">CAT B - Tyre Repairs, Wheel Balancing  and Alignment </t>
  </si>
  <si>
    <t xml:space="preserve">CAT C - Wheel Balancing  and Alignment </t>
  </si>
  <si>
    <t xml:space="preserve">CAT D - Tyre Repairs only </t>
  </si>
  <si>
    <t xml:space="preserve">x. </t>
  </si>
  <si>
    <t xml:space="preserve">Brake Specialist </t>
  </si>
  <si>
    <t xml:space="preserve">xi. </t>
  </si>
  <si>
    <t xml:space="preserve">Carburettor Specialist </t>
  </si>
  <si>
    <t xml:space="preserve">xii. </t>
  </si>
  <si>
    <t xml:space="preserve">Plastic Welders and Fabricators </t>
  </si>
  <si>
    <t xml:space="preserve">xiii. </t>
  </si>
  <si>
    <t xml:space="preserve">Radiator Specialist </t>
  </si>
  <si>
    <t xml:space="preserve">xiv. </t>
  </si>
  <si>
    <t xml:space="preserve">Multiple Service Providers for Auto Works </t>
  </si>
  <si>
    <t>CAT B  - Medium Scale</t>
  </si>
  <si>
    <t>Automobile &amp; Part Dealers</t>
  </si>
  <si>
    <t xml:space="preserve">A. </t>
  </si>
  <si>
    <t xml:space="preserve">Automobile Companies  </t>
  </si>
  <si>
    <t xml:space="preserve">Heavy Equipment Hiring Services </t>
  </si>
  <si>
    <t>CAT A  - Mining Equipment (Large)</t>
  </si>
  <si>
    <t>CAT B - Mining Equipment (small)</t>
  </si>
  <si>
    <t>CAT C - Construction equipment (road and building- Large)</t>
  </si>
  <si>
    <t>C.</t>
  </si>
  <si>
    <t xml:space="preserve">Bolt and Nut Dealers </t>
  </si>
  <si>
    <t xml:space="preserve">CAT A - Shop </t>
  </si>
  <si>
    <t xml:space="preserve">CAT B - Table Top </t>
  </si>
  <si>
    <t>D.</t>
  </si>
  <si>
    <r>
      <rPr>
        <b/>
        <sz val="9"/>
        <color rgb="FF000000"/>
        <rFont val="Arial"/>
        <charset val="134"/>
      </rPr>
      <t>Spare Parts Sales Outlets (New)</t>
    </r>
    <r>
      <rPr>
        <sz val="9"/>
        <color rgb="FF000000"/>
        <rFont val="Arial"/>
        <charset val="134"/>
      </rPr>
      <t xml:space="preserve"> </t>
    </r>
  </si>
  <si>
    <t xml:space="preserve">CAT C - Retailers (Medium)  </t>
  </si>
  <si>
    <t xml:space="preserve">CAT D - Retailers (Small) </t>
  </si>
  <si>
    <t>E.</t>
  </si>
  <si>
    <r>
      <rPr>
        <b/>
        <sz val="9"/>
        <color rgb="FF000000"/>
        <rFont val="Arial"/>
        <charset val="134"/>
      </rPr>
      <t>Spare Parts Sales Outlets(Second-hand)</t>
    </r>
    <r>
      <rPr>
        <sz val="9"/>
        <color rgb="FF000000"/>
        <rFont val="Arial"/>
        <charset val="134"/>
      </rPr>
      <t xml:space="preserve"> </t>
    </r>
  </si>
  <si>
    <t>CAT A-Second hand Engine Shops</t>
  </si>
  <si>
    <t>CAT B-Retailers (Large)</t>
  </si>
  <si>
    <t>CAT C-Retrailers(Medium)</t>
  </si>
  <si>
    <t>CAT D-Small(Retailers)</t>
  </si>
  <si>
    <t>CAT E-Kiosk/Table Top</t>
  </si>
  <si>
    <t xml:space="preserve">Bags and Suitcases Dealers </t>
  </si>
  <si>
    <t xml:space="preserve">Barbering Shop (floor space and number of points) </t>
  </si>
  <si>
    <t xml:space="preserve">CAT A - Large Shop (above 5 points) </t>
  </si>
  <si>
    <t xml:space="preserve">CAT B - Medium Shop (3-5 points) </t>
  </si>
  <si>
    <t xml:space="preserve">CAT C - Small Shop (1-2 points) </t>
  </si>
  <si>
    <t xml:space="preserve">CAT D - Mobile Operators </t>
  </si>
  <si>
    <t xml:space="preserve">CAT E - Barbering accessory shop  </t>
  </si>
  <si>
    <t xml:space="preserve">Bakeries </t>
  </si>
  <si>
    <t xml:space="preserve">Beer/Wine/Spirits/Soft Drinks Sales </t>
  </si>
  <si>
    <t xml:space="preserve">CAT C - Wholesale </t>
  </si>
  <si>
    <t>Alcoholic and Non-Alcholic beverages</t>
  </si>
  <si>
    <t>CAT B - Wholesale and Retail</t>
  </si>
  <si>
    <t xml:space="preserve">CAT D - Retailers (Large) </t>
  </si>
  <si>
    <t>CAT E - Retailers (Medium)</t>
  </si>
  <si>
    <t xml:space="preserve">CAT F - Retailers (Small) </t>
  </si>
  <si>
    <t>Bet &amp; Game Centres</t>
  </si>
  <si>
    <t>B.</t>
  </si>
  <si>
    <t>Sports Betting Operations</t>
  </si>
  <si>
    <t>CAT C</t>
  </si>
  <si>
    <t>Route Operations (Console/consul Games)</t>
  </si>
  <si>
    <t>CAT D ( Per Machine)</t>
  </si>
  <si>
    <t>Bicycles/Tricycles/Motorcycles Dealers  (Second hand)</t>
  </si>
  <si>
    <t>CAT A - Large Scale</t>
  </si>
  <si>
    <t>CAT B - Medium Scale</t>
  </si>
  <si>
    <t>CAT C - Small Scale</t>
  </si>
  <si>
    <t xml:space="preserve">Bicycles/Tricycles/Motorcycles Parts Sales </t>
  </si>
  <si>
    <t xml:space="preserve">CAT B - Motorcycle/Tricycle with Parts </t>
  </si>
  <si>
    <t xml:space="preserve">CAT C - Motorcycle/Tricycles </t>
  </si>
  <si>
    <t xml:space="preserve">CAT D- Bicycle  with Parts </t>
  </si>
  <si>
    <t xml:space="preserve">CAT E - Bicycles </t>
  </si>
  <si>
    <t xml:space="preserve">Bicycle Tricycle/ Motorcycle Repairers </t>
  </si>
  <si>
    <t>CAT A - Tricycle / Motorcycle</t>
  </si>
  <si>
    <t>CAT B - Bicycle</t>
  </si>
  <si>
    <t xml:space="preserve">Bill Boards/Outdoor Adverts </t>
  </si>
  <si>
    <t xml:space="preserve">Dependent on class of access </t>
  </si>
  <si>
    <t xml:space="preserve">Bill Boards (e.g. Road Arches, Unipole spectacular, LEDs, Building wrap or Wall Drape signs, Vehicular Adverts, Banners) </t>
  </si>
  <si>
    <r>
      <rPr>
        <sz val="9"/>
        <color rgb="FF000000"/>
        <rFont val="Arial"/>
        <charset val="134"/>
      </rPr>
      <t>Per m</t>
    </r>
    <r>
      <rPr>
        <vertAlign val="superscript"/>
        <sz val="9"/>
        <color rgb="FF000000"/>
        <rFont val="Arial"/>
        <charset val="134"/>
      </rPr>
      <t xml:space="preserve">2 </t>
    </r>
  </si>
  <si>
    <t xml:space="preserve">CAT A - Class A1 (Along First Class Access) </t>
  </si>
  <si>
    <t xml:space="preserve">CAT B - Class A2 (Along Second Class Access) </t>
  </si>
  <si>
    <t xml:space="preserve">CAT C - Class A3 (Along Third Class Access) </t>
  </si>
  <si>
    <t xml:space="preserve">Lamp post Adverts (Street Light Poles) </t>
  </si>
  <si>
    <t xml:space="preserve">Posters </t>
  </si>
  <si>
    <t xml:space="preserve">Per Day </t>
  </si>
  <si>
    <t xml:space="preserve">Others (Not categorised above) </t>
  </si>
  <si>
    <t xml:space="preserve">Per sq/m per Annum  </t>
  </si>
  <si>
    <r>
      <rPr>
        <b/>
        <sz val="9"/>
        <color rgb="FF000000"/>
        <rFont val="Arial"/>
        <charset val="134"/>
      </rPr>
      <t xml:space="preserve">Blacksmith </t>
    </r>
    <r>
      <rPr>
        <b/>
        <sz val="9"/>
        <color rgb="FFFF0000"/>
        <rFont val="Arial"/>
        <charset val="134"/>
      </rPr>
      <t xml:space="preserve"> </t>
    </r>
  </si>
  <si>
    <t xml:space="preserve">Blocks &amp; Concrete Producers </t>
  </si>
  <si>
    <t xml:space="preserve">CAT C - Medium Scale (Machine for blocks only)  </t>
  </si>
  <si>
    <t xml:space="preserve">CAT D - Small Scale (Manual blocks only) </t>
  </si>
  <si>
    <t xml:space="preserve">CAT E - Small Scale (Manual design blocks/columns only) </t>
  </si>
  <si>
    <t xml:space="preserve">CAT F - Tiles/Pavement Blocks and Terrazzo Works (Chipping)  </t>
  </si>
  <si>
    <r>
      <rPr>
        <b/>
        <sz val="9"/>
        <color rgb="FF000000"/>
        <rFont val="Arial"/>
        <charset val="134"/>
      </rPr>
      <t>Book, Stationery, Office Equipment, Computer &amp; Accessory, etc.</t>
    </r>
    <r>
      <rPr>
        <sz val="9"/>
        <color rgb="FF000000"/>
        <rFont val="Arial"/>
        <charset val="134"/>
      </rPr>
      <t xml:space="preserve"> </t>
    </r>
    <r>
      <rPr>
        <b/>
        <sz val="9"/>
        <color rgb="FF000000"/>
        <rFont val="Arial"/>
        <charset val="134"/>
      </rPr>
      <t xml:space="preserve">Shops </t>
    </r>
  </si>
  <si>
    <t xml:space="preserve">CAT F - Stationeries, Office Equipment </t>
  </si>
  <si>
    <t xml:space="preserve">CAT G - Medium size of CAT E </t>
  </si>
  <si>
    <t xml:space="preserve">CAT H - Office Equipment Only </t>
  </si>
  <si>
    <t xml:space="preserve">CAT I - Stationery Only </t>
  </si>
  <si>
    <t xml:space="preserve">CAT J - Books Only </t>
  </si>
  <si>
    <t xml:space="preserve">CAT K - Table Top/Truck Pusher </t>
  </si>
  <si>
    <t xml:space="preserve">CAT L - Mobile Vans </t>
  </si>
  <si>
    <t>Boutiques (Including African Wear)</t>
  </si>
  <si>
    <t xml:space="preserve">CAT D - Branches of CAT A &amp; B </t>
  </si>
  <si>
    <t xml:space="preserve">CAT E -  Others </t>
  </si>
  <si>
    <t>Butcher's Licence</t>
  </si>
  <si>
    <t>Per Annum /Per Butcher</t>
  </si>
  <si>
    <t>CAT B - Butcher</t>
  </si>
  <si>
    <t>Building Material Dealers</t>
  </si>
  <si>
    <t>A</t>
  </si>
  <si>
    <t xml:space="preserve">Hardware (Distributor/ Wholesaler) </t>
  </si>
  <si>
    <t>CAT B- Wholesaler (Medium)</t>
  </si>
  <si>
    <t>CAT C- Wholesaler (Medium)</t>
  </si>
  <si>
    <t>B</t>
  </si>
  <si>
    <t xml:space="preserve">Finishing/Retail </t>
  </si>
  <si>
    <t>Roofing Material Dealers</t>
  </si>
  <si>
    <t>CAT B - Sales &amp; Installation</t>
  </si>
  <si>
    <t xml:space="preserve">Business Centres </t>
  </si>
  <si>
    <t xml:space="preserve">CAT C - Internet, Word Processing, Printing and Copying Services plus below 11-20 Work stations </t>
  </si>
  <si>
    <t>CAT D - Secretarial Services (Word Processing, Printing and Copying Services plus below 11 workstations)</t>
  </si>
  <si>
    <t xml:space="preserve">CAT E - Secretarial Services (Word Processing, Printing and Copying Services </t>
  </si>
  <si>
    <t xml:space="preserve">Car Washing Bay </t>
  </si>
  <si>
    <t xml:space="preserve">CAT A  - Jet Washing, Restaurant  and Drinking Facility </t>
  </si>
  <si>
    <t xml:space="preserve">CAT B - Jet Washing and Drinking Facility  </t>
  </si>
  <si>
    <t xml:space="preserve">CAT C - Jet Washing Only </t>
  </si>
  <si>
    <t xml:space="preserve">CAT D - Manual Washing (Medium) </t>
  </si>
  <si>
    <t xml:space="preserve">CAT E - Manual Washing (Small) </t>
  </si>
  <si>
    <t>Canopy Producers</t>
  </si>
  <si>
    <t>CAT A - Tarpaulin Fabric Sewing and metal Fabricators</t>
  </si>
  <si>
    <t>CAT B - Metal Facbricators</t>
  </si>
  <si>
    <t>CAT C - Fabric Sewing</t>
  </si>
  <si>
    <t xml:space="preserve">Contracted Caterers (e.g. School Feeding) </t>
  </si>
  <si>
    <t xml:space="preserve">CAT C - Up to 500 pupils </t>
  </si>
  <si>
    <t xml:space="preserve">CD Sellers (Audio/Video) </t>
  </si>
  <si>
    <t xml:space="preserve">CAT B - Table Tops  </t>
  </si>
  <si>
    <t xml:space="preserve">CAT C - Mobile Vans  </t>
  </si>
  <si>
    <t xml:space="preserve">Ceramics/Pottery Producers/Sellers  </t>
  </si>
  <si>
    <t xml:space="preserve">Per annum  </t>
  </si>
  <si>
    <t xml:space="preserve">CAT ‘A’ </t>
  </si>
  <si>
    <t xml:space="preserve">CAT ‘B’ </t>
  </si>
  <si>
    <t xml:space="preserve">Ceremonial Hiring Services </t>
  </si>
  <si>
    <t xml:space="preserve">CAT A - Multi Services </t>
  </si>
  <si>
    <t xml:space="preserve">CAT B - Canopies , Chairs, Tables , cutlery, Glasses, Plates, Serving Trays </t>
  </si>
  <si>
    <r>
      <rPr>
        <sz val="9"/>
        <color rgb="FF000000"/>
        <rFont val="Arial"/>
        <charset val="134"/>
      </rPr>
      <t>CAT C - Canopies</t>
    </r>
    <r>
      <rPr>
        <b/>
        <sz val="9"/>
        <color rgb="FF000000"/>
        <rFont val="Arial"/>
        <charset val="134"/>
      </rPr>
      <t xml:space="preserve">, </t>
    </r>
    <r>
      <rPr>
        <sz val="9"/>
        <color rgb="FF000000"/>
        <rFont val="Arial"/>
        <charset val="134"/>
      </rPr>
      <t>Chairs</t>
    </r>
    <r>
      <rPr>
        <b/>
        <sz val="9"/>
        <color rgb="FF000000"/>
        <rFont val="Arial"/>
        <charset val="134"/>
      </rPr>
      <t xml:space="preserve">, </t>
    </r>
    <r>
      <rPr>
        <sz val="9"/>
        <color rgb="FF000000"/>
        <rFont val="Arial"/>
        <charset val="134"/>
      </rPr>
      <t xml:space="preserve">Tables </t>
    </r>
  </si>
  <si>
    <t xml:space="preserve">CAT D - Single Item of above  </t>
  </si>
  <si>
    <t>CAT E - Recreational/social facilities</t>
  </si>
  <si>
    <t xml:space="preserve">CAT H - Spinners (Large) </t>
  </si>
  <si>
    <t xml:space="preserve">CAT I - Spinners (Small)  </t>
  </si>
  <si>
    <t xml:space="preserve">CAT J - Live Band  </t>
  </si>
  <si>
    <t xml:space="preserve">CAT K - Musical/Dance Groups </t>
  </si>
  <si>
    <t xml:space="preserve">Cigarette Dealers </t>
  </si>
  <si>
    <t xml:space="preserve">Cleaning Companies </t>
  </si>
  <si>
    <r>
      <rPr>
        <sz val="9"/>
        <color rgb="FF000000"/>
        <rFont val="Arial"/>
        <charset val="134"/>
      </rPr>
      <t>CAT A - Household/Office (Large)</t>
    </r>
    <r>
      <rPr>
        <b/>
        <sz val="9"/>
        <color rgb="FF000000"/>
        <rFont val="Arial"/>
        <charset val="134"/>
      </rPr>
      <t xml:space="preserve"> </t>
    </r>
  </si>
  <si>
    <t xml:space="preserve">CAT B - Household/Office (Medium) </t>
  </si>
  <si>
    <t xml:space="preserve">CAT C - Household/Office (Small) </t>
  </si>
  <si>
    <r>
      <rPr>
        <sz val="9"/>
        <color rgb="FF000000"/>
        <rFont val="Arial"/>
        <charset val="134"/>
      </rPr>
      <t>CAT D - Household/Office (Very Small)</t>
    </r>
    <r>
      <rPr>
        <sz val="9"/>
        <color rgb="FFFF0000"/>
        <rFont val="Arial"/>
        <charset val="134"/>
      </rPr>
      <t xml:space="preserve"> </t>
    </r>
  </si>
  <si>
    <t xml:space="preserve">Cocoa Residue Buying Companies </t>
  </si>
  <si>
    <t xml:space="preserve">CAT ‘A’  </t>
  </si>
  <si>
    <t xml:space="preserve">Cocoa/ Shea Nut/Cotton Buying Companies </t>
  </si>
  <si>
    <r>
      <rPr>
        <sz val="9"/>
        <color rgb="FF000000"/>
        <rFont val="Arial"/>
        <charset val="134"/>
      </rPr>
      <t>CAT A - Large Scale</t>
    </r>
    <r>
      <rPr>
        <b/>
        <sz val="9"/>
        <color rgb="FF000000"/>
        <rFont val="Arial"/>
        <charset val="134"/>
      </rPr>
      <t xml:space="preserve"> (</t>
    </r>
    <r>
      <rPr>
        <sz val="9"/>
        <color rgb="FF000000"/>
        <rFont val="Arial"/>
        <charset val="134"/>
      </rPr>
      <t xml:space="preserve">Mother Company) </t>
    </r>
  </si>
  <si>
    <r>
      <rPr>
        <sz val="9"/>
        <color rgb="FF000000"/>
        <rFont val="Arial"/>
        <charset val="134"/>
      </rPr>
      <t>CAT B - Medium Scale</t>
    </r>
    <r>
      <rPr>
        <b/>
        <sz val="9"/>
        <color rgb="FF000000"/>
        <rFont val="Arial"/>
        <charset val="134"/>
      </rPr>
      <t xml:space="preserve"> </t>
    </r>
    <r>
      <rPr>
        <sz val="9"/>
        <color rgb="FF000000"/>
        <rFont val="Arial"/>
        <charset val="134"/>
      </rPr>
      <t xml:space="preserve">(Mother Company) </t>
    </r>
  </si>
  <si>
    <r>
      <rPr>
        <sz val="9"/>
        <color rgb="FF000000"/>
        <rFont val="Arial"/>
        <charset val="134"/>
      </rPr>
      <t>CAT C - Medium Scale</t>
    </r>
    <r>
      <rPr>
        <b/>
        <sz val="9"/>
        <color rgb="FF000000"/>
        <rFont val="Arial"/>
        <charset val="134"/>
      </rPr>
      <t xml:space="preserve"> </t>
    </r>
    <r>
      <rPr>
        <sz val="9"/>
        <color rgb="FF000000"/>
        <rFont val="Arial"/>
        <charset val="134"/>
      </rPr>
      <t xml:space="preserve">(Agent) </t>
    </r>
  </si>
  <si>
    <r>
      <rPr>
        <sz val="9"/>
        <color rgb="FF000000"/>
        <rFont val="Arial"/>
        <charset val="134"/>
      </rPr>
      <t>CAT D - Small Scale</t>
    </r>
    <r>
      <rPr>
        <b/>
        <sz val="9"/>
        <color rgb="FF000000"/>
        <rFont val="Arial"/>
        <charset val="134"/>
      </rPr>
      <t xml:space="preserve"> </t>
    </r>
    <r>
      <rPr>
        <sz val="9"/>
        <color rgb="FF000000"/>
        <rFont val="Arial"/>
        <charset val="134"/>
      </rPr>
      <t xml:space="preserve">(Agent) </t>
    </r>
  </si>
  <si>
    <t>Cold Storage Facilities</t>
  </si>
  <si>
    <t>Non-Importers with Rented Cold Storage Facilities (Local)</t>
  </si>
  <si>
    <t xml:space="preserve">CAT B - 501 to 1000  Metric Tonnes </t>
  </si>
  <si>
    <r>
      <rPr>
        <b/>
        <sz val="9"/>
        <color rgb="FF000000"/>
        <rFont val="Arial"/>
        <charset val="134"/>
      </rPr>
      <t xml:space="preserve"> </t>
    </r>
    <r>
      <rPr>
        <b/>
        <i/>
        <sz val="9"/>
        <color rgb="FF000000"/>
        <rFont val="Arial"/>
        <charset val="134"/>
      </rPr>
      <t>Non-Importers with Containerised Cold Storage Facilities (Local)</t>
    </r>
    <r>
      <rPr>
        <b/>
        <sz val="9"/>
        <color rgb="FF000000"/>
        <rFont val="Arial"/>
        <charset val="134"/>
      </rPr>
      <t xml:space="preserve"> </t>
    </r>
  </si>
  <si>
    <t xml:space="preserve">CAT A - 40 Footer Container  </t>
  </si>
  <si>
    <t xml:space="preserve">CAT B - 20 Footer Container  </t>
  </si>
  <si>
    <t xml:space="preserve">CAT C - Below 20 Footer Container  </t>
  </si>
  <si>
    <t>CAT F - Fabricated facility (Retail Small)</t>
  </si>
  <si>
    <t xml:space="preserve">Commercial Houses/Departmental Stores  </t>
  </si>
  <si>
    <t xml:space="preserve">CAT F - Small Supermarkets  </t>
  </si>
  <si>
    <t>CAT G - Neighbourhood (Large)</t>
  </si>
  <si>
    <t>CAT H - Neighbourhood (Medium)</t>
  </si>
  <si>
    <t>CAT I -  Neighbourhood (Small)</t>
  </si>
  <si>
    <t xml:space="preserve">Commissioner of Oath/Letter Writers </t>
  </si>
  <si>
    <t xml:space="preserve">Communication Mast Operating Licence  </t>
  </si>
  <si>
    <t xml:space="preserve"> Per Annum /per mast </t>
  </si>
  <si>
    <t xml:space="preserve">CAT A - 1-10 Masts </t>
  </si>
  <si>
    <t xml:space="preserve">Computer/Accessories/ Office Equipment  Repairs </t>
  </si>
  <si>
    <t xml:space="preserve">CAT  A -  Large Scale </t>
  </si>
  <si>
    <t xml:space="preserve">CAT  B - Medium Scale </t>
  </si>
  <si>
    <t xml:space="preserve">CAT  C - Small Scale </t>
  </si>
  <si>
    <r>
      <rPr>
        <b/>
        <sz val="9"/>
        <color rgb="FF000000"/>
        <rFont val="Arial"/>
        <charset val="134"/>
      </rPr>
      <t>Condiments/Confectioneries (e.g. Biscuits, toffees and spices)</t>
    </r>
    <r>
      <rPr>
        <b/>
        <sz val="9"/>
        <color rgb="FFFF0000"/>
        <rFont val="Arial"/>
        <charset val="134"/>
      </rPr>
      <t xml:space="preserve"> </t>
    </r>
  </si>
  <si>
    <t xml:space="preserve">CAT B - Retail  </t>
  </si>
  <si>
    <t xml:space="preserve">CAT C - Table Top  </t>
  </si>
  <si>
    <t xml:space="preserve">Artisans  e.g.Masons, Carpenters, Plumbers, Electricians, Painters, Steel Benders, Tile Layers etc.  </t>
  </si>
  <si>
    <t xml:space="preserve">Cooking/Household Utensil Sales </t>
  </si>
  <si>
    <t xml:space="preserve">CAT ‘C’ </t>
  </si>
  <si>
    <t xml:space="preserve">Cosmetic/Personal Care/Hair Product Sales  </t>
  </si>
  <si>
    <t xml:space="preserve">CAT C - Retail  </t>
  </si>
  <si>
    <t xml:space="preserve">CAT D - Table top </t>
  </si>
  <si>
    <t xml:space="preserve">Courier Services  </t>
  </si>
  <si>
    <t xml:space="preserve">CAT C - Small Companies </t>
  </si>
  <si>
    <t xml:space="preserve">Curtains/Carpets etc. Sales </t>
  </si>
  <si>
    <t xml:space="preserve">Digital Embroidery Companies </t>
  </si>
  <si>
    <t>CAT 'C'</t>
  </si>
  <si>
    <t>Disposable Products Dealers</t>
  </si>
  <si>
    <t>CAT A - Wholesalers/Retailers</t>
  </si>
  <si>
    <t>CAT B - Retailers (Medium)</t>
  </si>
  <si>
    <t>CAT C - Retailers (Small)</t>
  </si>
  <si>
    <t>Dog Licence</t>
  </si>
  <si>
    <r>
      <rPr>
        <b/>
        <sz val="9"/>
        <color rgb="FF000000"/>
        <rFont val="Arial"/>
        <charset val="134"/>
      </rPr>
      <t>Dog Breeding &amp; Sales</t>
    </r>
    <r>
      <rPr>
        <sz val="9"/>
        <color rgb="FF000000"/>
        <rFont val="Arial"/>
        <charset val="134"/>
      </rPr>
      <t xml:space="preserve"> </t>
    </r>
    <r>
      <rPr>
        <b/>
        <sz val="9"/>
        <color rgb="FF000000"/>
        <rFont val="Arial"/>
        <charset val="134"/>
      </rPr>
      <t xml:space="preserve">Licence </t>
    </r>
  </si>
  <si>
    <t xml:space="preserve">CAT D - Exotic Only </t>
  </si>
  <si>
    <t xml:space="preserve">CAT E - Local Only </t>
  </si>
  <si>
    <t xml:space="preserve">Dressmakers/Tailors (Non-Industrial) </t>
  </si>
  <si>
    <t xml:space="preserve">CAT B - Medium Scale  </t>
  </si>
  <si>
    <t xml:space="preserve">CAT C - Small scale </t>
  </si>
  <si>
    <t xml:space="preserve">Dressmakers/Tailors Services </t>
  </si>
  <si>
    <t xml:space="preserve">CAT A - Knitting, Haberdashery and Embroidery </t>
  </si>
  <si>
    <t xml:space="preserve">CAT B - Knitting and Embroidery </t>
  </si>
  <si>
    <t xml:space="preserve">CAT C - Embroidery only </t>
  </si>
  <si>
    <t xml:space="preserve">CAT D - Knitting only </t>
  </si>
  <si>
    <t xml:space="preserve">CAT E - Haberdashery Only (sewing items -     large)  </t>
  </si>
  <si>
    <t xml:space="preserve">CAT F - Haberdashery Only (Small) </t>
  </si>
  <si>
    <t xml:space="preserve">Drilling Companies </t>
  </si>
  <si>
    <t xml:space="preserve">Mining </t>
  </si>
  <si>
    <t xml:space="preserve">CAT A - Exploration &amp; Prospecting - (Large) </t>
  </si>
  <si>
    <r>
      <rPr>
        <sz val="9"/>
        <color rgb="FF000000"/>
        <rFont val="Arial"/>
        <charset val="134"/>
      </rPr>
      <t>CAT B - Exploration &amp;</t>
    </r>
    <r>
      <rPr>
        <b/>
        <sz val="9"/>
        <color rgb="FFFF0000"/>
        <rFont val="Arial"/>
        <charset val="134"/>
      </rPr>
      <t xml:space="preserve"> </t>
    </r>
    <r>
      <rPr>
        <sz val="9"/>
        <color rgb="FF000000"/>
        <rFont val="Arial"/>
        <charset val="134"/>
      </rPr>
      <t xml:space="preserve">Prospecting - (Small) </t>
    </r>
  </si>
  <si>
    <t xml:space="preserve">CAT C - Ancillary Services </t>
  </si>
  <si>
    <t>Water (Borehole)</t>
  </si>
  <si>
    <t>CAT A -  Large Scale</t>
  </si>
  <si>
    <t xml:space="preserve">Driving Schools </t>
  </si>
  <si>
    <t xml:space="preserve">CAT B - 4 - 6 Vehicles </t>
  </si>
  <si>
    <t xml:space="preserve">CAT C - 1 - 3 Vehicles </t>
  </si>
  <si>
    <t xml:space="preserve">Educational Institutions – Private  </t>
  </si>
  <si>
    <t>A.</t>
  </si>
  <si>
    <t>Day Care Centres (Early Childhood Development Centres)</t>
  </si>
  <si>
    <t>CAT C - Grade C</t>
  </si>
  <si>
    <t>Pre-Tertiary Schools</t>
  </si>
  <si>
    <t xml:space="preserve">Basic School (KG/Primary/Junior High Schools)  </t>
  </si>
  <si>
    <t>-</t>
  </si>
  <si>
    <t>National Curriculum Operators</t>
  </si>
  <si>
    <t>CAT E - KG/Primary (Medium)</t>
  </si>
  <si>
    <r>
      <rPr>
        <b/>
        <i/>
        <sz val="9"/>
        <color rgb="FF000000"/>
        <rFont val="Arial"/>
        <charset val="134"/>
      </rPr>
      <t xml:space="preserve">Secondary Level (Senior High/Technical/ Vocational </t>
    </r>
    <r>
      <rPr>
        <b/>
        <sz val="9"/>
        <color rgb="FF000000"/>
        <rFont val="Arial"/>
        <charset val="134"/>
      </rPr>
      <t>Schools)</t>
    </r>
    <r>
      <rPr>
        <b/>
        <i/>
        <sz val="9"/>
        <color rgb="FF000000"/>
        <rFont val="Arial"/>
        <charset val="134"/>
      </rPr>
      <t xml:space="preserve"> </t>
    </r>
  </si>
  <si>
    <t>CAT C - Small</t>
  </si>
  <si>
    <t xml:space="preserve">Specialised Schools (Remedial School) </t>
  </si>
  <si>
    <t>iv.</t>
  </si>
  <si>
    <t>Basic to Secondary School</t>
  </si>
  <si>
    <t>CAT B - Medium</t>
  </si>
  <si>
    <t>Training &amp; Vocational Institutions (Media, Construction, Fashion, Floral, Catering, Cosmetology &amp; Wellness, etc.)</t>
  </si>
  <si>
    <t>CAT 'D'</t>
  </si>
  <si>
    <t>Other  Educational &amp; Training Centre</t>
  </si>
  <si>
    <t>ii.</t>
  </si>
  <si>
    <t xml:space="preserve">Computer Schools/ Training Centre </t>
  </si>
  <si>
    <t xml:space="preserve">CAT C - Local (Small) </t>
  </si>
  <si>
    <t xml:space="preserve">Egg Dealers  </t>
  </si>
  <si>
    <t xml:space="preserve">CAT A - Wholesale </t>
  </si>
  <si>
    <t xml:space="preserve">CAT B - Retail Shops </t>
  </si>
  <si>
    <t xml:space="preserve">CAT C - Mobile Retail </t>
  </si>
  <si>
    <t xml:space="preserve">Electrical Appliances (New &amp; Second-hand)  </t>
  </si>
  <si>
    <t xml:space="preserve">CAT D - Retailers - (Small) </t>
  </si>
  <si>
    <t xml:space="preserve">CAT E - Table Top </t>
  </si>
  <si>
    <t>Electronic/Home Appliances/Shops (New &amp; Second Hand)</t>
  </si>
  <si>
    <t xml:space="preserve">CAT E - Retailers (Shops and Containers - Large) </t>
  </si>
  <si>
    <t xml:space="preserve">CAT F - Retailers (Shops and Containers - Small) </t>
  </si>
  <si>
    <t xml:space="preserve">CAT G - Retailers (Table Top- Medium)  </t>
  </si>
  <si>
    <t xml:space="preserve">CAT H - Retailers ( Table Top - Small) </t>
  </si>
  <si>
    <t xml:space="preserve">Electronic/Home Appliance Parts Dealers </t>
  </si>
  <si>
    <t xml:space="preserve">Embossment Centres </t>
  </si>
  <si>
    <t>CAT A - Vehicle Embossment Company</t>
  </si>
  <si>
    <t>CAT B - Stickers for vehicles and temporary structures - Medium</t>
  </si>
  <si>
    <t>Energy Suppliers/Dealers</t>
  </si>
  <si>
    <t>Power &amp; Energy Dealers</t>
  </si>
  <si>
    <t>CAT D - Retailers</t>
  </si>
  <si>
    <t>Engineering Laboratories</t>
  </si>
  <si>
    <t>CAT C - Others</t>
  </si>
  <si>
    <t xml:space="preserve">Fabric  Dealers – Sales  </t>
  </si>
  <si>
    <t xml:space="preserve">CAT D - Retail  </t>
  </si>
  <si>
    <t xml:space="preserve">Feed Mills (Poultry, Pets, Fish etc.) – Production  </t>
  </si>
  <si>
    <t>Feed Sellers (Poultry, Pets, Fish etc.)</t>
  </si>
  <si>
    <t xml:space="preserve">Film Production/Distribution  </t>
  </si>
  <si>
    <t xml:space="preserve">CAT D - Small Scale of CAT B or C </t>
  </si>
  <si>
    <t xml:space="preserve">Financial Institutions (Banking) </t>
  </si>
  <si>
    <t>Universal Bank</t>
  </si>
  <si>
    <t>CAT A-Banks with capital market operations</t>
  </si>
  <si>
    <t>CAT B-Head office</t>
  </si>
  <si>
    <t>CAT C-Branch</t>
  </si>
  <si>
    <t>CAT D-Agency</t>
  </si>
  <si>
    <t>Special Deposit Taking Institutions (SDIs)</t>
  </si>
  <si>
    <t>Savings and Loans Compnies &amp; Finance Houses</t>
  </si>
  <si>
    <t>CAT A- Head Office</t>
  </si>
  <si>
    <t>CAT B- Branch</t>
  </si>
  <si>
    <t>CAT C- Agency</t>
  </si>
  <si>
    <t>CAT D- Mobilisation Center</t>
  </si>
  <si>
    <t>CAT E- Loan/Business Center</t>
  </si>
  <si>
    <t xml:space="preserve">Other Financial Institutions </t>
  </si>
  <si>
    <t>Microfinance Companies (Deposit Taking)</t>
  </si>
  <si>
    <t xml:space="preserve">CAT A - Head Office </t>
  </si>
  <si>
    <t>CAT B - Branch</t>
  </si>
  <si>
    <t>Microcredit/Money Lenders</t>
  </si>
  <si>
    <t>CAT A - Head Office</t>
  </si>
  <si>
    <t>Rural &amp; Community Banks</t>
  </si>
  <si>
    <t>CAT A -'Head Office</t>
  </si>
  <si>
    <t>CAT C -  Agency</t>
  </si>
  <si>
    <t>CAT D  -  Mobilization Centre</t>
  </si>
  <si>
    <t>iii.</t>
  </si>
  <si>
    <t>Financial Technology Companies (FINTECH)</t>
  </si>
  <si>
    <t>CAT-C Mobile Money Vendor Medium</t>
  </si>
  <si>
    <t>CAT-D Mobile Money Vendor Small</t>
  </si>
  <si>
    <t>Financial NGOs</t>
  </si>
  <si>
    <t>Forex Bureaus</t>
  </si>
  <si>
    <t>Insurance Companies</t>
  </si>
  <si>
    <t xml:space="preserve">CAT C - Agency Office </t>
  </si>
  <si>
    <t xml:space="preserve">Fish Farming </t>
  </si>
  <si>
    <t xml:space="preserve">CAT D - Local Large Scale  </t>
  </si>
  <si>
    <t xml:space="preserve">CAT E - Local Medium Scale </t>
  </si>
  <si>
    <t xml:space="preserve">CAT F -  LocalvSmall Scale </t>
  </si>
  <si>
    <t xml:space="preserve">Floral and Allied Products </t>
  </si>
  <si>
    <t xml:space="preserve">CAT C - Natural (Small Scale) </t>
  </si>
  <si>
    <t>Footwear Dealers</t>
  </si>
  <si>
    <t>Footwear Sales - New</t>
  </si>
  <si>
    <r>
      <rPr>
        <sz val="9"/>
        <color rgb="FF000000"/>
        <rFont val="Arial"/>
        <charset val="134"/>
      </rPr>
      <t>CAT ‘A’</t>
    </r>
    <r>
      <rPr>
        <b/>
        <sz val="9"/>
        <color rgb="FF000000"/>
        <rFont val="Arial"/>
        <charset val="134"/>
      </rPr>
      <t xml:space="preserve"> </t>
    </r>
  </si>
  <si>
    <t>Footwear Sales - Used</t>
  </si>
  <si>
    <t>Footwear Repairers (Cobblers)</t>
  </si>
  <si>
    <t>Funeral Related Business</t>
  </si>
  <si>
    <t>Burial Grounds/Funeral Homes/Mortuaries - Private</t>
  </si>
  <si>
    <t>i.</t>
  </si>
  <si>
    <t>Burial Grounds</t>
  </si>
  <si>
    <t>Funeral Homes</t>
  </si>
  <si>
    <t>CAT B - Basic Activities; Cold storage room + preparation of body for burial</t>
  </si>
  <si>
    <t>Mortuaries</t>
  </si>
  <si>
    <t>CAT A- Cold Storage for Remains (Level 3 Mortuary)</t>
  </si>
  <si>
    <t>CAT A- Cold Storage for Remains (Level 2 Mortuary)</t>
  </si>
  <si>
    <t>CAT A- Cold Storage for Remains (Level 1 Mortuary)</t>
  </si>
  <si>
    <t>Funeral - Undertakers Licence</t>
  </si>
  <si>
    <t>Hearse Service Providers</t>
  </si>
  <si>
    <t>CAT B-Medium         (3-5 Vehicles)</t>
  </si>
  <si>
    <t>CAT C-Small              (1-2 Vehicles)</t>
  </si>
  <si>
    <t>Game Viewing/Commercial TV Viewing Centres</t>
  </si>
  <si>
    <t>Gas Cylinder/ Stoves &amp; Accessory Dealers</t>
  </si>
  <si>
    <t>General Goods - Sales (e.g. Generator, Water pump, Chain saw, etc.)</t>
  </si>
  <si>
    <t xml:space="preserve">CAT D - Individuals </t>
  </si>
  <si>
    <t xml:space="preserve">Gift Shops  </t>
  </si>
  <si>
    <t xml:space="preserve">CAT A - Large Scale  </t>
  </si>
  <si>
    <t xml:space="preserve">CAT B - Medium Scale   </t>
  </si>
  <si>
    <t xml:space="preserve">Glass Sellers (Tinted /Plain) </t>
  </si>
  <si>
    <t xml:space="preserve">CAT A - Large Scale </t>
  </si>
  <si>
    <t xml:space="preserve">Gold/Diamond Dealers  </t>
  </si>
  <si>
    <t xml:space="preserve">CAT B - Merchants  </t>
  </si>
  <si>
    <t xml:space="preserve">CAT D - Goldsmith   </t>
  </si>
  <si>
    <t>Grain Distributors</t>
  </si>
  <si>
    <t>CAT A - Wholesale</t>
  </si>
  <si>
    <t>CAT B - Retail</t>
  </si>
  <si>
    <r>
      <rPr>
        <b/>
        <sz val="9"/>
        <color rgb="FF000000"/>
        <rFont val="Arial"/>
        <charset val="134"/>
      </rPr>
      <t>Hair &amp; Beauty Service Providers</t>
    </r>
    <r>
      <rPr>
        <sz val="9"/>
        <color rgb="FF000000"/>
        <rFont val="Arial"/>
        <charset val="134"/>
      </rPr>
      <t xml:space="preserve"> </t>
    </r>
    <r>
      <rPr>
        <b/>
        <sz val="9"/>
        <color rgb="FF000000"/>
        <rFont val="Arial"/>
        <charset val="134"/>
      </rPr>
      <t xml:space="preserve"> </t>
    </r>
  </si>
  <si>
    <t xml:space="preserve">CAT C - Salon with pedicure, manicure, braiding/weaving </t>
  </si>
  <si>
    <t xml:space="preserve">CAT D - Big Salon  </t>
  </si>
  <si>
    <t xml:space="preserve">CAT E - Small Salon  </t>
  </si>
  <si>
    <t xml:space="preserve">CAT F - Braiding and Weaving Only </t>
  </si>
  <si>
    <t xml:space="preserve">CAT G - Braiding Only </t>
  </si>
  <si>
    <t xml:space="preserve">CAT H - Pedicure &amp; Manicure Only </t>
  </si>
  <si>
    <t xml:space="preserve">Health Facilities – Private  </t>
  </si>
  <si>
    <t xml:space="preserve">Dental Clinics   </t>
  </si>
  <si>
    <t xml:space="preserve">Eye Clinics </t>
  </si>
  <si>
    <t>CAT A - Ophthalmologist Clinics</t>
  </si>
  <si>
    <t xml:space="preserve">General Hospitals/Clinics   </t>
  </si>
  <si>
    <t>CAT A - Specialty Clinics</t>
  </si>
  <si>
    <t>vi.</t>
  </si>
  <si>
    <t xml:space="preserve">Maternity Homes </t>
  </si>
  <si>
    <t xml:space="preserve">CAT A - Expended Services   </t>
  </si>
  <si>
    <t xml:space="preserve">CAT B - General Services  </t>
  </si>
  <si>
    <t>vii.</t>
  </si>
  <si>
    <t xml:space="preserve">Medical Diagnostic Services </t>
  </si>
  <si>
    <t>CAT B - Basic/Primary</t>
  </si>
  <si>
    <t>viii.</t>
  </si>
  <si>
    <r>
      <rPr>
        <b/>
        <sz val="9"/>
        <color rgb="FF000000"/>
        <rFont val="Arial"/>
        <charset val="134"/>
      </rPr>
      <t>Licenced Herbal Medicine</t>
    </r>
    <r>
      <rPr>
        <sz val="9"/>
        <color rgb="FF000000"/>
        <rFont val="Arial"/>
        <charset val="134"/>
      </rPr>
      <t xml:space="preserve"> </t>
    </r>
    <r>
      <rPr>
        <b/>
        <sz val="9"/>
        <color rgb="FF000000"/>
        <rFont val="Arial"/>
        <charset val="134"/>
      </rPr>
      <t xml:space="preserve">Units  </t>
    </r>
  </si>
  <si>
    <t xml:space="preserve">CAT C - Clinic and Medicine Producers (Local) </t>
  </si>
  <si>
    <t xml:space="preserve">CAT D - Clinic Only (Local) </t>
  </si>
  <si>
    <t xml:space="preserve">CAT E - Medicine Producers Only (Local) </t>
  </si>
  <si>
    <t xml:space="preserve">CAT F - Herbal Shops (Local) </t>
  </si>
  <si>
    <t xml:space="preserve">CAT G - Shop on wheel (Mobile) </t>
  </si>
  <si>
    <t>CAT H - Traditional Priest / Priestesses / Malams</t>
  </si>
  <si>
    <t>Hire Purchase Trading Enterprises</t>
  </si>
  <si>
    <t xml:space="preserve">Ice Cream/Yoghurt Dealers </t>
  </si>
  <si>
    <t xml:space="preserve">CAT D - Wholesale/Depot </t>
  </si>
  <si>
    <t xml:space="preserve">CAT E- Retail </t>
  </si>
  <si>
    <t xml:space="preserve">Interior/Event Decorators </t>
  </si>
  <si>
    <t xml:space="preserve">CAT C - Individuals </t>
  </si>
  <si>
    <t xml:space="preserve">Jewellery Shops  </t>
  </si>
  <si>
    <t xml:space="preserve">CAT C - Retail (Small) </t>
  </si>
  <si>
    <t xml:space="preserve">CAT D - Table Top </t>
  </si>
  <si>
    <t xml:space="preserve">Jewellery Repairers (watches/bracelets, etc.) </t>
  </si>
  <si>
    <t>Key Technicians/Cutters</t>
  </si>
  <si>
    <t xml:space="preserve">Laundry Services  </t>
  </si>
  <si>
    <r>
      <rPr>
        <b/>
        <sz val="9"/>
        <color rgb="FF000000"/>
        <rFont val="Arial"/>
        <charset val="134"/>
      </rPr>
      <t>Livestock</t>
    </r>
    <r>
      <rPr>
        <b/>
        <sz val="9"/>
        <color rgb="FFFF0000"/>
        <rFont val="Arial"/>
        <charset val="134"/>
      </rPr>
      <t xml:space="preserve"> </t>
    </r>
    <r>
      <rPr>
        <b/>
        <sz val="9"/>
        <color rgb="FF000000"/>
        <rFont val="Arial"/>
        <charset val="134"/>
      </rPr>
      <t xml:space="preserve">Farms </t>
    </r>
  </si>
  <si>
    <t xml:space="preserve">CAT D - Small-sized  </t>
  </si>
  <si>
    <t xml:space="preserve">CAT E - Very Small-sized  </t>
  </si>
  <si>
    <t xml:space="preserve">Lottery Business Operators </t>
  </si>
  <si>
    <t xml:space="preserve">CAT D - Lotto Receiver  </t>
  </si>
  <si>
    <t>Machine Shops (Workshop for making or repairing machines)</t>
  </si>
  <si>
    <t xml:space="preserve">Mattress/Foam Products Dealers </t>
  </si>
  <si>
    <t xml:space="preserve">CAT D - Retailers (Small Scale) </t>
  </si>
  <si>
    <t>Matress Makers/Repairers</t>
  </si>
  <si>
    <t xml:space="preserve">Media Houses  </t>
  </si>
  <si>
    <t xml:space="preserve">Electronic Media (Radio) Operators </t>
  </si>
  <si>
    <t>CAT C District</t>
  </si>
  <si>
    <t xml:space="preserve">CAT I - Information Centres (Rural)  </t>
  </si>
  <si>
    <t xml:space="preserve">Electronic Media (Television) Operators </t>
  </si>
  <si>
    <t xml:space="preserve">CAT D - Small Scale </t>
  </si>
  <si>
    <r>
      <rPr>
        <b/>
        <sz val="9"/>
        <color rgb="FF000000"/>
        <rFont val="Arial"/>
        <charset val="134"/>
      </rPr>
      <t>Printing Houses</t>
    </r>
    <r>
      <rPr>
        <sz val="9"/>
        <color rgb="FF000000"/>
        <rFont val="Arial"/>
        <charset val="134"/>
      </rPr>
      <t xml:space="preserve"> </t>
    </r>
    <r>
      <rPr>
        <b/>
        <sz val="9"/>
        <color rgb="FF000000"/>
        <rFont val="Arial"/>
        <charset val="134"/>
      </rPr>
      <t xml:space="preserve"> </t>
    </r>
  </si>
  <si>
    <t xml:space="preserve">CAT D - Binders   </t>
  </si>
  <si>
    <t xml:space="preserve">CAT E - Others </t>
  </si>
  <si>
    <t xml:space="preserve">CAT F - Newspaper/Periodicals Vendors </t>
  </si>
  <si>
    <t xml:space="preserve">Medical Supply Companies </t>
  </si>
  <si>
    <t xml:space="preserve">Metal Fabricators  </t>
  </si>
  <si>
    <t xml:space="preserve">CAT D - Canopies and Scaffolding </t>
  </si>
  <si>
    <t xml:space="preserve">CAT E - Pot, Coal pots and Sheet moulders  </t>
  </si>
  <si>
    <t xml:space="preserve">CAT F - Chairs and beds, etc. </t>
  </si>
  <si>
    <t>Milling Businesses (For Food)</t>
  </si>
  <si>
    <t>CAT A - Above 3 Machines</t>
  </si>
  <si>
    <t>CAT B - 2-3 Machines</t>
  </si>
  <si>
    <t>CAT C - 1 Machines</t>
  </si>
  <si>
    <t xml:space="preserve">Mineral Water Producers </t>
  </si>
  <si>
    <t xml:space="preserve">CAT C - Sachet Water </t>
  </si>
  <si>
    <t xml:space="preserve">Mineral Water Distribution/Sales  </t>
  </si>
  <si>
    <t xml:space="preserve">CAT A - Depot </t>
  </si>
  <si>
    <t xml:space="preserve">CAT B - Wholesale </t>
  </si>
  <si>
    <t xml:space="preserve">CAT C - Retail (Large) </t>
  </si>
  <si>
    <t xml:space="preserve">CAT D - Retail (Medium) </t>
  </si>
  <si>
    <t xml:space="preserve">CAT E - Retail (Small) </t>
  </si>
  <si>
    <t xml:space="preserve">Mineral Marketing Companies </t>
  </si>
  <si>
    <t xml:space="preserve">Mining Operating Licence  </t>
  </si>
  <si>
    <t>CAT A - Large Scale  {ZIJIN)</t>
  </si>
  <si>
    <t>CAT C- Small Scale</t>
  </si>
  <si>
    <t xml:space="preserve">Mining Sub-Contractors  </t>
  </si>
  <si>
    <t xml:space="preserve">CAT A - Explorers etc. </t>
  </si>
  <si>
    <t xml:space="preserve">CAT B - Haulage etc. </t>
  </si>
  <si>
    <t xml:space="preserve">CAT J - Medical Services, Consultants, Technicians etc. </t>
  </si>
  <si>
    <t xml:space="preserve">CAT K - Transport Services &amp; Catering Services </t>
  </si>
  <si>
    <t xml:space="preserve">CAT L - Other Professional Services </t>
  </si>
  <si>
    <t xml:space="preserve">Mobile Phone &amp; Accessories Sales/Assembling/Repairs </t>
  </si>
  <si>
    <t xml:space="preserve">CAT C - Retail/Repairs </t>
  </si>
  <si>
    <t xml:space="preserve">CAT D - Retail Only </t>
  </si>
  <si>
    <t xml:space="preserve">CAT E - Repairs Only  </t>
  </si>
  <si>
    <t xml:space="preserve">CAT F -  Repairs Only (Small) </t>
  </si>
  <si>
    <t xml:space="preserve">Mobile Phone Cards Sales </t>
  </si>
  <si>
    <t>Mother Care Shops</t>
  </si>
  <si>
    <t>Retail</t>
  </si>
  <si>
    <r>
      <rPr>
        <b/>
        <sz val="9"/>
        <color rgb="FF000000"/>
        <rFont val="Arial"/>
        <charset val="134"/>
      </rPr>
      <t>Musical  Instrument</t>
    </r>
    <r>
      <rPr>
        <b/>
        <sz val="9"/>
        <color rgb="FFFF0000"/>
        <rFont val="Arial"/>
        <charset val="134"/>
      </rPr>
      <t xml:space="preserve"> </t>
    </r>
    <r>
      <rPr>
        <b/>
        <sz val="9"/>
        <color rgb="FF000000"/>
        <rFont val="Arial"/>
        <charset val="134"/>
      </rPr>
      <t xml:space="preserve">Sales </t>
    </r>
  </si>
  <si>
    <t xml:space="preserve">CAT B - Retail (Medium) </t>
  </si>
  <si>
    <t xml:space="preserve">Musical Speaker Manufacturers &amp; Sales </t>
  </si>
  <si>
    <t xml:space="preserve">Non-Governmental Institutions (Renewal) </t>
  </si>
  <si>
    <t>CAT B - Local NGOs/CSOs/ FBOs</t>
  </si>
  <si>
    <t>CAT C - Community NGOs/CSOs /FBOs</t>
  </si>
  <si>
    <t xml:space="preserve">Non-Governmental Institutions Registration  </t>
  </si>
  <si>
    <t xml:space="preserve"> Onetime payment </t>
  </si>
  <si>
    <t xml:space="preserve">CAT A - International NGOs/CSOs </t>
  </si>
  <si>
    <t xml:space="preserve">CAT B - Local NGOs/CSOs </t>
  </si>
  <si>
    <t xml:space="preserve">CAT C - Community CSOs/CSOs </t>
  </si>
  <si>
    <t xml:space="preserve">Optical Services  </t>
  </si>
  <si>
    <t>Palm/Kernel Oil Extraction Companies</t>
  </si>
  <si>
    <t>CAT D - Individuals</t>
  </si>
  <si>
    <t xml:space="preserve">Pharmaceutical Companies </t>
  </si>
  <si>
    <t>Pharmacies</t>
  </si>
  <si>
    <t>CAT E - Compounding Pharmacy</t>
  </si>
  <si>
    <t>CAT F - Pharmaceutical Raw Material Suppliers</t>
  </si>
  <si>
    <t>Over the Counter Medicine Sellers (OTCMs) (Licenced Chemical Shops)</t>
  </si>
  <si>
    <t xml:space="preserve">Photographers / Video Operators </t>
  </si>
  <si>
    <t xml:space="preserve">CAT B - Photo/Video Company without Labs </t>
  </si>
  <si>
    <t xml:space="preserve">CAT C - Photographic Laboratory </t>
  </si>
  <si>
    <t xml:space="preserve">CAT D - Photo Shops/Studio  </t>
  </si>
  <si>
    <t xml:space="preserve">CAT E - Individual video  and photography operators </t>
  </si>
  <si>
    <t>Plastic Product Sales (Including Water tanks)</t>
  </si>
  <si>
    <t xml:space="preserve">CAT F - Polyethylene Sellers </t>
  </si>
  <si>
    <r>
      <rPr>
        <b/>
        <sz val="9"/>
        <color rgb="FF000000"/>
        <rFont val="Arial"/>
        <charset val="134"/>
      </rPr>
      <t>Poultry Farm</t>
    </r>
    <r>
      <rPr>
        <sz val="9"/>
        <color rgb="FF000000"/>
        <rFont val="Arial"/>
        <charset val="134"/>
      </rPr>
      <t>s</t>
    </r>
    <r>
      <rPr>
        <b/>
        <sz val="9"/>
        <color rgb="FF000000"/>
        <rFont val="Arial"/>
        <charset val="134"/>
      </rPr>
      <t xml:space="preserve"> </t>
    </r>
  </si>
  <si>
    <t xml:space="preserve">CAT B - Up to 2000 Birds </t>
  </si>
  <si>
    <t xml:space="preserve">CAT C - Up to 1000 Birds </t>
  </si>
  <si>
    <t>CAT D - Up to 500 Birds</t>
  </si>
  <si>
    <t xml:space="preserve">Private Meat Van </t>
  </si>
  <si>
    <t xml:space="preserve">Private Recreational Parks </t>
  </si>
  <si>
    <t xml:space="preserve">Private Security </t>
  </si>
  <si>
    <t xml:space="preserve">Professional Firms/Individuals </t>
  </si>
  <si>
    <t xml:space="preserve">(Architectural, Auditing, Accounting, Engineering, Legal Firms etc.) </t>
  </si>
  <si>
    <r>
      <rPr>
        <sz val="9"/>
        <color rgb="FF000000"/>
        <rFont val="Arial"/>
        <charset val="134"/>
      </rPr>
      <t>CAT E - Partnership</t>
    </r>
    <r>
      <rPr>
        <b/>
        <sz val="9"/>
        <color rgb="FF000000"/>
        <rFont val="Arial"/>
        <charset val="134"/>
      </rPr>
      <t xml:space="preserve"> </t>
    </r>
  </si>
  <si>
    <r>
      <rPr>
        <sz val="9"/>
        <color rgb="FF000000"/>
        <rFont val="Arial"/>
        <charset val="134"/>
      </rPr>
      <t>CAT F - Solo</t>
    </r>
    <r>
      <rPr>
        <b/>
        <sz val="9"/>
        <color rgb="FF000000"/>
        <rFont val="Arial"/>
        <charset val="134"/>
      </rPr>
      <t xml:space="preserve"> </t>
    </r>
  </si>
  <si>
    <r>
      <rPr>
        <sz val="9"/>
        <color rgb="FF000000"/>
        <rFont val="Arial"/>
        <charset val="134"/>
      </rPr>
      <t>CAT G - Others</t>
    </r>
    <r>
      <rPr>
        <b/>
        <sz val="9"/>
        <color rgb="FF000000"/>
        <rFont val="Arial"/>
        <charset val="134"/>
      </rPr>
      <t xml:space="preserve"> </t>
    </r>
  </si>
  <si>
    <t xml:space="preserve">Draughtsmanship Business </t>
  </si>
  <si>
    <t xml:space="preserve">Quarry/Sand Operators </t>
  </si>
  <si>
    <t xml:space="preserve">CAT B - Mechanised Quarry (Medium) </t>
  </si>
  <si>
    <t xml:space="preserve">CAT C - Mechanised Quarry (Small) </t>
  </si>
  <si>
    <t xml:space="preserve">CAT D - Sand Winning </t>
  </si>
  <si>
    <t>CAT E - Stone, Laterite &amp; Gravels Contractors</t>
  </si>
  <si>
    <t xml:space="preserve">CAT F - Manual Stone Crackers/Labourers </t>
  </si>
  <si>
    <t xml:space="preserve">Refrigerator/Air Condition Mechanics  </t>
  </si>
  <si>
    <t xml:space="preserve">Rubber Stamp Makers </t>
  </si>
  <si>
    <t xml:space="preserve">Safety Goods/Accessories  </t>
  </si>
  <si>
    <t xml:space="preserve">Protective Wears (e.g. PPEs) </t>
  </si>
  <si>
    <t xml:space="preserve">CAT C - Health Items only </t>
  </si>
  <si>
    <t>CAT D - Workplace Items only</t>
  </si>
  <si>
    <t>CAT E - Producers only</t>
  </si>
  <si>
    <t>Sanitary Facilities - Private</t>
  </si>
  <si>
    <t xml:space="preserve">Bath House Operators </t>
  </si>
  <si>
    <t>CAT C - Up to 8 showers (including toilet facility)</t>
  </si>
  <si>
    <r>
      <rPr>
        <b/>
        <sz val="9"/>
        <color rgb="FF000000"/>
        <rFont val="Arial"/>
        <charset val="134"/>
      </rPr>
      <t>Toilet Operators (Private)</t>
    </r>
    <r>
      <rPr>
        <sz val="9"/>
        <color rgb="FF000000"/>
        <rFont val="Arial"/>
        <charset val="134"/>
      </rPr>
      <t xml:space="preserve"> </t>
    </r>
  </si>
  <si>
    <t xml:space="preserve">CAT C - 9-16 Seater   </t>
  </si>
  <si>
    <t xml:space="preserve">CAT D - Up to 8 Seater </t>
  </si>
  <si>
    <r>
      <rPr>
        <b/>
        <sz val="9"/>
        <color rgb="FF000000"/>
        <rFont val="Arial"/>
        <charset val="134"/>
      </rPr>
      <t>Urinal Operators ( Private)</t>
    </r>
    <r>
      <rPr>
        <b/>
        <i/>
        <sz val="9"/>
        <color rgb="FF000000"/>
        <rFont val="Arial"/>
        <charset val="134"/>
      </rPr>
      <t xml:space="preserve"> </t>
    </r>
  </si>
  <si>
    <r>
      <rPr>
        <sz val="9"/>
        <color rgb="FF000000"/>
        <rFont val="Arial"/>
        <charset val="134"/>
      </rPr>
      <t>CAT A - Large Scale</t>
    </r>
    <r>
      <rPr>
        <b/>
        <sz val="9"/>
        <color rgb="FF000000"/>
        <rFont val="Arial"/>
        <charset val="134"/>
      </rPr>
      <t xml:space="preserve"> </t>
    </r>
  </si>
  <si>
    <t>Satellite TV/Dish Installation Dealers</t>
  </si>
  <si>
    <t xml:space="preserve">CAT 'A' </t>
  </si>
  <si>
    <r>
      <rPr>
        <sz val="9"/>
        <color rgb="FF000000"/>
        <rFont val="Arial"/>
        <charset val="134"/>
      </rPr>
      <t xml:space="preserve">CAT 'B'  </t>
    </r>
    <r>
      <rPr>
        <b/>
        <sz val="9"/>
        <color rgb="FF000000"/>
        <rFont val="Arial"/>
        <charset val="134"/>
      </rPr>
      <t xml:space="preserve"> </t>
    </r>
  </si>
  <si>
    <t xml:space="preserve">Scrap Metal Dealers </t>
  </si>
  <si>
    <t xml:space="preserve">CAT C - Small Scale (Collection Points) </t>
  </si>
  <si>
    <r>
      <rPr>
        <b/>
        <sz val="9"/>
        <color rgb="FF000000"/>
        <rFont val="Arial"/>
        <charset val="134"/>
      </rPr>
      <t>Service/Filling Stations</t>
    </r>
    <r>
      <rPr>
        <sz val="9"/>
        <color rgb="FF000000"/>
        <rFont val="Arial"/>
        <charset val="134"/>
      </rPr>
      <t xml:space="preserve"> </t>
    </r>
    <r>
      <rPr>
        <b/>
        <sz val="9"/>
        <color rgb="FF000000"/>
        <rFont val="Arial"/>
        <charset val="134"/>
      </rPr>
      <t xml:space="preserve"> </t>
    </r>
  </si>
  <si>
    <t xml:space="preserve">CAT A - Fuel, Shopping Centre and Vulcanizing </t>
  </si>
  <si>
    <t xml:space="preserve">CAT C - Fuel and Shopping Centres </t>
  </si>
  <si>
    <t>CAT D - Fuel and washing Bay</t>
  </si>
  <si>
    <t xml:space="preserve">CAT E - Fuel Only </t>
  </si>
  <si>
    <t xml:space="preserve">CAT F - Surface Tank Points  </t>
  </si>
  <si>
    <t xml:space="preserve">CAT H - Kerosene  </t>
  </si>
  <si>
    <t>CAT I - LPG Retail Points Large</t>
  </si>
  <si>
    <t>CAT J - LPG Retail Points Medium</t>
  </si>
  <si>
    <t>CAT K - LPG Retail Points Small</t>
  </si>
  <si>
    <t xml:space="preserve">Signage Makers </t>
  </si>
  <si>
    <t xml:space="preserve">CAT A - Digital  </t>
  </si>
  <si>
    <t xml:space="preserve">CAT B - Non-digital  </t>
  </si>
  <si>
    <r>
      <rPr>
        <b/>
        <sz val="9"/>
        <color rgb="FF000000"/>
        <rFont val="Arial"/>
        <charset val="134"/>
      </rPr>
      <t>Signage</t>
    </r>
    <r>
      <rPr>
        <sz val="9"/>
        <color rgb="FF000000"/>
        <rFont val="Arial"/>
        <charset val="134"/>
      </rPr>
      <t xml:space="preserve"> </t>
    </r>
    <r>
      <rPr>
        <b/>
        <sz val="9"/>
        <color rgb="FF000000"/>
        <rFont val="Arial"/>
        <charset val="134"/>
      </rPr>
      <t>Writers</t>
    </r>
    <r>
      <rPr>
        <sz val="9"/>
        <color rgb="FF000000"/>
        <rFont val="Arial"/>
        <charset val="134"/>
      </rPr>
      <t xml:space="preserve"> </t>
    </r>
  </si>
  <si>
    <t xml:space="preserve">CAT B - Manual </t>
  </si>
  <si>
    <r>
      <rPr>
        <b/>
        <sz val="9"/>
        <color rgb="FF000000"/>
        <rFont val="Arial"/>
        <charset val="134"/>
      </rPr>
      <t xml:space="preserve">Straw Basket Weavers and Sales </t>
    </r>
    <r>
      <rPr>
        <sz val="9"/>
        <color rgb="FF000000"/>
        <rFont val="Arial"/>
        <charset val="134"/>
      </rPr>
      <t xml:space="preserve"> </t>
    </r>
  </si>
  <si>
    <r>
      <rPr>
        <b/>
        <sz val="9"/>
        <color rgb="FF000000"/>
        <rFont val="Arial"/>
        <charset val="134"/>
      </rPr>
      <t>Telecommunication Companies</t>
    </r>
    <r>
      <rPr>
        <sz val="9"/>
        <color rgb="FF000000"/>
        <rFont val="Arial"/>
        <charset val="134"/>
      </rPr>
      <t xml:space="preserve"> </t>
    </r>
  </si>
  <si>
    <r>
      <rPr>
        <b/>
        <sz val="9"/>
        <color rgb="FF000000"/>
        <rFont val="Arial"/>
        <charset val="134"/>
      </rPr>
      <t>Internet (Data) Services Providers</t>
    </r>
    <r>
      <rPr>
        <sz val="9"/>
        <color rgb="FF000000"/>
        <rFont val="Arial"/>
        <charset val="134"/>
      </rPr>
      <t xml:space="preserve"> </t>
    </r>
  </si>
  <si>
    <t xml:space="preserve">Phone and Internet Services Providers </t>
  </si>
  <si>
    <t>CAT C - Service Centres (Retail Shops)</t>
  </si>
  <si>
    <t>Tower Infrastructure &amp; Other Service Providers</t>
  </si>
  <si>
    <t xml:space="preserve">Terrazzo Making  </t>
  </si>
  <si>
    <t xml:space="preserve">CAT B - One Machine </t>
  </si>
  <si>
    <t xml:space="preserve">Tourism Licenced Facilities </t>
  </si>
  <si>
    <t xml:space="preserve">Accommodation Facilities </t>
  </si>
  <si>
    <r>
      <rPr>
        <b/>
        <sz val="9"/>
        <color rgb="FF000000"/>
        <rFont val="Arial"/>
        <charset val="134"/>
      </rPr>
      <t>Hotels/ Beach Resorts/ Motels/</t>
    </r>
    <r>
      <rPr>
        <sz val="9"/>
        <color rgb="FF000000"/>
        <rFont val="Arial"/>
        <charset val="134"/>
      </rPr>
      <t xml:space="preserve"> </t>
    </r>
    <r>
      <rPr>
        <b/>
        <sz val="9"/>
        <color rgb="FF000000"/>
        <rFont val="Arial"/>
        <charset val="134"/>
      </rPr>
      <t>Apartments</t>
    </r>
  </si>
  <si>
    <t xml:space="preserve">CAT B - Four Star </t>
  </si>
  <si>
    <t xml:space="preserve">CAT C - Three Star  </t>
  </si>
  <si>
    <t xml:space="preserve">CAT D - Two Star  </t>
  </si>
  <si>
    <t xml:space="preserve">CAT E - One Star </t>
  </si>
  <si>
    <t xml:space="preserve">Guest Houses (4-9 Rooms) </t>
  </si>
  <si>
    <t xml:space="preserve">Hostels (Private):  </t>
  </si>
  <si>
    <t xml:space="preserve">CAT A - Above 50 Beds </t>
  </si>
  <si>
    <t xml:space="preserve">CAT B - 21-50 Beds </t>
  </si>
  <si>
    <t>CAT C - 11-20 Beds</t>
  </si>
  <si>
    <t>Body Building Gyms</t>
  </si>
  <si>
    <t xml:space="preserve">Food &amp; Beverage (Eating/Catering Houses)  </t>
  </si>
  <si>
    <t>Formal Catering Services</t>
  </si>
  <si>
    <t xml:space="preserve">Restaurants </t>
  </si>
  <si>
    <t xml:space="preserve">CAT B - Grade 2 </t>
  </si>
  <si>
    <t>CAT C - Grade 3</t>
  </si>
  <si>
    <t xml:space="preserve">Fast Food </t>
  </si>
  <si>
    <t xml:space="preserve">CAT A - Grade 1 </t>
  </si>
  <si>
    <t xml:space="preserve">Informal Catering Services </t>
  </si>
  <si>
    <t xml:space="preserve">Traditional Catering Establishments (chop bars)  </t>
  </si>
  <si>
    <r>
      <rPr>
        <sz val="9"/>
        <color rgb="FF000000"/>
        <rFont val="Arial"/>
        <charset val="134"/>
      </rPr>
      <t>CAT B -</t>
    </r>
    <r>
      <rPr>
        <b/>
        <sz val="9"/>
        <color rgb="FFFF0000"/>
        <rFont val="Arial"/>
        <charset val="134"/>
      </rPr>
      <t xml:space="preserve"> </t>
    </r>
    <r>
      <rPr>
        <sz val="9"/>
        <color rgb="FF000000"/>
        <rFont val="Arial"/>
        <charset val="134"/>
      </rPr>
      <t xml:space="preserve">Grade 2 </t>
    </r>
  </si>
  <si>
    <t xml:space="preserve">Drinking Bars </t>
  </si>
  <si>
    <t xml:space="preserve">Local Fast Food Vendors </t>
  </si>
  <si>
    <t xml:space="preserve">E. </t>
  </si>
  <si>
    <t>Multi-Purpose Facilities</t>
  </si>
  <si>
    <t>Conference Centre</t>
  </si>
  <si>
    <r>
      <rPr>
        <sz val="9"/>
        <color rgb="FF000000"/>
        <rFont val="Arial"/>
        <charset val="134"/>
      </rPr>
      <t>CAT A - Grade 1</t>
    </r>
    <r>
      <rPr>
        <b/>
        <i/>
        <sz val="9"/>
        <color rgb="FF000000"/>
        <rFont val="Arial"/>
        <charset val="134"/>
      </rPr>
      <t xml:space="preserve"> </t>
    </r>
  </si>
  <si>
    <t>H.</t>
  </si>
  <si>
    <t xml:space="preserve">Travel Trade Enterprises </t>
  </si>
  <si>
    <r>
      <rPr>
        <b/>
        <sz val="9"/>
        <color rgb="FF000000"/>
        <rFont val="Arial"/>
        <charset val="134"/>
      </rPr>
      <t>Travel and Tour Operators</t>
    </r>
    <r>
      <rPr>
        <sz val="9"/>
        <color rgb="FF000000"/>
        <rFont val="Arial"/>
        <charset val="134"/>
      </rPr>
      <t xml:space="preserve"> </t>
    </r>
  </si>
  <si>
    <r>
      <rPr>
        <sz val="9"/>
        <color rgb="FF000000"/>
        <rFont val="Arial"/>
        <charset val="134"/>
      </rPr>
      <t>CAT A - With I.A.T.A. Licence</t>
    </r>
    <r>
      <rPr>
        <b/>
        <sz val="9"/>
        <color rgb="FF000000"/>
        <rFont val="Arial"/>
        <charset val="134"/>
      </rPr>
      <t xml:space="preserve"> </t>
    </r>
  </si>
  <si>
    <t xml:space="preserve">CAT B - Without I.A.T.A. Licence </t>
  </si>
  <si>
    <t xml:space="preserve">CAT C - Tour Operators </t>
  </si>
  <si>
    <t xml:space="preserve">Car Hiring/Rental Services  </t>
  </si>
  <si>
    <t xml:space="preserve">Transport Unions (Lorry park Operations) </t>
  </si>
  <si>
    <r>
      <rPr>
        <b/>
        <sz val="9"/>
        <color rgb="FF000000"/>
        <rFont val="Arial"/>
        <charset val="134"/>
      </rPr>
      <t xml:space="preserve">Treatment/Storage Plants </t>
    </r>
    <r>
      <rPr>
        <sz val="9"/>
        <color rgb="FF000000"/>
        <rFont val="Arial"/>
        <charset val="134"/>
      </rPr>
      <t xml:space="preserve"> </t>
    </r>
  </si>
  <si>
    <r>
      <rPr>
        <b/>
        <i/>
        <sz val="9"/>
        <color rgb="FF000000"/>
        <rFont val="Arial"/>
        <charset val="134"/>
      </rPr>
      <t>Gas Storage Plants</t>
    </r>
    <r>
      <rPr>
        <sz val="9"/>
        <color rgb="FF000000"/>
        <rFont val="Arial"/>
        <charset val="134"/>
      </rPr>
      <t xml:space="preserve"> </t>
    </r>
  </si>
  <si>
    <r>
      <rPr>
        <b/>
        <sz val="9"/>
        <color rgb="FF000000"/>
        <rFont val="Arial"/>
        <charset val="134"/>
      </rPr>
      <t>Tyre/Battery Dealers – New</t>
    </r>
    <r>
      <rPr>
        <sz val="9"/>
        <color rgb="FF000000"/>
        <rFont val="Arial"/>
        <charset val="134"/>
      </rPr>
      <t xml:space="preserve"> </t>
    </r>
  </si>
  <si>
    <t>CAT B - Retail  (Large)</t>
  </si>
  <si>
    <r>
      <rPr>
        <b/>
        <sz val="9"/>
        <color rgb="FF000000"/>
        <rFont val="Arial"/>
        <charset val="134"/>
      </rPr>
      <t xml:space="preserve">Tyre/Battery Dealers – Used </t>
    </r>
    <r>
      <rPr>
        <sz val="9"/>
        <color rgb="FF000000"/>
        <rFont val="Arial"/>
        <charset val="134"/>
      </rPr>
      <t xml:space="preserve"> </t>
    </r>
  </si>
  <si>
    <t>CAT B - Retail  Large</t>
  </si>
  <si>
    <t>CAT C -Retail Medium</t>
  </si>
  <si>
    <r>
      <rPr>
        <b/>
        <sz val="9"/>
        <color rgb="FF000000"/>
        <rFont val="Arial"/>
        <charset val="134"/>
      </rPr>
      <t>TV &amp; Radio Repairers</t>
    </r>
    <r>
      <rPr>
        <sz val="9"/>
        <color rgb="FF000000"/>
        <rFont val="Arial"/>
        <charset val="134"/>
      </rPr>
      <t xml:space="preserve"> </t>
    </r>
  </si>
  <si>
    <t>Used Clothing Sales ('Second Hand')</t>
  </si>
  <si>
    <t>CAT C - Retailers (Shops)</t>
  </si>
  <si>
    <t>CAT D - Retailers (Containers/Kiosks/Table tops)</t>
  </si>
  <si>
    <t>CAT E - Retailers (Table tops)</t>
  </si>
  <si>
    <r>
      <rPr>
        <b/>
        <sz val="9"/>
        <color rgb="FF000000"/>
        <rFont val="Arial"/>
        <charset val="134"/>
      </rPr>
      <t>Transport Operating Permit</t>
    </r>
    <r>
      <rPr>
        <sz val="9"/>
        <color rgb="FF000000"/>
        <rFont val="Arial"/>
        <charset val="134"/>
      </rPr>
      <t xml:space="preserve"> </t>
    </r>
  </si>
  <si>
    <r>
      <rPr>
        <sz val="9"/>
        <color rgb="FF000000"/>
        <rFont val="Arial"/>
        <charset val="134"/>
      </rPr>
      <t xml:space="preserve">Taxi/Ride share Licence </t>
    </r>
    <r>
      <rPr>
        <i/>
        <sz val="9"/>
        <color rgb="FF000000"/>
        <rFont val="Arial"/>
        <charset val="134"/>
      </rPr>
      <t xml:space="preserve"> </t>
    </r>
  </si>
  <si>
    <t xml:space="preserve">Trotro/Bus Licence  </t>
  </si>
  <si>
    <t xml:space="preserve">Heavy Duty Licence </t>
  </si>
  <si>
    <t xml:space="preserve">Multi-Purpose Licence  </t>
  </si>
  <si>
    <t xml:space="preserve">Car Rental Licence </t>
  </si>
  <si>
    <t xml:space="preserve">Wheel Cart Licence </t>
  </si>
  <si>
    <t xml:space="preserve">Tractor Licence </t>
  </si>
  <si>
    <t xml:space="preserve">Truck Vehicle Licence </t>
  </si>
  <si>
    <t xml:space="preserve">Tanker Vehicle Licence </t>
  </si>
  <si>
    <t xml:space="preserve">Earth/ Excavating / Levelling Machinery Licence </t>
  </si>
  <si>
    <r>
      <rPr>
        <b/>
        <sz val="9"/>
        <color rgb="FF000000"/>
        <rFont val="Arial"/>
        <charset val="134"/>
      </rPr>
      <t>Veterinary Clinic/Hospital</t>
    </r>
    <r>
      <rPr>
        <sz val="9"/>
        <color rgb="FF000000"/>
        <rFont val="Arial"/>
        <charset val="134"/>
      </rPr>
      <t xml:space="preserve">  </t>
    </r>
  </si>
  <si>
    <t xml:space="preserve">CAT C - Vet Only  </t>
  </si>
  <si>
    <t xml:space="preserve">CAT D - Shop Only </t>
  </si>
  <si>
    <t xml:space="preserve">Warehouse (Private) </t>
  </si>
  <si>
    <t xml:space="preserve">Customs Bonded Warehouse/Container Depot </t>
  </si>
  <si>
    <t xml:space="preserve">CAT ‘D’ </t>
  </si>
  <si>
    <t xml:space="preserve">Un-bonded Warehouse  </t>
  </si>
  <si>
    <t xml:space="preserve">CAT C - 60m x 30m  </t>
  </si>
  <si>
    <t xml:space="preserve">CAT D - Others   </t>
  </si>
  <si>
    <t>1422288</t>
  </si>
  <si>
    <t>Waste Management Companies</t>
  </si>
  <si>
    <t xml:space="preserve">Dislodging Companies </t>
  </si>
  <si>
    <t xml:space="preserve">Mine Waste Companies </t>
  </si>
  <si>
    <t xml:space="preserve">Refuse Collection Companies </t>
  </si>
  <si>
    <t xml:space="preserve">Refuse Dump Container Depot Managers </t>
  </si>
  <si>
    <r>
      <rPr>
        <b/>
        <sz val="9"/>
        <color rgb="FF000000"/>
        <rFont val="Arial"/>
        <charset val="134"/>
      </rPr>
      <t xml:space="preserve">Wood Fuel </t>
    </r>
    <r>
      <rPr>
        <sz val="9"/>
        <color rgb="FF000000"/>
        <rFont val="Arial"/>
        <charset val="134"/>
      </rPr>
      <t xml:space="preserve"> </t>
    </r>
  </si>
  <si>
    <r>
      <rPr>
        <sz val="9"/>
        <color rgb="FF000000"/>
        <rFont val="Arial"/>
        <charset val="134"/>
      </rPr>
      <t xml:space="preserve">CAT A - Charcoal  Producers </t>
    </r>
    <r>
      <rPr>
        <b/>
        <sz val="9"/>
        <color rgb="FF000000"/>
        <rFont val="Arial"/>
        <charset val="134"/>
      </rPr>
      <t xml:space="preserve"> </t>
    </r>
  </si>
  <si>
    <t xml:space="preserve">CAT B - Firewood Sellers (Large)  </t>
  </si>
  <si>
    <t xml:space="preserve">CAT C - Firewood Sellers (Medium)  </t>
  </si>
  <si>
    <t xml:space="preserve">CAT D - Firewood Sellers (Small) </t>
  </si>
  <si>
    <t xml:space="preserve">CAT E - Charcoal  Sellers </t>
  </si>
  <si>
    <t xml:space="preserve">Wood Works Related Businesses </t>
  </si>
  <si>
    <t>Bamboo Dealers</t>
  </si>
  <si>
    <t>CAT 'B'</t>
  </si>
  <si>
    <t xml:space="preserve">Carpentry Workshops  </t>
  </si>
  <si>
    <t>CAT A - Furniture Large Scale</t>
  </si>
  <si>
    <t xml:space="preserve">CAT B - Furniture Medium Scale  </t>
  </si>
  <si>
    <t xml:space="preserve">CAT C - Furniture (plus upholstery - Medium ) </t>
  </si>
  <si>
    <t>CAT D -  Furniture (plus upholstery - Small)</t>
  </si>
  <si>
    <t>CAT E - Minor Works</t>
  </si>
  <si>
    <t>C</t>
  </si>
  <si>
    <t xml:space="preserve">Casket &amp; Coffin Dealers    </t>
  </si>
  <si>
    <t xml:space="preserve">CAT C - Manual (Manufacture &amp; Sale)   </t>
  </si>
  <si>
    <t xml:space="preserve">CAT D -  Sales Outlets  </t>
  </si>
  <si>
    <t xml:space="preserve">CAT E - Manufacturers Only </t>
  </si>
  <si>
    <t>D</t>
  </si>
  <si>
    <t xml:space="preserve">Furniture Showroom  </t>
  </si>
  <si>
    <t>CAT C - Medium scale (Showroom only)</t>
  </si>
  <si>
    <t>E</t>
  </si>
  <si>
    <t xml:space="preserve">Lumber Business (Including Saw Mill) </t>
  </si>
  <si>
    <t>CAT A</t>
  </si>
  <si>
    <t>CAT B</t>
  </si>
  <si>
    <t>CAT D</t>
  </si>
  <si>
    <t>F</t>
  </si>
  <si>
    <t xml:space="preserve">Plywood Manufacturers </t>
  </si>
  <si>
    <t>G</t>
  </si>
  <si>
    <t xml:space="preserve">Plywood Sellers  </t>
  </si>
  <si>
    <t>H</t>
  </si>
  <si>
    <r>
      <rPr>
        <b/>
        <sz val="9"/>
        <color rgb="FF000000"/>
        <rFont val="Arial"/>
        <charset val="134"/>
      </rPr>
      <t>Timber Products Retail Outlets</t>
    </r>
    <r>
      <rPr>
        <sz val="9"/>
        <color rgb="FF000000"/>
        <rFont val="Arial"/>
        <charset val="134"/>
      </rPr>
      <t xml:space="preserve"> </t>
    </r>
  </si>
  <si>
    <t>8.2 PERMITS</t>
  </si>
  <si>
    <t xml:space="preserve">Sub Item </t>
  </si>
  <si>
    <t xml:space="preserve">Item Description </t>
  </si>
  <si>
    <r>
      <rPr>
        <b/>
        <sz val="10"/>
        <color rgb="FF000000"/>
        <rFont val="Arial"/>
        <charset val="134"/>
      </rPr>
      <t>Rate Gh</t>
    </r>
    <r>
      <rPr>
        <b/>
        <sz val="10"/>
        <color rgb="FF000000"/>
        <rFont val="Lucida Console"/>
        <charset val="134"/>
      </rPr>
      <t>¢</t>
    </r>
  </si>
  <si>
    <t>DEVELOPMENT AND BUILDING PERMITS</t>
  </si>
  <si>
    <t xml:space="preserve">Per Project </t>
  </si>
  <si>
    <t>DEVELOPMENT /PLANNING PERMITS</t>
  </si>
  <si>
    <t>FORMS</t>
  </si>
  <si>
    <t>Development Permit Application Form</t>
  </si>
  <si>
    <t>All Other Forms (e.g. Temporary Structures, Demolition, Renovation etc.)</t>
  </si>
  <si>
    <t xml:space="preserve">BUILDING PROCESSING FEE (Non-Refundable Deposit) </t>
  </si>
  <si>
    <t>Residential</t>
  </si>
  <si>
    <t xml:space="preserve">General residential development (1 storey) </t>
  </si>
  <si>
    <t xml:space="preserve">2 storey residential development   </t>
  </si>
  <si>
    <t xml:space="preserve">3 storey residential development (below a gross floor area of  450m² ) </t>
  </si>
  <si>
    <t xml:space="preserve">3 storey and above residential development (Above gross floor area of 450m² ) </t>
  </si>
  <si>
    <t xml:space="preserve">400 + 30% of 400 per gross floor area of 450m2  </t>
  </si>
  <si>
    <t xml:space="preserve">Apartments </t>
  </si>
  <si>
    <t xml:space="preserve">Per Unit </t>
  </si>
  <si>
    <t xml:space="preserve">COMMERCIAL </t>
  </si>
  <si>
    <t xml:space="preserve">- </t>
  </si>
  <si>
    <t>Filling Station / Gas Station</t>
  </si>
  <si>
    <t xml:space="preserve">Shops  </t>
  </si>
  <si>
    <t xml:space="preserve">Up to 2 storey shops development </t>
  </si>
  <si>
    <t>Cocobod permit</t>
  </si>
  <si>
    <t xml:space="preserve">Shops development (below a gross floor area of 450m²) </t>
  </si>
  <si>
    <t>ECG BOP</t>
  </si>
  <si>
    <t>Ananse FM BOP</t>
  </si>
  <si>
    <t>5,,000.00</t>
  </si>
  <si>
    <r>
      <rPr>
        <sz val="10"/>
        <color rgb="FF000000"/>
        <rFont val="Arial"/>
        <charset val="134"/>
      </rPr>
      <t>Shops development (above gross floor area of 450m</t>
    </r>
    <r>
      <rPr>
        <vertAlign val="superscript"/>
        <sz val="10"/>
        <color rgb="FF000000"/>
        <rFont val="Arial"/>
        <charset val="134"/>
      </rPr>
      <t>2</t>
    </r>
    <r>
      <rPr>
        <sz val="10"/>
        <color rgb="FF000000"/>
        <rFont val="Arial"/>
        <charset val="134"/>
      </rPr>
      <t xml:space="preserve">)  </t>
    </r>
  </si>
  <si>
    <t>Zijin BOP</t>
  </si>
  <si>
    <t xml:space="preserve">Hotels </t>
  </si>
  <si>
    <t xml:space="preserve">2 Storey Hotel building </t>
  </si>
  <si>
    <t xml:space="preserve">Storey Hotel building </t>
  </si>
  <si>
    <r>
      <rPr>
        <sz val="10"/>
        <color rgb="FF000000"/>
        <rFont val="Arial"/>
        <charset val="134"/>
      </rPr>
      <t>Building (above  a gross floor area of 450m</t>
    </r>
    <r>
      <rPr>
        <vertAlign val="superscript"/>
        <sz val="10"/>
        <color rgb="FF000000"/>
        <rFont val="Arial"/>
        <charset val="134"/>
      </rPr>
      <t>2</t>
    </r>
    <r>
      <rPr>
        <sz val="10"/>
        <color rgb="FF000000"/>
        <rFont val="Arial"/>
        <charset val="134"/>
      </rPr>
      <t xml:space="preserve">)  </t>
    </r>
  </si>
  <si>
    <t xml:space="preserve">Single storey restaurant </t>
  </si>
  <si>
    <t xml:space="preserve">2 storey restaurant </t>
  </si>
  <si>
    <t xml:space="preserve">3 storey restaurant </t>
  </si>
  <si>
    <r>
      <rPr>
        <sz val="10"/>
        <color rgb="FF000000"/>
        <rFont val="Arial"/>
        <charset val="134"/>
      </rPr>
      <t>Building with gross floor area above  450m</t>
    </r>
    <r>
      <rPr>
        <vertAlign val="superscript"/>
        <sz val="10"/>
        <color rgb="FF000000"/>
        <rFont val="Arial"/>
        <charset val="134"/>
      </rPr>
      <t xml:space="preserve">2 </t>
    </r>
  </si>
  <si>
    <t xml:space="preserve">Banking hall </t>
  </si>
  <si>
    <r>
      <rPr>
        <sz val="10"/>
        <color rgb="FF000000"/>
        <rFont val="Arial"/>
        <charset val="134"/>
      </rPr>
      <t>1 storey</t>
    </r>
    <r>
      <rPr>
        <b/>
        <sz val="10"/>
        <color rgb="FF000000"/>
        <rFont val="Arial"/>
        <charset val="134"/>
      </rPr>
      <t xml:space="preserve"> </t>
    </r>
    <r>
      <rPr>
        <sz val="10"/>
        <color rgb="FF000000"/>
        <rFont val="Arial"/>
        <charset val="134"/>
      </rPr>
      <t xml:space="preserve">Banking hall </t>
    </r>
  </si>
  <si>
    <t xml:space="preserve">2 storey Banking hall </t>
  </si>
  <si>
    <t xml:space="preserve">3 storey Banking hall </t>
  </si>
  <si>
    <r>
      <rPr>
        <sz val="10"/>
        <color rgb="FF000000"/>
        <rFont val="Arial"/>
        <charset val="134"/>
      </rPr>
      <t>Banking hall with a gross floor area above 450m</t>
    </r>
    <r>
      <rPr>
        <vertAlign val="superscript"/>
        <sz val="10"/>
        <color rgb="FF000000"/>
        <rFont val="Arial"/>
        <charset val="134"/>
      </rPr>
      <t>2</t>
    </r>
    <r>
      <rPr>
        <sz val="10"/>
        <color rgb="FF000000"/>
        <rFont val="Arial"/>
        <charset val="134"/>
      </rPr>
      <t xml:space="preserve">       </t>
    </r>
  </si>
  <si>
    <t xml:space="preserve">Radio/TV station building </t>
  </si>
  <si>
    <t xml:space="preserve">1 storey  building  </t>
  </si>
  <si>
    <t xml:space="preserve">2 storey building  </t>
  </si>
  <si>
    <t xml:space="preserve">3 storey building  </t>
  </si>
  <si>
    <r>
      <rPr>
        <sz val="10"/>
        <color rgb="FF000000"/>
        <rFont val="Arial"/>
        <charset val="134"/>
      </rPr>
      <t>Building with gross floor area above 450m</t>
    </r>
    <r>
      <rPr>
        <vertAlign val="superscript"/>
        <sz val="10"/>
        <color rgb="FF000000"/>
        <rFont val="Arial"/>
        <charset val="134"/>
      </rPr>
      <t>2</t>
    </r>
    <r>
      <rPr>
        <sz val="10"/>
        <color rgb="FF000000"/>
        <rFont val="Arial"/>
        <charset val="134"/>
      </rPr>
      <t xml:space="preserve">   </t>
    </r>
  </si>
  <si>
    <t xml:space="preserve">Telecommunication Mast </t>
  </si>
  <si>
    <t xml:space="preserve">Printing houses </t>
  </si>
  <si>
    <t xml:space="preserve">1 storey printing house  </t>
  </si>
  <si>
    <t xml:space="preserve">2 storey printing house </t>
  </si>
  <si>
    <t xml:space="preserve">3 Storey printing house  </t>
  </si>
  <si>
    <r>
      <rPr>
        <sz val="10"/>
        <color rgb="FF000000"/>
        <rFont val="Arial"/>
        <charset val="134"/>
      </rPr>
      <t>Building with gross floor area above 450m</t>
    </r>
    <r>
      <rPr>
        <vertAlign val="superscript"/>
        <sz val="10"/>
        <color rgb="FF000000"/>
        <rFont val="Arial"/>
        <charset val="134"/>
      </rPr>
      <t>2</t>
    </r>
    <r>
      <rPr>
        <sz val="10"/>
        <color rgb="FF000000"/>
        <rFont val="Arial"/>
        <charset val="134"/>
      </rPr>
      <t xml:space="preserve">  </t>
    </r>
  </si>
  <si>
    <t xml:space="preserve">Funeral home </t>
  </si>
  <si>
    <t xml:space="preserve">CAT A -  3 storey funeral home  </t>
  </si>
  <si>
    <t xml:space="preserve">CAT B - 2 storey funeral home  </t>
  </si>
  <si>
    <t xml:space="preserve">CAT C -  storey funeral home  </t>
  </si>
  <si>
    <r>
      <rPr>
        <sz val="10"/>
        <color rgb="FF000000"/>
        <rFont val="Arial"/>
        <charset val="134"/>
      </rPr>
      <t>Funeral home building with gross floor area above 450m</t>
    </r>
    <r>
      <rPr>
        <vertAlign val="superscript"/>
        <sz val="10"/>
        <color rgb="FF000000"/>
        <rFont val="Arial"/>
        <charset val="134"/>
      </rPr>
      <t>2</t>
    </r>
    <r>
      <rPr>
        <sz val="10"/>
        <color rgb="FF000000"/>
        <rFont val="Arial"/>
        <charset val="134"/>
      </rPr>
      <t xml:space="preserve">  </t>
    </r>
  </si>
  <si>
    <t xml:space="preserve">CIVIC AND CULTURAL </t>
  </si>
  <si>
    <t xml:space="preserve">Offices </t>
  </si>
  <si>
    <t xml:space="preserve">Up to 2 storey office  </t>
  </si>
  <si>
    <t xml:space="preserve">3 storey office  </t>
  </si>
  <si>
    <r>
      <rPr>
        <sz val="10"/>
        <color rgb="FF000000"/>
        <rFont val="Arial"/>
        <charset val="134"/>
      </rPr>
      <t>Building with gross floor area above 450m</t>
    </r>
    <r>
      <rPr>
        <vertAlign val="superscript"/>
        <sz val="10"/>
        <color rgb="FF000000"/>
        <rFont val="Arial"/>
        <charset val="134"/>
      </rPr>
      <t>2</t>
    </r>
    <r>
      <rPr>
        <sz val="10"/>
        <color rgb="FF000000"/>
        <rFont val="Arial"/>
        <charset val="134"/>
      </rPr>
      <t xml:space="preserve">       </t>
    </r>
  </si>
  <si>
    <t xml:space="preserve">Churches/mosque </t>
  </si>
  <si>
    <t xml:space="preserve">1 storey </t>
  </si>
  <si>
    <t xml:space="preserve">2 storey  </t>
  </si>
  <si>
    <t xml:space="preserve">3 storey </t>
  </si>
  <si>
    <t xml:space="preserve">Hospital/Clinic/Laboratory </t>
  </si>
  <si>
    <t xml:space="preserve">1 storey Hospital/clinic/laboratory </t>
  </si>
  <si>
    <t xml:space="preserve">2 storey Hospital/clinic/laboratory </t>
  </si>
  <si>
    <t xml:space="preserve">3 storey Hospital/clinic/laboratory </t>
  </si>
  <si>
    <t xml:space="preserve">FACTORIES/INDUSTRIAL BUILDINGS </t>
  </si>
  <si>
    <t xml:space="preserve">Ware house (storage only) </t>
  </si>
  <si>
    <r>
      <rPr>
        <sz val="10"/>
        <color rgb="FF000000"/>
        <rFont val="Arial"/>
        <charset val="134"/>
      </rPr>
      <t>1 storey Ware house (storage only</t>
    </r>
    <r>
      <rPr>
        <b/>
        <sz val="10"/>
        <color rgb="FF000000"/>
        <rFont val="Arial"/>
        <charset val="134"/>
      </rPr>
      <t>)</t>
    </r>
    <r>
      <rPr>
        <sz val="10"/>
        <color rgb="FF000000"/>
        <rFont val="Arial"/>
        <charset val="134"/>
      </rPr>
      <t xml:space="preserve"> </t>
    </r>
  </si>
  <si>
    <t xml:space="preserve">2 storey Ware house (storage only) </t>
  </si>
  <si>
    <t xml:space="preserve">3 storey Ware house (storage only)  </t>
  </si>
  <si>
    <r>
      <rPr>
        <sz val="10"/>
        <color rgb="FF000000"/>
        <rFont val="Arial"/>
        <charset val="134"/>
      </rPr>
      <t>Building with gross floor area above 450m</t>
    </r>
    <r>
      <rPr>
        <vertAlign val="superscript"/>
        <sz val="10"/>
        <color rgb="FF000000"/>
        <rFont val="Arial"/>
        <charset val="134"/>
      </rPr>
      <t>2</t>
    </r>
    <r>
      <rPr>
        <sz val="10"/>
        <color rgb="FF000000"/>
        <rFont val="Arial"/>
        <charset val="134"/>
      </rPr>
      <t xml:space="preserve">     </t>
    </r>
  </si>
  <si>
    <t xml:space="preserve">Ware house and Office </t>
  </si>
  <si>
    <t xml:space="preserve">1 storey Ware house and Office  </t>
  </si>
  <si>
    <t xml:space="preserve">2 storey Ware house and Office </t>
  </si>
  <si>
    <t xml:space="preserve">3 storey Ware house and Office </t>
  </si>
  <si>
    <r>
      <rPr>
        <sz val="10"/>
        <color rgb="FF000000"/>
        <rFont val="Arial"/>
        <charset val="134"/>
      </rPr>
      <t>Building with gross floor area above 450m</t>
    </r>
    <r>
      <rPr>
        <vertAlign val="superscript"/>
        <sz val="10"/>
        <color rgb="FF000000"/>
        <rFont val="Arial"/>
        <charset val="134"/>
      </rPr>
      <t>2</t>
    </r>
    <r>
      <rPr>
        <sz val="10"/>
        <color rgb="FF000000"/>
        <rFont val="Arial"/>
        <charset val="134"/>
      </rPr>
      <t xml:space="preserve">    </t>
    </r>
  </si>
  <si>
    <t xml:space="preserve">Ware house and Residence </t>
  </si>
  <si>
    <t xml:space="preserve">1 storey Warehouse &amp; Residence </t>
  </si>
  <si>
    <t xml:space="preserve">2 storey Warehouse &amp; Residence  </t>
  </si>
  <si>
    <t xml:space="preserve">3 storey Warehouse &amp; Residence  </t>
  </si>
  <si>
    <t xml:space="preserve">Factories </t>
  </si>
  <si>
    <t xml:space="preserve">Up to 2 storey factory </t>
  </si>
  <si>
    <t xml:space="preserve">Up to  3 storey factory </t>
  </si>
  <si>
    <r>
      <rPr>
        <sz val="10"/>
        <color rgb="FF000000"/>
        <rFont val="Arial"/>
        <charset val="134"/>
      </rPr>
      <t>Factory with gross floor area above 450m</t>
    </r>
    <r>
      <rPr>
        <vertAlign val="superscript"/>
        <sz val="10"/>
        <color rgb="FF000000"/>
        <rFont val="Arial"/>
        <charset val="134"/>
      </rPr>
      <t>2</t>
    </r>
    <r>
      <rPr>
        <sz val="10"/>
        <color rgb="FF000000"/>
        <rFont val="Arial"/>
        <charset val="134"/>
      </rPr>
      <t xml:space="preserve">    </t>
    </r>
  </si>
  <si>
    <t xml:space="preserve">Industrial complex </t>
  </si>
  <si>
    <t xml:space="preserve">Up to 2 storey industrial complex </t>
  </si>
  <si>
    <t xml:space="preserve">Up to 3 storey industrial complex </t>
  </si>
  <si>
    <r>
      <rPr>
        <sz val="10"/>
        <color rgb="FF000000"/>
        <rFont val="Arial"/>
        <charset val="134"/>
      </rPr>
      <t>Industrial Complex with gross floor area above 450m</t>
    </r>
    <r>
      <rPr>
        <vertAlign val="superscript"/>
        <sz val="10"/>
        <color rgb="FF000000"/>
        <rFont val="Arial"/>
        <charset val="134"/>
      </rPr>
      <t>2</t>
    </r>
    <r>
      <rPr>
        <sz val="10"/>
        <color rgb="FF000000"/>
        <rFont val="Arial"/>
        <charset val="134"/>
      </rPr>
      <t xml:space="preserve">     </t>
    </r>
  </si>
  <si>
    <t>v.</t>
  </si>
  <si>
    <t xml:space="preserve">EDUCATION (PRIVATE) </t>
  </si>
  <si>
    <t xml:space="preserve">Pre-school </t>
  </si>
  <si>
    <t xml:space="preserve">1 storey pre-school </t>
  </si>
  <si>
    <t xml:space="preserve">2 storey pre-school </t>
  </si>
  <si>
    <t xml:space="preserve">3 storey pre-school </t>
  </si>
  <si>
    <r>
      <rPr>
        <sz val="10"/>
        <color rgb="FF000000"/>
        <rFont val="Arial"/>
        <charset val="134"/>
      </rPr>
      <t>Building with gross floor area above 450m</t>
    </r>
    <r>
      <rPr>
        <vertAlign val="superscript"/>
        <sz val="10"/>
        <color rgb="FF000000"/>
        <rFont val="Arial"/>
        <charset val="134"/>
      </rPr>
      <t>2</t>
    </r>
    <r>
      <rPr>
        <sz val="10"/>
        <color rgb="FF000000"/>
        <rFont val="Arial"/>
        <charset val="134"/>
      </rPr>
      <t xml:space="preserve">        </t>
    </r>
  </si>
  <si>
    <t xml:space="preserve">Basic School </t>
  </si>
  <si>
    <t xml:space="preserve">1 storey basic school </t>
  </si>
  <si>
    <t xml:space="preserve">2 storey basic school </t>
  </si>
  <si>
    <t xml:space="preserve">3 storey basic school </t>
  </si>
  <si>
    <t xml:space="preserve">Second Cycle School </t>
  </si>
  <si>
    <t xml:space="preserve">1 storey second cycle school </t>
  </si>
  <si>
    <t xml:space="preserve">2 storey second cycle school </t>
  </si>
  <si>
    <t xml:space="preserve">3 storey second cycle school </t>
  </si>
  <si>
    <t xml:space="preserve">Basic and second cycle </t>
  </si>
  <si>
    <t>1 storey basic and second cycle school</t>
  </si>
  <si>
    <t xml:space="preserve">2 storey basic and second cycle school </t>
  </si>
  <si>
    <t>3 storey basic and second cycle school</t>
  </si>
  <si>
    <t>Building with gross floor area above 450m²</t>
  </si>
  <si>
    <t xml:space="preserve">Vocational/Technical </t>
  </si>
  <si>
    <t xml:space="preserve">1 storey vocational/technical school </t>
  </si>
  <si>
    <t xml:space="preserve">2 storey vocational/technical school </t>
  </si>
  <si>
    <t>3 storey vocational/technical school</t>
  </si>
  <si>
    <t xml:space="preserve">Tertiary </t>
  </si>
  <si>
    <t xml:space="preserve">1 storey private tertiary school building  </t>
  </si>
  <si>
    <t>2 storey private tertiary school building</t>
  </si>
  <si>
    <t xml:space="preserve">3 storey private tertiary school building </t>
  </si>
  <si>
    <t xml:space="preserve">1 storey private driving school </t>
  </si>
  <si>
    <t xml:space="preserve">2 storey private driving school  </t>
  </si>
  <si>
    <t xml:space="preserve">3 storey private driving school  </t>
  </si>
  <si>
    <r>
      <rPr>
        <sz val="10"/>
        <color rgb="FF000000"/>
        <rFont val="Arial"/>
        <charset val="134"/>
      </rPr>
      <t>Building with gross floor area above 450m</t>
    </r>
    <r>
      <rPr>
        <vertAlign val="superscript"/>
        <sz val="10"/>
        <color rgb="FF000000"/>
        <rFont val="Arial"/>
        <charset val="134"/>
      </rPr>
      <t>2</t>
    </r>
    <r>
      <rPr>
        <sz val="10"/>
        <color rgb="FF000000"/>
        <rFont val="Arial"/>
        <charset val="134"/>
      </rPr>
      <t xml:space="preserve"> </t>
    </r>
  </si>
  <si>
    <t xml:space="preserve">OPEN SPACE &amp; RECREATIONAL DEVELOPMENT </t>
  </si>
  <si>
    <t xml:space="preserve">Sports complex  </t>
  </si>
  <si>
    <t xml:space="preserve">Events centre  </t>
  </si>
  <si>
    <t>Recreational Development</t>
  </si>
  <si>
    <t xml:space="preserve">Renovation/Rehabilitation/Refurbishment </t>
  </si>
  <si>
    <t xml:space="preserve">Hoarding </t>
  </si>
  <si>
    <t xml:space="preserve">Demolition </t>
  </si>
  <si>
    <t>Fence Wall Only</t>
  </si>
  <si>
    <t>Approval In Principle (AIP)</t>
  </si>
  <si>
    <t>One Time Payment</t>
  </si>
  <si>
    <t xml:space="preserve">Certificate of Habitation/Occupancy </t>
  </si>
  <si>
    <t xml:space="preserve">Commercial </t>
  </si>
  <si>
    <t xml:space="preserve">Industrial </t>
  </si>
  <si>
    <t xml:space="preserve">Civic &amp; Cultural </t>
  </si>
  <si>
    <t xml:space="preserve">Temporary Structures  </t>
  </si>
  <si>
    <t xml:space="preserve">BUILDING PERMIT CHARGES  </t>
  </si>
  <si>
    <t>New Development</t>
  </si>
  <si>
    <t xml:space="preserve">Building/Permanent Structure </t>
  </si>
  <si>
    <t xml:space="preserve">Cost of construction per meter square </t>
  </si>
  <si>
    <t xml:space="preserve">Hoarding Permit (only) </t>
  </si>
  <si>
    <t>Per Linear Metre</t>
  </si>
  <si>
    <t xml:space="preserve">Fence Wall Permit (only) </t>
  </si>
  <si>
    <t>Cost of construction per meter square</t>
  </si>
  <si>
    <t xml:space="preserve">Mast Permit (Installation) </t>
  </si>
  <si>
    <t xml:space="preserve">One Time Payment </t>
  </si>
  <si>
    <t xml:space="preserve">B. </t>
  </si>
  <si>
    <r>
      <rPr>
        <b/>
        <sz val="10"/>
        <color rgb="FF000000"/>
        <rFont val="Arial"/>
        <charset val="134"/>
      </rPr>
      <t>Building Permit Renewal</t>
    </r>
    <r>
      <rPr>
        <sz val="10"/>
        <color rgb="FF000000"/>
        <rFont val="Arial"/>
        <charset val="134"/>
      </rPr>
      <t xml:space="preserve">  </t>
    </r>
    <r>
      <rPr>
        <b/>
        <sz val="10"/>
        <color rgb="FF000000"/>
        <rFont val="Arial"/>
        <charset val="134"/>
      </rPr>
      <t xml:space="preserve">(upon expiration of original permit/extension of time) </t>
    </r>
  </si>
  <si>
    <t xml:space="preserve">Residential </t>
  </si>
  <si>
    <t>Per Case</t>
  </si>
  <si>
    <t xml:space="preserve">Factories/ Industrial </t>
  </si>
  <si>
    <t xml:space="preserve">Recreational Development </t>
  </si>
  <si>
    <t>Educational</t>
  </si>
  <si>
    <t xml:space="preserve">Renewal for Temporary Structures </t>
  </si>
  <si>
    <t xml:space="preserve">C. </t>
  </si>
  <si>
    <t>Permit to repair/renovate/ rehabilitate/ refurbish</t>
  </si>
  <si>
    <t>Per Installation</t>
  </si>
  <si>
    <t>Permament Structures</t>
  </si>
  <si>
    <t>Cost of construction</t>
  </si>
  <si>
    <t xml:space="preserve">0.40% of Renovation Cost </t>
  </si>
  <si>
    <t xml:space="preserve">D. </t>
  </si>
  <si>
    <t xml:space="preserve">Temporary Structure Permit  (Constructional Site)  </t>
  </si>
  <si>
    <t>Per meter square</t>
  </si>
  <si>
    <t xml:space="preserve">Industrial/Commercial Properties/Office </t>
  </si>
  <si>
    <t xml:space="preserve">Mixed Use </t>
  </si>
  <si>
    <t xml:space="preserve">Temporary Structure Permit </t>
  </si>
  <si>
    <t>Containers</t>
  </si>
  <si>
    <t xml:space="preserve">Container (Fabricated Metals) </t>
  </si>
  <si>
    <t>iii</t>
  </si>
  <si>
    <t xml:space="preserve">Sheds </t>
  </si>
  <si>
    <t>iv</t>
  </si>
  <si>
    <t xml:space="preserve">Wooden Kiosks </t>
  </si>
  <si>
    <t>F.</t>
  </si>
  <si>
    <t xml:space="preserve">Other Adverts </t>
  </si>
  <si>
    <t xml:space="preserve">Bus Stop Shelters </t>
  </si>
  <si>
    <t xml:space="preserve">CAT A - Class A1  </t>
  </si>
  <si>
    <t xml:space="preserve">Flag Poles </t>
  </si>
  <si>
    <t xml:space="preserve">Group Directional Signs </t>
  </si>
  <si>
    <t xml:space="preserve">CAT C - Class A3 </t>
  </si>
  <si>
    <t xml:space="preserve">Per Month per Community </t>
  </si>
  <si>
    <t>G.</t>
  </si>
  <si>
    <t>Other Charges</t>
  </si>
  <si>
    <t xml:space="preserve">Certified True Copy </t>
  </si>
  <si>
    <t>Cost of reproducing new documents  + 500</t>
  </si>
  <si>
    <t xml:space="preserve">Certificate of Habitation(COH) </t>
  </si>
  <si>
    <t xml:space="preserve">25% of Building Permit @ Prevailing Cost or 50% of Building Permit Cost </t>
  </si>
  <si>
    <t xml:space="preserve">             </t>
  </si>
  <si>
    <t xml:space="preserve">Demolition Permit  </t>
  </si>
  <si>
    <t xml:space="preserve">Permit For Construction:  </t>
  </si>
  <si>
    <t xml:space="preserve">Swimming Pool </t>
  </si>
  <si>
    <t xml:space="preserve">Fountain/Water Falls </t>
  </si>
  <si>
    <t xml:space="preserve">Tennis Court/Volley Ball/Basket </t>
  </si>
  <si>
    <t xml:space="preserve">Ball </t>
  </si>
  <si>
    <t xml:space="preserve">Football Pitch </t>
  </si>
  <si>
    <t xml:space="preserve">Outdoor Jacuzzi </t>
  </si>
  <si>
    <t xml:space="preserve">Road Crossing (Cutting) Permit </t>
  </si>
  <si>
    <t xml:space="preserve">Per  Metre </t>
  </si>
  <si>
    <t xml:space="preserve">Asphalt Roads </t>
  </si>
  <si>
    <t xml:space="preserve">Paved/Surfaced Dressed Road </t>
  </si>
  <si>
    <t xml:space="preserve">Thrust Boring </t>
  </si>
  <si>
    <t>Asphalt Pavement</t>
  </si>
  <si>
    <t>Surface Dressed Road</t>
  </si>
  <si>
    <t xml:space="preserve">Permit For Construction of Tank </t>
  </si>
  <si>
    <t>PER TANK</t>
  </si>
  <si>
    <t>Tank Farm</t>
  </si>
  <si>
    <t>Per meter Cube</t>
  </si>
  <si>
    <t>Additional Tanks (Filling Station and others)</t>
  </si>
  <si>
    <t>Per Tank</t>
  </si>
  <si>
    <t>Fuel Pumps</t>
  </si>
  <si>
    <t>Per Pump</t>
  </si>
  <si>
    <t>CONSTRUCTION COST FOR BUILDING PERMITS</t>
  </si>
  <si>
    <t>0.63% of construction cost</t>
  </si>
  <si>
    <t>Building Permit Charges [0.63%] of  estimated cost of building</t>
  </si>
  <si>
    <t>Residental Buildings</t>
  </si>
  <si>
    <t xml:space="preserve">1st Class </t>
  </si>
  <si>
    <t>1400-1680</t>
  </si>
  <si>
    <t>2nd Class</t>
  </si>
  <si>
    <t>1120-1400</t>
  </si>
  <si>
    <t xml:space="preserve">3rd Class </t>
  </si>
  <si>
    <t>840-1120</t>
  </si>
  <si>
    <t>Commercial Buildings</t>
  </si>
  <si>
    <t>1680-2100</t>
  </si>
  <si>
    <t>Industrial Buildings</t>
  </si>
  <si>
    <t>Heavy</t>
  </si>
  <si>
    <t>2100-2520</t>
  </si>
  <si>
    <t>Light</t>
  </si>
  <si>
    <t xml:space="preserve">APPROVAL FEES FOR LAND APPLICATION  </t>
  </si>
  <si>
    <t xml:space="preserve"> SUB-DIVISIONS </t>
  </si>
  <si>
    <t>Less than 1 acre</t>
  </si>
  <si>
    <t>1-5 acres</t>
  </si>
  <si>
    <t>CHANGE OF USE</t>
  </si>
  <si>
    <t xml:space="preserve">Residential to commercial </t>
  </si>
  <si>
    <t xml:space="preserve"> Residential to Educational </t>
  </si>
  <si>
    <t xml:space="preserve">Residential to Light industrial </t>
  </si>
  <si>
    <t xml:space="preserve">Residential to Civic and Cultural </t>
  </si>
  <si>
    <t>Industrial to Other Issues</t>
  </si>
  <si>
    <t xml:space="preserve">Educational to Other Issues </t>
  </si>
  <si>
    <t>Open space to Other Issues</t>
  </si>
  <si>
    <t xml:space="preserve">Publication of Approved Rezoning Request </t>
  </si>
  <si>
    <t>APPROVAL OF LOCAL PLAN</t>
  </si>
  <si>
    <t>1 to 100 Acres</t>
  </si>
  <si>
    <t>101 to 200 Acres</t>
  </si>
  <si>
    <t>Above 201 Acres</t>
  </si>
  <si>
    <t>8.3 FEES</t>
  </si>
  <si>
    <r>
      <rPr>
        <b/>
        <sz val="9"/>
        <color rgb="FF000000"/>
        <rFont val="Arial"/>
        <charset val="134"/>
      </rPr>
      <t>Rate Gh</t>
    </r>
    <r>
      <rPr>
        <b/>
        <sz val="9"/>
        <color rgb="FF000000"/>
        <rFont val="Lucida Console"/>
        <charset val="134"/>
      </rPr>
      <t>¢</t>
    </r>
  </si>
  <si>
    <t xml:space="preserve">Burial (Cemetery) Fees  </t>
  </si>
  <si>
    <t xml:space="preserve">General </t>
  </si>
  <si>
    <r>
      <rPr>
        <sz val="9"/>
        <color rgb="FF000000"/>
        <rFont val="Arial"/>
        <charset val="134"/>
      </rPr>
      <t xml:space="preserve">Per Burial </t>
    </r>
    <r>
      <rPr>
        <b/>
        <sz val="9"/>
        <color rgb="FF000000"/>
        <rFont val="Arial"/>
        <charset val="134"/>
      </rPr>
      <t xml:space="preserve"> </t>
    </r>
  </si>
  <si>
    <r>
      <rPr>
        <sz val="9"/>
        <color rgb="FF000000"/>
        <rFont val="Arial"/>
        <charset val="134"/>
      </rPr>
      <t>CAT A - 1 - 5 years</t>
    </r>
    <r>
      <rPr>
        <b/>
        <sz val="9"/>
        <color rgb="FF000000"/>
        <rFont val="Arial"/>
        <charset val="134"/>
      </rPr>
      <t xml:space="preserve"> </t>
    </r>
  </si>
  <si>
    <r>
      <rPr>
        <sz val="9"/>
        <color rgb="FF000000"/>
        <rFont val="Arial"/>
        <charset val="134"/>
      </rPr>
      <t xml:space="preserve"> </t>
    </r>
    <r>
      <rPr>
        <b/>
        <sz val="9"/>
        <color rgb="FF000000"/>
        <rFont val="Arial"/>
        <charset val="134"/>
      </rPr>
      <t xml:space="preserve"> </t>
    </r>
  </si>
  <si>
    <r>
      <rPr>
        <sz val="9"/>
        <color rgb="FF000000"/>
        <rFont val="Arial"/>
        <charset val="134"/>
      </rPr>
      <t>CAT B - 6 -17 years</t>
    </r>
    <r>
      <rPr>
        <b/>
        <sz val="9"/>
        <color rgb="FF000000"/>
        <rFont val="Arial"/>
        <charset val="134"/>
      </rPr>
      <t xml:space="preserve"> </t>
    </r>
  </si>
  <si>
    <r>
      <rPr>
        <sz val="9"/>
        <color rgb="FF000000"/>
        <rFont val="Arial"/>
        <charset val="134"/>
      </rPr>
      <t>CAT C - Adults (18 years &amp; above)</t>
    </r>
    <r>
      <rPr>
        <b/>
        <sz val="9"/>
        <color rgb="FF000000"/>
        <rFont val="Arial"/>
        <charset val="134"/>
      </rPr>
      <t xml:space="preserve"> </t>
    </r>
  </si>
  <si>
    <r>
      <rPr>
        <sz val="9"/>
        <color rgb="FF000000"/>
        <rFont val="Arial"/>
        <charset val="134"/>
      </rPr>
      <t>CAT D - Tombstone e.g. marble, terrazzo, vault</t>
    </r>
    <r>
      <rPr>
        <b/>
        <sz val="9"/>
        <color rgb="FF000000"/>
        <rFont val="Arial"/>
        <charset val="134"/>
      </rPr>
      <t xml:space="preserve"> </t>
    </r>
  </si>
  <si>
    <t xml:space="preserve">Grave space reservation - Public Cemetery </t>
  </si>
  <si>
    <r>
      <rPr>
        <sz val="9"/>
        <color rgb="FF000000"/>
        <rFont val="Arial"/>
        <charset val="134"/>
      </rPr>
      <t xml:space="preserve">  </t>
    </r>
    <r>
      <rPr>
        <b/>
        <sz val="9"/>
        <color rgb="FF000000"/>
        <rFont val="Arial"/>
        <charset val="134"/>
      </rPr>
      <t xml:space="preserve"> </t>
    </r>
  </si>
  <si>
    <r>
      <rPr>
        <sz val="9"/>
        <color rgb="FF000000"/>
        <rFont val="Arial"/>
        <charset val="134"/>
      </rPr>
      <t>CAT A - Allocation</t>
    </r>
    <r>
      <rPr>
        <b/>
        <sz val="9"/>
        <color rgb="FF000000"/>
        <rFont val="Arial"/>
        <charset val="134"/>
      </rPr>
      <t xml:space="preserve"> </t>
    </r>
  </si>
  <si>
    <r>
      <rPr>
        <sz val="9"/>
        <color rgb="FF000000"/>
        <rFont val="Arial"/>
        <charset val="134"/>
      </rPr>
      <t xml:space="preserve">Onetime Payment </t>
    </r>
    <r>
      <rPr>
        <b/>
        <sz val="9"/>
        <color rgb="FF000000"/>
        <rFont val="Arial"/>
        <charset val="134"/>
      </rPr>
      <t xml:space="preserve"> </t>
    </r>
  </si>
  <si>
    <r>
      <rPr>
        <sz val="9"/>
        <color rgb="FF000000"/>
        <rFont val="Arial"/>
        <charset val="134"/>
      </rPr>
      <t>CAT B - Renewal/ Maintenance</t>
    </r>
    <r>
      <rPr>
        <b/>
        <sz val="9"/>
        <color rgb="FF000000"/>
        <rFont val="Arial"/>
        <charset val="134"/>
      </rPr>
      <t xml:space="preserve"> </t>
    </r>
  </si>
  <si>
    <r>
      <rPr>
        <sz val="9"/>
        <color rgb="FF000000"/>
        <rFont val="Arial"/>
        <charset val="134"/>
      </rPr>
      <t>Per Annum</t>
    </r>
    <r>
      <rPr>
        <b/>
        <sz val="9"/>
        <color rgb="FF000000"/>
        <rFont val="Arial"/>
        <charset val="134"/>
      </rPr>
      <t xml:space="preserve"> </t>
    </r>
  </si>
  <si>
    <t xml:space="preserve">Cremation  </t>
  </si>
  <si>
    <r>
      <rPr>
        <sz val="9"/>
        <color rgb="FF000000"/>
        <rFont val="Arial"/>
        <charset val="134"/>
      </rPr>
      <t>CAT A - Foreigners</t>
    </r>
    <r>
      <rPr>
        <b/>
        <sz val="9"/>
        <color rgb="FF000000"/>
        <rFont val="Arial"/>
        <charset val="134"/>
      </rPr>
      <t xml:space="preserve"> </t>
    </r>
  </si>
  <si>
    <r>
      <rPr>
        <sz val="9"/>
        <color rgb="FF000000"/>
        <rFont val="Arial"/>
        <charset val="134"/>
      </rPr>
      <t>CAT B - Non Association Members, Ghanaians</t>
    </r>
    <r>
      <rPr>
        <b/>
        <sz val="9"/>
        <color rgb="FF000000"/>
        <rFont val="Arial"/>
        <charset val="134"/>
      </rPr>
      <t xml:space="preserve"> </t>
    </r>
  </si>
  <si>
    <r>
      <rPr>
        <sz val="9"/>
        <color rgb="FF000000"/>
        <rFont val="Arial"/>
        <charset val="134"/>
      </rPr>
      <t>CAT C - Association Members, Ghanaians</t>
    </r>
    <r>
      <rPr>
        <b/>
        <sz val="9"/>
        <color rgb="FF000000"/>
        <rFont val="Arial"/>
        <charset val="134"/>
      </rPr>
      <t xml:space="preserve"> </t>
    </r>
  </si>
  <si>
    <t xml:space="preserve">Exportation of corpse (Outside Country) </t>
  </si>
  <si>
    <t xml:space="preserve">Mausoleum </t>
  </si>
  <si>
    <r>
      <rPr>
        <sz val="9"/>
        <color rgb="FF000000"/>
        <rFont val="Arial"/>
        <charset val="134"/>
      </rPr>
      <t>Per burial</t>
    </r>
    <r>
      <rPr>
        <b/>
        <sz val="9"/>
        <color rgb="FF000000"/>
        <rFont val="Arial"/>
        <charset val="134"/>
      </rPr>
      <t xml:space="preserve"> </t>
    </r>
  </si>
  <si>
    <r>
      <rPr>
        <b/>
        <sz val="9"/>
        <color rgb="FF000000"/>
        <rFont val="Arial"/>
        <charset val="134"/>
      </rPr>
      <t xml:space="preserve">Burials at Home </t>
    </r>
    <r>
      <rPr>
        <sz val="9"/>
        <color rgb="FF000000"/>
        <rFont val="Arial"/>
        <charset val="134"/>
      </rPr>
      <t>(Applicable only to Areas with designated burial sites)</t>
    </r>
  </si>
  <si>
    <t xml:space="preserve">Exhumation of Corpse </t>
  </si>
  <si>
    <r>
      <rPr>
        <sz val="9"/>
        <color rgb="FF000000"/>
        <rFont val="Arial"/>
        <charset val="134"/>
      </rPr>
      <t>Per Court Order</t>
    </r>
    <r>
      <rPr>
        <b/>
        <sz val="9"/>
        <color rgb="FF000000"/>
        <rFont val="Arial"/>
        <charset val="134"/>
      </rPr>
      <t xml:space="preserve"> </t>
    </r>
  </si>
  <si>
    <t xml:space="preserve">Business/Product Promotion </t>
  </si>
  <si>
    <r>
      <rPr>
        <sz val="9"/>
        <color rgb="FF000000"/>
        <rFont val="Arial"/>
        <charset val="134"/>
      </rPr>
      <t>One Week</t>
    </r>
    <r>
      <rPr>
        <b/>
        <sz val="9"/>
        <color rgb="FF000000"/>
        <rFont val="Arial"/>
        <charset val="134"/>
      </rPr>
      <t xml:space="preserve"> </t>
    </r>
  </si>
  <si>
    <t xml:space="preserve">Crusade Outreach /Concert Programmes </t>
  </si>
  <si>
    <r>
      <rPr>
        <b/>
        <sz val="9"/>
        <color rgb="FF000000"/>
        <rFont val="Arial"/>
        <charset val="134"/>
      </rPr>
      <t>Conservancy</t>
    </r>
    <r>
      <rPr>
        <sz val="9"/>
        <color rgb="FF000000"/>
        <rFont val="Arial"/>
        <charset val="134"/>
      </rPr>
      <t xml:space="preserve"> </t>
    </r>
    <r>
      <rPr>
        <b/>
        <sz val="9"/>
        <color rgb="FF000000"/>
        <rFont val="Arial"/>
        <charset val="134"/>
      </rPr>
      <t>(Sanitary Services)</t>
    </r>
  </si>
  <si>
    <t>Assembly Operated</t>
  </si>
  <si>
    <t>Public Toilet</t>
  </si>
  <si>
    <t xml:space="preserve">Per Visit </t>
  </si>
  <si>
    <t xml:space="preserve">Public Bathhouse </t>
  </si>
  <si>
    <r>
      <rPr>
        <b/>
        <sz val="9"/>
        <color rgb="FF000000"/>
        <rFont val="Arial"/>
        <charset val="134"/>
      </rPr>
      <t xml:space="preserve"> </t>
    </r>
    <r>
      <rPr>
        <sz val="9"/>
        <color rgb="FF000000"/>
        <rFont val="Arial"/>
        <charset val="134"/>
      </rPr>
      <t xml:space="preserve"> </t>
    </r>
  </si>
  <si>
    <t xml:space="preserve">           - No shower</t>
  </si>
  <si>
    <t xml:space="preserve">           - With shower</t>
  </si>
  <si>
    <t xml:space="preserve">Public Urinals </t>
  </si>
  <si>
    <t xml:space="preserve">Environmental Health Inspection and Certification fee </t>
  </si>
  <si>
    <t xml:space="preserve">Application Forms  </t>
  </si>
  <si>
    <t xml:space="preserve">Onetime  </t>
  </si>
  <si>
    <t xml:space="preserve">Suitability (Health) Certification </t>
  </si>
  <si>
    <t>Water/Drink/Food (Primary Producers)</t>
  </si>
  <si>
    <t>Household/Gov't Institution</t>
  </si>
  <si>
    <t>Business Enterprise</t>
  </si>
  <si>
    <t xml:space="preserve">Standpipe </t>
  </si>
  <si>
    <t>Standpipes</t>
  </si>
  <si>
    <t>CAT C  - Food Vendors  (Small Scale)</t>
  </si>
  <si>
    <t>Water/Drink/Food (Dealers/ Users)</t>
  </si>
  <si>
    <t xml:space="preserve">CAT A - Hotels/Guest Houses/ Restaurants/Hostels/Private Schools </t>
  </si>
  <si>
    <t xml:space="preserve">CAT C - Chop and Drinking Bars  </t>
  </si>
  <si>
    <t>Health Certificate - Individuals</t>
  </si>
  <si>
    <t xml:space="preserve">Export/Conveyance  </t>
  </si>
  <si>
    <t xml:space="preserve">Animals  </t>
  </si>
  <si>
    <t xml:space="preserve">Cow </t>
  </si>
  <si>
    <t xml:space="preserve">Per animal </t>
  </si>
  <si>
    <t xml:space="preserve">Sheep, Goats, Pigs, Donkey, Dog etc. </t>
  </si>
  <si>
    <t xml:space="preserve">Birds </t>
  </si>
  <si>
    <t xml:space="preserve">Per bird </t>
  </si>
  <si>
    <t xml:space="preserve">Fish </t>
  </si>
  <si>
    <t xml:space="preserve">Per basket </t>
  </si>
  <si>
    <t xml:space="preserve">Bush Meat </t>
  </si>
  <si>
    <r>
      <rPr>
        <b/>
        <sz val="9"/>
        <color rgb="FF000000"/>
        <rFont val="Arial"/>
        <charset val="134"/>
      </rPr>
      <t>Bamboo</t>
    </r>
    <r>
      <rPr>
        <sz val="9"/>
        <color rgb="FF000000"/>
        <rFont val="Arial"/>
        <charset val="134"/>
      </rPr>
      <t xml:space="preserve"> </t>
    </r>
  </si>
  <si>
    <t xml:space="preserve">Per 100 Culms </t>
  </si>
  <si>
    <t xml:space="preserve">Cane/Rattan </t>
  </si>
  <si>
    <t xml:space="preserve">Per Bundle </t>
  </si>
  <si>
    <t xml:space="preserve">Per Maxi bag </t>
  </si>
  <si>
    <t xml:space="preserve">Per Mini bag </t>
  </si>
  <si>
    <t xml:space="preserve">Charcoal  </t>
  </si>
  <si>
    <t xml:space="preserve">Per bag </t>
  </si>
  <si>
    <r>
      <rPr>
        <b/>
        <sz val="9"/>
        <color rgb="FF000000"/>
        <rFont val="Arial"/>
        <charset val="134"/>
      </rPr>
      <t xml:space="preserve">Cotton </t>
    </r>
    <r>
      <rPr>
        <sz val="9"/>
        <color rgb="FF000000"/>
        <rFont val="Arial"/>
        <charset val="134"/>
      </rPr>
      <t xml:space="preserve"> </t>
    </r>
  </si>
  <si>
    <t xml:space="preserve">Per load </t>
  </si>
  <si>
    <t xml:space="preserve">              - Articulated Truck  </t>
  </si>
  <si>
    <t xml:space="preserve">              - Mummy Truck  </t>
  </si>
  <si>
    <t xml:space="preserve">              - Kia Truck  </t>
  </si>
  <si>
    <t>Cola Nut</t>
  </si>
  <si>
    <t>Per Mini bag</t>
  </si>
  <si>
    <t xml:space="preserve">Firewood  </t>
  </si>
  <si>
    <t xml:space="preserve">             - Kia Truck  </t>
  </si>
  <si>
    <t xml:space="preserve">             - Abossey Okai macho motor king/ Donkey Cart </t>
  </si>
  <si>
    <t>ix.</t>
  </si>
  <si>
    <r>
      <rPr>
        <b/>
        <sz val="9"/>
        <color rgb="FF000000"/>
        <rFont val="Arial"/>
        <charset val="134"/>
      </rPr>
      <t xml:space="preserve">Fruits </t>
    </r>
    <r>
      <rPr>
        <sz val="9"/>
        <color rgb="FF000000"/>
        <rFont val="Arial"/>
        <charset val="134"/>
      </rPr>
      <t>(Banana, Mango, Pawpaw, Pineapple, Pear, Oranges etc.)</t>
    </r>
    <r>
      <rPr>
        <b/>
        <sz val="9"/>
        <color rgb="FF000000"/>
        <rFont val="Arial"/>
        <charset val="134"/>
      </rPr>
      <t xml:space="preserve"> </t>
    </r>
  </si>
  <si>
    <t xml:space="preserve">Per crate/bag/ basket </t>
  </si>
  <si>
    <t>Cereals (millet, sorghum, maize, beans, guinea corn etc.)</t>
  </si>
  <si>
    <t xml:space="preserve">Maxi bag </t>
  </si>
  <si>
    <t>Mini bag</t>
  </si>
  <si>
    <t>x.</t>
  </si>
  <si>
    <t>Coconut - Kia Truck</t>
  </si>
  <si>
    <t xml:space="preserve">Limestone  </t>
  </si>
  <si>
    <r>
      <rPr>
        <sz val="9"/>
        <color rgb="FF000000"/>
        <rFont val="Arial"/>
        <charset val="134"/>
      </rPr>
      <t xml:space="preserve">           - Above 7 Tonnes</t>
    </r>
    <r>
      <rPr>
        <b/>
        <sz val="9"/>
        <color rgb="FF000000"/>
        <rFont val="Arial"/>
        <charset val="134"/>
      </rPr>
      <t xml:space="preserve"> </t>
    </r>
  </si>
  <si>
    <t xml:space="preserve">Per load  </t>
  </si>
  <si>
    <r>
      <rPr>
        <sz val="9"/>
        <color rgb="FF000000"/>
        <rFont val="Arial"/>
        <charset val="134"/>
      </rPr>
      <t xml:space="preserve">           - 6 to 7 Tonnes</t>
    </r>
    <r>
      <rPr>
        <b/>
        <sz val="9"/>
        <color rgb="FF000000"/>
        <rFont val="Arial"/>
        <charset val="134"/>
      </rPr>
      <t xml:space="preserve"> </t>
    </r>
  </si>
  <si>
    <r>
      <rPr>
        <sz val="9"/>
        <color rgb="FF000000"/>
        <rFont val="Arial"/>
        <charset val="134"/>
      </rPr>
      <t xml:space="preserve">           - Up to 5 Tonnes</t>
    </r>
    <r>
      <rPr>
        <b/>
        <sz val="9"/>
        <color rgb="FF000000"/>
        <rFont val="Arial"/>
        <charset val="134"/>
      </rPr>
      <t xml:space="preserve"> </t>
    </r>
  </si>
  <si>
    <r>
      <rPr>
        <b/>
        <sz val="9"/>
        <color rgb="FF000000"/>
        <rFont val="Arial"/>
        <charset val="134"/>
      </rPr>
      <t xml:space="preserve">Milled Foods </t>
    </r>
    <r>
      <rPr>
        <sz val="9"/>
        <color rgb="FF000000"/>
        <rFont val="Arial"/>
        <charset val="134"/>
      </rPr>
      <t xml:space="preserve">(Corn dough, Cassava dough, Groundnut paste, Gari etc.) </t>
    </r>
  </si>
  <si>
    <t xml:space="preserve">Per bag/ Per container </t>
  </si>
  <si>
    <t>xiii.</t>
  </si>
  <si>
    <t xml:space="preserve">Palm Fruit </t>
  </si>
  <si>
    <t xml:space="preserve">Per Load </t>
  </si>
  <si>
    <t xml:space="preserve">          - Articulated Truck  </t>
  </si>
  <si>
    <t xml:space="preserve">         - Mummy Truck  </t>
  </si>
  <si>
    <t xml:space="preserve">         - Kia Truck  </t>
  </si>
  <si>
    <t xml:space="preserve">         - Abossey Okai Macho’</t>
  </si>
  <si>
    <t xml:space="preserve">        - Motor king'</t>
  </si>
  <si>
    <t xml:space="preserve">Sand /Stones/Quarry/Gravel Products </t>
  </si>
  <si>
    <t xml:space="preserve">           - Above 7 Tonnes </t>
  </si>
  <si>
    <t xml:space="preserve">           -  6 to 7 Tonnes </t>
  </si>
  <si>
    <t xml:space="preserve">           - Up to 5 Tonnes </t>
  </si>
  <si>
    <t>Smoked Meat/Fish</t>
  </si>
  <si>
    <t>Per Bag</t>
  </si>
  <si>
    <t>Small Bag</t>
  </si>
  <si>
    <t>xvi.</t>
  </si>
  <si>
    <t xml:space="preserve">Roots and Tubers  </t>
  </si>
  <si>
    <t xml:space="preserve">Yam </t>
  </si>
  <si>
    <t xml:space="preserve">100 pieces </t>
  </si>
  <si>
    <t xml:space="preserve">Yam - Articulator Truck  </t>
  </si>
  <si>
    <t xml:space="preserve">Yam - Mummy Truck  </t>
  </si>
  <si>
    <t xml:space="preserve">Yam - Kia Truck  </t>
  </si>
  <si>
    <t xml:space="preserve"> Yam - Abossey Okai macho motor king </t>
  </si>
  <si>
    <t xml:space="preserve">Cocoyam, Cassava, Potato </t>
  </si>
  <si>
    <t xml:space="preserve">xvii. </t>
  </si>
  <si>
    <t xml:space="preserve">Vegetable dealers </t>
  </si>
  <si>
    <t xml:space="preserve">Per bag/crate/ basket </t>
  </si>
  <si>
    <t xml:space="preserve">xviii. </t>
  </si>
  <si>
    <t xml:space="preserve">Palm Oil, Coconut Oil, Groundnut Oil </t>
  </si>
  <si>
    <t xml:space="preserve">Per gallon (4.5 Litres) </t>
  </si>
  <si>
    <t>xix.</t>
  </si>
  <si>
    <t xml:space="preserve">Shea Nuts </t>
  </si>
  <si>
    <t>Per Mini Bag</t>
  </si>
  <si>
    <t>xx.</t>
  </si>
  <si>
    <t xml:space="preserve">Shea Butter </t>
  </si>
  <si>
    <t xml:space="preserve">Per tonne </t>
  </si>
  <si>
    <t>xxi.</t>
  </si>
  <si>
    <t xml:space="preserve">Sawn Wood Export </t>
  </si>
  <si>
    <t xml:space="preserve">KIA Truck </t>
  </si>
  <si>
    <t xml:space="preserve">Tipper Truck </t>
  </si>
  <si>
    <t xml:space="preserve">Cargo Truck </t>
  </si>
  <si>
    <t xml:space="preserve">Articulator Truck </t>
  </si>
  <si>
    <t>Timber Logs</t>
  </si>
  <si>
    <t>Scrap(small)</t>
  </si>
  <si>
    <t>Scrap(Big)</t>
  </si>
  <si>
    <t xml:space="preserve">Off-Loading/Landing Fee </t>
  </si>
  <si>
    <t xml:space="preserve">CAT A - Articulator Truck </t>
  </si>
  <si>
    <t xml:space="preserve">CAT B - Cargo trucks &amp; Buses </t>
  </si>
  <si>
    <t>Akpeteshie(Local Gin)</t>
  </si>
  <si>
    <t>Per Drum</t>
  </si>
  <si>
    <t xml:space="preserve">Hawkers' Fee </t>
  </si>
  <si>
    <t>Per Day</t>
  </si>
  <si>
    <t xml:space="preserve">CAT A - Barbers </t>
  </si>
  <si>
    <t xml:space="preserve">CAT B - Used Shoe Sellers </t>
  </si>
  <si>
    <t xml:space="preserve">CAT C - Used Clothe Sellers </t>
  </si>
  <si>
    <t xml:space="preserve">CAT D - Herbal Medicine Sellers </t>
  </si>
  <si>
    <t xml:space="preserve">CAT E - Watch/Necklace Sellers </t>
  </si>
  <si>
    <r>
      <rPr>
        <sz val="9"/>
        <color rgb="FF000000"/>
        <rFont val="Arial"/>
        <charset val="134"/>
      </rPr>
      <t xml:space="preserve">CAT F </t>
    </r>
    <r>
      <rPr>
        <b/>
        <sz val="9"/>
        <color rgb="FF000000"/>
        <rFont val="Arial"/>
        <charset val="134"/>
      </rPr>
      <t>-</t>
    </r>
    <r>
      <rPr>
        <sz val="9"/>
        <color rgb="FF000000"/>
        <rFont val="Arial"/>
        <charset val="134"/>
      </rPr>
      <t xml:space="preserve"> Confectionary Sellers </t>
    </r>
  </si>
  <si>
    <t xml:space="preserve">CAT G - Cloth and Material Sellers </t>
  </si>
  <si>
    <t xml:space="preserve">CAT H - Leather Product Sellers </t>
  </si>
  <si>
    <t xml:space="preserve">CAT I - Foodstuff Sellers </t>
  </si>
  <si>
    <t xml:space="preserve">CAT J - Others </t>
  </si>
  <si>
    <t xml:space="preserve">Information Van Hiring (Assembly’s) </t>
  </si>
  <si>
    <t xml:space="preserve">Per Use </t>
  </si>
  <si>
    <t xml:space="preserve">CAT A - Public Use </t>
  </si>
  <si>
    <t xml:space="preserve">CAT B - Private Use </t>
  </si>
  <si>
    <t xml:space="preserve">Lorry Park Fee </t>
  </si>
  <si>
    <t xml:space="preserve">Commercial Vehicles </t>
  </si>
  <si>
    <t xml:space="preserve">Per day </t>
  </si>
  <si>
    <t>Taxi</t>
  </si>
  <si>
    <t xml:space="preserve">Mini Bus Up to 12-23 seater </t>
  </si>
  <si>
    <t xml:space="preserve">Bus/Kia Up to 24-33 seater </t>
  </si>
  <si>
    <t xml:space="preserve">Bus/Kia (33 seater +) </t>
  </si>
  <si>
    <t xml:space="preserve">Articulated truck </t>
  </si>
  <si>
    <t xml:space="preserve">Tipper truck </t>
  </si>
  <si>
    <t xml:space="preserve">Rig Saw (Yellow Tricycle) </t>
  </si>
  <si>
    <t xml:space="preserve">Non-Lorry Park Mobile Vehicles (e.g. Taxi) </t>
  </si>
  <si>
    <t>Wheel Cart /Trolley</t>
  </si>
  <si>
    <t>Private Vehicles</t>
  </si>
  <si>
    <t>Per Hour</t>
  </si>
  <si>
    <t xml:space="preserve">Saloon Cars </t>
  </si>
  <si>
    <t xml:space="preserve">Long parking full day  </t>
  </si>
  <si>
    <t xml:space="preserve">Mini  Cargo Bus </t>
  </si>
  <si>
    <t xml:space="preserve">Medium Trucks </t>
  </si>
  <si>
    <t xml:space="preserve">Big Cargo Trucks </t>
  </si>
  <si>
    <t xml:space="preserve">Articulated Trucks </t>
  </si>
  <si>
    <t xml:space="preserve">Monthly Parking (for all vehicles) </t>
  </si>
  <si>
    <t xml:space="preserve">Market  </t>
  </si>
  <si>
    <t xml:space="preserve">Per day/night </t>
  </si>
  <si>
    <t xml:space="preserve">Market Tolls (Daily/ Night Tolls) </t>
  </si>
  <si>
    <r>
      <rPr>
        <b/>
        <sz val="9"/>
        <color rgb="FF000000"/>
        <rFont val="Arial"/>
        <charset val="134"/>
      </rPr>
      <t xml:space="preserve">Marriage Fees  </t>
    </r>
    <r>
      <rPr>
        <sz val="9"/>
        <color rgb="FF000000"/>
        <rFont val="Arial"/>
        <charset val="134"/>
      </rPr>
      <t xml:space="preserve"> </t>
    </r>
  </si>
  <si>
    <t xml:space="preserve">Ordinance (Cap 127)  </t>
  </si>
  <si>
    <t xml:space="preserve">Per Registration  </t>
  </si>
  <si>
    <t>Customary Marriage  (Resident)</t>
  </si>
  <si>
    <t>Customary Marriage  (Foreign)</t>
  </si>
  <si>
    <t xml:space="preserve">Divorce Certificate (Customary) </t>
  </si>
  <si>
    <t xml:space="preserve">Per Document  </t>
  </si>
  <si>
    <t xml:space="preserve">Registrar's Certificate  </t>
  </si>
  <si>
    <t xml:space="preserve">Certificate of Marriage  </t>
  </si>
  <si>
    <t xml:space="preserve">Per document </t>
  </si>
  <si>
    <t xml:space="preserve">Filing of Notice/Caveat (First) </t>
  </si>
  <si>
    <t xml:space="preserve">Filing of Notice/Caveat (Final) </t>
  </si>
  <si>
    <t xml:space="preserve">Authentication of Marriage Certificate </t>
  </si>
  <si>
    <t xml:space="preserve">Marriage ceremony ( Weekdays) </t>
  </si>
  <si>
    <t xml:space="preserve">Marriage ceremony ( Week-end) </t>
  </si>
  <si>
    <t xml:space="preserve">Search Fee ( for marriage registration) </t>
  </si>
  <si>
    <t xml:space="preserve">Per case  </t>
  </si>
  <si>
    <t xml:space="preserve">Search Fee ( marriage certificate) </t>
  </si>
  <si>
    <t xml:space="preserve">Use of Assembly's Hall - Marriage Ceremony </t>
  </si>
  <si>
    <t xml:space="preserve">Per 30 Minutes </t>
  </si>
  <si>
    <t xml:space="preserve">Licencing  of Churches for Marriage </t>
  </si>
  <si>
    <t xml:space="preserve">Per Church </t>
  </si>
  <si>
    <t>Spinster/ Bachelor Certificate</t>
  </si>
  <si>
    <r>
      <rPr>
        <b/>
        <sz val="9"/>
        <color rgb="FF000000"/>
        <rFont val="Arial"/>
        <charset val="134"/>
      </rPr>
      <t>Online Marriage Registration</t>
    </r>
    <r>
      <rPr>
        <sz val="9"/>
        <color rgb="FF000000"/>
        <rFont val="Arial"/>
        <charset val="134"/>
      </rPr>
      <t xml:space="preserve"> </t>
    </r>
  </si>
  <si>
    <t xml:space="preserve">Marriage Certificate( Search) </t>
  </si>
  <si>
    <t xml:space="preserve">Certified True Copy of Marriage Certificate </t>
  </si>
  <si>
    <t xml:space="preserve">After Marriage Certificate Search </t>
  </si>
  <si>
    <t xml:space="preserve">Mobile Sales Vans (Per Vehicle) </t>
  </si>
  <si>
    <t xml:space="preserve">Per Day  </t>
  </si>
  <si>
    <r>
      <rPr>
        <b/>
        <sz val="9"/>
        <color rgb="FF000000"/>
        <rFont val="Arial"/>
        <charset val="134"/>
      </rPr>
      <t xml:space="preserve">On-Street Parking </t>
    </r>
    <r>
      <rPr>
        <sz val="9"/>
        <color rgb="FF000000"/>
        <rFont val="Arial"/>
        <charset val="134"/>
      </rPr>
      <t xml:space="preserve"> </t>
    </r>
  </si>
  <si>
    <t>All Vehicle Types</t>
  </si>
  <si>
    <t>Up to First 3 hours</t>
  </si>
  <si>
    <t>Additional time (per hour)</t>
  </si>
  <si>
    <t xml:space="preserve">Company parking  </t>
  </si>
  <si>
    <t xml:space="preserve">Shop Owners Parking  </t>
  </si>
  <si>
    <t xml:space="preserve">Per week  </t>
  </si>
  <si>
    <t xml:space="preserve">Re-allocation Fees for Assembly Store/Stall  </t>
  </si>
  <si>
    <r>
      <rPr>
        <b/>
        <sz val="9"/>
        <color rgb="FF000000"/>
        <rFont val="Arial"/>
        <charset val="134"/>
      </rPr>
      <t>Stall</t>
    </r>
    <r>
      <rPr>
        <sz val="9"/>
        <color rgb="FF000000"/>
        <rFont val="Arial"/>
        <charset val="134"/>
      </rPr>
      <t xml:space="preserve"> </t>
    </r>
  </si>
  <si>
    <t xml:space="preserve">CAT A - In CBD  </t>
  </si>
  <si>
    <t xml:space="preserve">CAT B - Satellite Markets </t>
  </si>
  <si>
    <t xml:space="preserve">CAT C - Outside CBD    </t>
  </si>
  <si>
    <r>
      <rPr>
        <b/>
        <sz val="9"/>
        <color rgb="FF000000"/>
        <rFont val="Arial"/>
        <charset val="134"/>
      </rPr>
      <t>Store</t>
    </r>
    <r>
      <rPr>
        <sz val="9"/>
        <color rgb="FF000000"/>
        <rFont val="Arial"/>
        <charset val="134"/>
      </rPr>
      <t xml:space="preserve"> </t>
    </r>
  </si>
  <si>
    <t>Goodwill - In CBD ( Central Business District) New-A</t>
  </si>
  <si>
    <t>Goodwill - In CBD ( Central Business District) New - B</t>
  </si>
  <si>
    <t>Goodwill - In CBD ( Central Business District) New - C</t>
  </si>
  <si>
    <t>Goodwill - In Ntronang Market New - Outside -C1</t>
  </si>
  <si>
    <t>Goodwill - In  Ntronang Market New -  Inside - C2</t>
  </si>
  <si>
    <t>Sale of Contract Documents –  CAT B</t>
  </si>
  <si>
    <t xml:space="preserve">B </t>
  </si>
  <si>
    <t xml:space="preserve">Class B (Mun./Dist.) </t>
  </si>
  <si>
    <t xml:space="preserve">Goods &amp; Services </t>
  </si>
  <si>
    <t xml:space="preserve">CAT A - Above 400,000 (Approved by Regional Tender Review Committee) </t>
  </si>
  <si>
    <t xml:space="preserve">CAT B - Above 50,000 - 400,000 (Approved by Entity Tender Committee) </t>
  </si>
  <si>
    <t xml:space="preserve">CAT C - Up to 50,000 (Approved by Entity Head) </t>
  </si>
  <si>
    <t xml:space="preserve">Works </t>
  </si>
  <si>
    <t>CAT A - Above 550,000 (Approved by Regional Tender Review Committee)</t>
  </si>
  <si>
    <t xml:space="preserve">CAT B - Above 90,000 - 550,000 (Approved by Entity Tender Committee) </t>
  </si>
  <si>
    <t xml:space="preserve">CAT C - Up to 90,000 (Approved by Entity Head) </t>
  </si>
  <si>
    <t xml:space="preserve">Sale of Contract Documents (All categories) – </t>
  </si>
  <si>
    <t xml:space="preserve">CAT B - Above 75,000 - 550,000 (Approved by Entity Tender Committee) </t>
  </si>
  <si>
    <t xml:space="preserve">CAT C - Up to 75,000 (Approved by Entity Head) </t>
  </si>
  <si>
    <t xml:space="preserve">Search Fee  (General Information) </t>
  </si>
  <si>
    <t xml:space="preserve">Slaughter </t>
  </si>
  <si>
    <t>CAT A - Large Animals</t>
  </si>
  <si>
    <t xml:space="preserve">CAT B - Small Animals </t>
  </si>
  <si>
    <t xml:space="preserve">Meat Van (Assembly - Door to Door Delivery) </t>
  </si>
  <si>
    <t xml:space="preserve">CAT A - Cow </t>
  </si>
  <si>
    <t>Special Registration Fee</t>
  </si>
  <si>
    <t xml:space="preserve">Mining Companies’ Registration </t>
  </si>
  <si>
    <t xml:space="preserve"> Onetime Payment </t>
  </si>
  <si>
    <t xml:space="preserve">CAT D - Prospecting  </t>
  </si>
  <si>
    <t xml:space="preserve">CAT E - Publication </t>
  </si>
  <si>
    <t>CAT F - Sand winning</t>
  </si>
  <si>
    <t>Per trip/ location Pankese</t>
  </si>
  <si>
    <t xml:space="preserve">Non-Governmental Institutions' Registration  </t>
  </si>
  <si>
    <t xml:space="preserve">Warehouse Charges (In The Market) </t>
  </si>
  <si>
    <t xml:space="preserve">Daily /Overnight Charges (Per head load) </t>
  </si>
  <si>
    <t xml:space="preserve">Monthly Charges </t>
  </si>
  <si>
    <t xml:space="preserve">General Charges (Per square meters) </t>
  </si>
  <si>
    <t xml:space="preserve">Handling charges(Per tonne) </t>
  </si>
  <si>
    <t xml:space="preserve">Storage (Per tonne) </t>
  </si>
  <si>
    <t xml:space="preserve">Administrative charges (Per tonne) </t>
  </si>
  <si>
    <t xml:space="preserve">Liquid oil (Drums - Per head load) </t>
  </si>
  <si>
    <t xml:space="preserve">One (1) drum </t>
  </si>
  <si>
    <t xml:space="preserve">One (1) Jerri can  </t>
  </si>
  <si>
    <t xml:space="preserve">Others (negotiable)  </t>
  </si>
  <si>
    <t xml:space="preserve">Warehouse Charges (Outside Market) </t>
  </si>
  <si>
    <t>Per Month</t>
  </si>
  <si>
    <t xml:space="preserve">CAT A  - Above 20 Sq. metres  </t>
  </si>
  <si>
    <t xml:space="preserve">CAT B - 16  to 20  Sq. metres  </t>
  </si>
  <si>
    <t xml:space="preserve">CAT C - 11 to 15 Sq. metres  </t>
  </si>
  <si>
    <t xml:space="preserve">CAT D - 6 to 10 Sq. metres  </t>
  </si>
  <si>
    <t xml:space="preserve">CAT E - Up to 5 Sq. metres </t>
  </si>
  <si>
    <t xml:space="preserve">Waste Management </t>
  </si>
  <si>
    <t xml:space="preserve">Per Trip </t>
  </si>
  <si>
    <t xml:space="preserve">A </t>
  </si>
  <si>
    <t xml:space="preserve">Dislodgement of Liquid Waste </t>
  </si>
  <si>
    <t>Dislodging</t>
  </si>
  <si>
    <t>"</t>
  </si>
  <si>
    <t xml:space="preserve">Tipping Fee (Liquid Waste)  </t>
  </si>
  <si>
    <t>Zoomlion -Business Operating Permit</t>
  </si>
  <si>
    <t>Per month</t>
  </si>
  <si>
    <t xml:space="preserve">Registration </t>
  </si>
  <si>
    <t xml:space="preserve">Solid Waste Collection  </t>
  </si>
  <si>
    <t xml:space="preserve">Industrial/Commercial </t>
  </si>
  <si>
    <t xml:space="preserve">120 to 240 Litre (Special Containers) </t>
  </si>
  <si>
    <t xml:space="preserve">Per Month </t>
  </si>
  <si>
    <t xml:space="preserve">1100 litres </t>
  </si>
  <si>
    <t xml:space="preserve">3200 litres </t>
  </si>
  <si>
    <t xml:space="preserve">7000 litres </t>
  </si>
  <si>
    <t xml:space="preserve">12000 litres </t>
  </si>
  <si>
    <t xml:space="preserve">23000 litres </t>
  </si>
  <si>
    <r>
      <rPr>
        <sz val="9"/>
        <color rgb="FF000000"/>
        <rFont val="Arial"/>
        <charset val="134"/>
      </rPr>
      <t>23m</t>
    </r>
    <r>
      <rPr>
        <vertAlign val="superscript"/>
        <sz val="9"/>
        <color rgb="FF000000"/>
        <rFont val="Arial"/>
        <charset val="134"/>
      </rPr>
      <t>3</t>
    </r>
    <r>
      <rPr>
        <sz val="9"/>
        <color rgb="FF000000"/>
        <rFont val="Arial"/>
        <charset val="134"/>
      </rPr>
      <t xml:space="preserve"> </t>
    </r>
  </si>
  <si>
    <r>
      <rPr>
        <sz val="9"/>
        <color rgb="FF000000"/>
        <rFont val="Arial"/>
        <charset val="134"/>
      </rPr>
      <t>15m</t>
    </r>
    <r>
      <rPr>
        <vertAlign val="superscript"/>
        <sz val="9"/>
        <color rgb="FF000000"/>
        <rFont val="Arial"/>
        <charset val="134"/>
      </rPr>
      <t>3</t>
    </r>
    <r>
      <rPr>
        <sz val="9"/>
        <color rgb="FF000000"/>
        <rFont val="Arial"/>
        <charset val="134"/>
      </rPr>
      <t xml:space="preserve"> </t>
    </r>
  </si>
  <si>
    <r>
      <rPr>
        <sz val="9"/>
        <color rgb="FF000000"/>
        <rFont val="Arial"/>
        <charset val="134"/>
      </rPr>
      <t>12m</t>
    </r>
    <r>
      <rPr>
        <vertAlign val="superscript"/>
        <sz val="9"/>
        <color rgb="FF000000"/>
        <rFont val="Arial"/>
        <charset val="134"/>
      </rPr>
      <t>3</t>
    </r>
    <r>
      <rPr>
        <sz val="9"/>
        <color rgb="FF000000"/>
        <rFont val="Arial"/>
        <charset val="134"/>
      </rPr>
      <t xml:space="preserve"> </t>
    </r>
  </si>
  <si>
    <r>
      <rPr>
        <sz val="9"/>
        <color rgb="FF000000"/>
        <rFont val="Arial"/>
        <charset val="134"/>
      </rPr>
      <t>10m</t>
    </r>
    <r>
      <rPr>
        <vertAlign val="superscript"/>
        <sz val="9"/>
        <color rgb="FF000000"/>
        <rFont val="Arial"/>
        <charset val="134"/>
      </rPr>
      <t>3</t>
    </r>
    <r>
      <rPr>
        <sz val="9"/>
        <color rgb="FF000000"/>
        <rFont val="Arial"/>
        <charset val="134"/>
      </rPr>
      <t xml:space="preserve"> </t>
    </r>
  </si>
  <si>
    <r>
      <rPr>
        <sz val="9"/>
        <color rgb="FF000000"/>
        <rFont val="Arial"/>
        <charset val="134"/>
      </rPr>
      <t>Special Container (7m</t>
    </r>
    <r>
      <rPr>
        <vertAlign val="superscript"/>
        <sz val="9"/>
        <color rgb="FF000000"/>
        <rFont val="Arial"/>
        <charset val="134"/>
      </rPr>
      <t xml:space="preserve">3) </t>
    </r>
    <r>
      <rPr>
        <sz val="9"/>
        <color rgb="FF000000"/>
        <rFont val="Arial"/>
        <charset val="134"/>
      </rPr>
      <t xml:space="preserve"> </t>
    </r>
  </si>
  <si>
    <t xml:space="preserve">Construction Waste   </t>
  </si>
  <si>
    <t xml:space="preserve">Educational Institutions  </t>
  </si>
  <si>
    <t xml:space="preserve">Per month </t>
  </si>
  <si>
    <t xml:space="preserve">Factory Service - On Call  </t>
  </si>
  <si>
    <t xml:space="preserve">Factory Service - Regular Service  </t>
  </si>
  <si>
    <t xml:space="preserve">Per month  </t>
  </si>
  <si>
    <t xml:space="preserve">Industrial Waste  </t>
  </si>
  <si>
    <t xml:space="preserve">Hospitals/Clinics  </t>
  </si>
  <si>
    <t xml:space="preserve">Skip Loader Service  </t>
  </si>
  <si>
    <t xml:space="preserve"> Per Trip </t>
  </si>
  <si>
    <t xml:space="preserve">Hiring of refuse Containers Commercial Rate (Hotels, Restaurants, etc.) </t>
  </si>
  <si>
    <r>
      <rPr>
        <sz val="9"/>
        <color rgb="FF000000"/>
        <rFont val="Arial"/>
        <charset val="134"/>
      </rPr>
      <t>CAT A - 23m</t>
    </r>
    <r>
      <rPr>
        <vertAlign val="superscript"/>
        <sz val="9"/>
        <color rgb="FF000000"/>
        <rFont val="Arial"/>
        <charset val="134"/>
      </rPr>
      <t>3</t>
    </r>
    <r>
      <rPr>
        <sz val="9"/>
        <color rgb="FF000000"/>
        <rFont val="Arial"/>
        <charset val="134"/>
      </rPr>
      <t xml:space="preserve"> Container </t>
    </r>
  </si>
  <si>
    <r>
      <rPr>
        <sz val="9"/>
        <color rgb="FF000000"/>
        <rFont val="Arial"/>
        <charset val="134"/>
      </rPr>
      <t>CAT B - 12m</t>
    </r>
    <r>
      <rPr>
        <vertAlign val="superscript"/>
        <sz val="9"/>
        <color rgb="FF000000"/>
        <rFont val="Arial"/>
        <charset val="134"/>
      </rPr>
      <t>3</t>
    </r>
    <r>
      <rPr>
        <sz val="9"/>
        <color rgb="FF000000"/>
        <rFont val="Arial"/>
        <charset val="134"/>
      </rPr>
      <t xml:space="preserve"> to 15m</t>
    </r>
    <r>
      <rPr>
        <vertAlign val="superscript"/>
        <sz val="9"/>
        <color rgb="FF000000"/>
        <rFont val="Arial"/>
        <charset val="134"/>
      </rPr>
      <t>3</t>
    </r>
    <r>
      <rPr>
        <sz val="9"/>
        <color rgb="FF000000"/>
        <rFont val="Arial"/>
        <charset val="134"/>
      </rPr>
      <t xml:space="preserve"> Container </t>
    </r>
  </si>
  <si>
    <t xml:space="preserve">CAT C - 120 litre to 240 litre Bin </t>
  </si>
  <si>
    <t xml:space="preserve">Solid Waste Dumping </t>
  </si>
  <si>
    <t xml:space="preserve">CAT A - Domestic waste </t>
  </si>
  <si>
    <t xml:space="preserve">Per Tonne </t>
  </si>
  <si>
    <t xml:space="preserve">CAT B - Commercial waste </t>
  </si>
  <si>
    <t xml:space="preserve">CAT C - Industrial  waste </t>
  </si>
  <si>
    <t xml:space="preserve">CAT D - Port waste </t>
  </si>
  <si>
    <t xml:space="preserve">CAT E - Construction Waste </t>
  </si>
  <si>
    <t xml:space="preserve">CAT F - Destruction of goods </t>
  </si>
  <si>
    <t xml:space="preserve">C </t>
  </si>
  <si>
    <t xml:space="preserve">Solid Waste Collection Services (Domestic) </t>
  </si>
  <si>
    <t xml:space="preserve"> (Per month) </t>
  </si>
  <si>
    <t xml:space="preserve">Communal Collection Service </t>
  </si>
  <si>
    <t xml:space="preserve">CAT A - Pay-as-you-dump </t>
  </si>
  <si>
    <r>
      <rPr>
        <sz val="9"/>
        <color rgb="FF000000"/>
        <rFont val="Arial"/>
        <charset val="134"/>
      </rPr>
      <t>CAT B - Pay-as-you-dump</t>
    </r>
    <r>
      <rPr>
        <b/>
        <sz val="9"/>
        <color rgb="FF000000"/>
        <rFont val="Arial"/>
        <charset val="134"/>
      </rPr>
      <t xml:space="preserve"> </t>
    </r>
  </si>
  <si>
    <t xml:space="preserve">CAT C - Others </t>
  </si>
  <si>
    <t xml:space="preserve">Door to Door Collection Service </t>
  </si>
  <si>
    <t xml:space="preserve">CAT A - 1st Class Residential Area </t>
  </si>
  <si>
    <t xml:space="preserve">   </t>
  </si>
  <si>
    <t xml:space="preserve">CAT B - 2nd Class Residential Area </t>
  </si>
  <si>
    <t xml:space="preserve">CAT C - 3rd Class Residential Area </t>
  </si>
  <si>
    <t xml:space="preserve">Sewage Maintenance Fees </t>
  </si>
  <si>
    <t xml:space="preserve">CAT A - Public Toilets </t>
  </si>
  <si>
    <t xml:space="preserve">CAT B - Domestic Toilets </t>
  </si>
  <si>
    <t xml:space="preserve">CAT C - Institutional Toilets </t>
  </si>
  <si>
    <t xml:space="preserve">Road Block  </t>
  </si>
  <si>
    <t xml:space="preserve">Per day  </t>
  </si>
  <si>
    <t>CAT A - Collector Access</t>
  </si>
  <si>
    <t>CAT B - Local Access</t>
  </si>
  <si>
    <t xml:space="preserve">Towing Charges </t>
  </si>
  <si>
    <t xml:space="preserve">Private Vehicles (e.g. Saloon/4x4/SUVs) </t>
  </si>
  <si>
    <t xml:space="preserve">Light Heavy Vehicles (Kia Trucks and Buses) </t>
  </si>
  <si>
    <t xml:space="preserve">Dump Trucks (Tipper Trucks) </t>
  </si>
  <si>
    <t xml:space="preserve">Heavy Duty (e.g. Articulated Trucks)  </t>
  </si>
  <si>
    <t xml:space="preserve">Tricycle motors </t>
  </si>
  <si>
    <r>
      <rPr>
        <b/>
        <i/>
        <sz val="9"/>
        <color rgb="FF000000"/>
        <rFont val="Arial"/>
        <charset val="134"/>
      </rPr>
      <t xml:space="preserve">Vehicle Stickers for  Embossment </t>
    </r>
    <r>
      <rPr>
        <sz val="9"/>
        <color rgb="FF000000"/>
        <rFont val="Arial"/>
        <charset val="134"/>
      </rPr>
      <t xml:space="preserve"> </t>
    </r>
  </si>
  <si>
    <r>
      <rPr>
        <b/>
        <sz val="9"/>
        <color rgb="FF000000"/>
        <rFont val="Arial"/>
        <charset val="134"/>
      </rPr>
      <t>General</t>
    </r>
    <r>
      <rPr>
        <b/>
        <i/>
        <sz val="9"/>
        <color rgb="FF000000"/>
        <rFont val="Arial"/>
        <charset val="134"/>
      </rPr>
      <t xml:space="preserve"> </t>
    </r>
  </si>
  <si>
    <r>
      <rPr>
        <sz val="9"/>
        <color rgb="FF000000"/>
        <rFont val="Arial"/>
        <charset val="134"/>
      </rPr>
      <t xml:space="preserve">Taxi </t>
    </r>
    <r>
      <rPr>
        <b/>
        <sz val="9"/>
        <color rgb="FF000000"/>
        <rFont val="Arial"/>
        <charset val="134"/>
      </rPr>
      <t xml:space="preserve"> </t>
    </r>
  </si>
  <si>
    <t xml:space="preserve">Heavy Duty  </t>
  </si>
  <si>
    <t xml:space="preserve">Light Duty  </t>
  </si>
  <si>
    <t xml:space="preserve">Multi-Purpose  </t>
  </si>
  <si>
    <t xml:space="preserve">4 - Wheel Cart (Truck) </t>
  </si>
  <si>
    <t xml:space="preserve">1 &amp;  2- Wheel Cart </t>
  </si>
  <si>
    <r>
      <rPr>
        <sz val="9"/>
        <color rgb="FF000000"/>
        <rFont val="Arial"/>
        <charset val="134"/>
      </rPr>
      <t>Tricycles/ Motorcycles</t>
    </r>
    <r>
      <rPr>
        <b/>
        <i/>
        <sz val="9"/>
        <color rgb="FF000000"/>
        <rFont val="Arial"/>
        <charset val="134"/>
      </rPr>
      <t xml:space="preserve"> </t>
    </r>
    <r>
      <rPr>
        <sz val="9"/>
        <color rgb="FF000000"/>
        <rFont val="Arial"/>
        <charset val="134"/>
      </rPr>
      <t xml:space="preserve">(Per Unit) </t>
    </r>
  </si>
  <si>
    <r>
      <rPr>
        <sz val="9"/>
        <color rgb="FF000000"/>
        <rFont val="Arial"/>
        <charset val="134"/>
      </rPr>
      <t>Bicycle</t>
    </r>
    <r>
      <rPr>
        <b/>
        <i/>
        <sz val="9"/>
        <color rgb="FF000000"/>
        <rFont val="Arial"/>
        <charset val="134"/>
      </rPr>
      <t xml:space="preserve"> </t>
    </r>
    <r>
      <rPr>
        <sz val="9"/>
        <color rgb="FF000000"/>
        <rFont val="Arial"/>
        <charset val="134"/>
      </rPr>
      <t xml:space="preserve">Per Unit) </t>
    </r>
  </si>
  <si>
    <r>
      <rPr>
        <b/>
        <sz val="9"/>
        <color rgb="FF000000"/>
        <rFont val="Arial"/>
        <charset val="134"/>
      </rPr>
      <t xml:space="preserve">Buses/Trotro </t>
    </r>
    <r>
      <rPr>
        <sz val="9"/>
        <color rgb="FF000000"/>
        <rFont val="Arial"/>
        <charset val="134"/>
      </rPr>
      <t xml:space="preserve"> </t>
    </r>
  </si>
  <si>
    <t xml:space="preserve">46 Passengers and above </t>
  </si>
  <si>
    <t xml:space="preserve">34 - 45 Passengers </t>
  </si>
  <si>
    <t xml:space="preserve">24 - 33 Passengers </t>
  </si>
  <si>
    <r>
      <rPr>
        <sz val="9"/>
        <color rgb="FF000000"/>
        <rFont val="Arial"/>
        <charset val="134"/>
      </rPr>
      <t>8 - 23 Passengers</t>
    </r>
    <r>
      <rPr>
        <b/>
        <sz val="9"/>
        <color rgb="FF000000"/>
        <rFont val="Arial"/>
        <charset val="134"/>
      </rPr>
      <t xml:space="preserve"> </t>
    </r>
  </si>
  <si>
    <r>
      <rPr>
        <b/>
        <sz val="9"/>
        <color rgb="FF000000"/>
        <rFont val="Arial"/>
        <charset val="134"/>
      </rPr>
      <t>Trucks</t>
    </r>
    <r>
      <rPr>
        <sz val="9"/>
        <color rgb="FF000000"/>
        <rFont val="Arial"/>
        <charset val="134"/>
      </rPr>
      <t xml:space="preserve"> </t>
    </r>
  </si>
  <si>
    <r>
      <rPr>
        <sz val="9"/>
        <color rgb="FF000000"/>
        <rFont val="Arial"/>
        <charset val="134"/>
      </rPr>
      <t>Articulator / Timber Trucks</t>
    </r>
    <r>
      <rPr>
        <b/>
        <sz val="9"/>
        <color rgb="FF000000"/>
        <rFont val="Arial"/>
        <charset val="134"/>
      </rPr>
      <t xml:space="preserve"> </t>
    </r>
  </si>
  <si>
    <t xml:space="preserve">Cargo Trucks (Above 10 Tonnes) </t>
  </si>
  <si>
    <t xml:space="preserve">Cargo Trucks/Kia (Below 10 Tonnes) </t>
  </si>
  <si>
    <t xml:space="preserve">Tipper Trucks: </t>
  </si>
  <si>
    <t xml:space="preserve">Up to 9.5 Cubic metres </t>
  </si>
  <si>
    <t xml:space="preserve">10 - 14 Cubic metres </t>
  </si>
  <si>
    <t xml:space="preserve">15 - 25 Cubic metres </t>
  </si>
  <si>
    <r>
      <rPr>
        <b/>
        <sz val="9"/>
        <color rgb="FF000000"/>
        <rFont val="Arial"/>
        <charset val="134"/>
      </rPr>
      <t>Tankers</t>
    </r>
    <r>
      <rPr>
        <sz val="9"/>
        <color rgb="FF000000"/>
        <rFont val="Arial"/>
        <charset val="134"/>
      </rPr>
      <t xml:space="preserve"> </t>
    </r>
  </si>
  <si>
    <r>
      <rPr>
        <sz val="9"/>
        <color rgb="FF000000"/>
        <rFont val="Arial"/>
        <charset val="134"/>
      </rPr>
      <t>1,100 - 1,500 Gallon Capacity</t>
    </r>
    <r>
      <rPr>
        <b/>
        <sz val="9"/>
        <color rgb="FF000000"/>
        <rFont val="Arial"/>
        <charset val="134"/>
      </rPr>
      <t xml:space="preserve"> </t>
    </r>
  </si>
  <si>
    <t xml:space="preserve">2,000 - 2,500 Gallon Capacity </t>
  </si>
  <si>
    <t xml:space="preserve">3,000 - 7,000 Gallon Capacity </t>
  </si>
  <si>
    <r>
      <rPr>
        <b/>
        <sz val="9"/>
        <color rgb="FF000000"/>
        <rFont val="Arial"/>
        <charset val="134"/>
      </rPr>
      <t xml:space="preserve">Earth/ Excavating / Levelling Machinery </t>
    </r>
    <r>
      <rPr>
        <sz val="9"/>
        <color rgb="FF000000"/>
        <rFont val="Arial"/>
        <charset val="134"/>
      </rPr>
      <t xml:space="preserve"> </t>
    </r>
  </si>
  <si>
    <r>
      <rPr>
        <sz val="9"/>
        <color rgb="FF000000"/>
        <rFont val="Arial"/>
        <charset val="134"/>
      </rPr>
      <t>Bitumen Distributor</t>
    </r>
    <r>
      <rPr>
        <b/>
        <sz val="9"/>
        <color rgb="FF000000"/>
        <rFont val="Arial"/>
        <charset val="134"/>
      </rPr>
      <t xml:space="preserve"> </t>
    </r>
  </si>
  <si>
    <t xml:space="preserve">Bitumen Tanker </t>
  </si>
  <si>
    <t xml:space="preserve">Other Heavy Duty Equipment </t>
  </si>
  <si>
    <r>
      <rPr>
        <b/>
        <sz val="9"/>
        <color rgb="FF000000"/>
        <rFont val="Arial"/>
        <charset val="134"/>
      </rPr>
      <t>Bulldozers</t>
    </r>
    <r>
      <rPr>
        <sz val="9"/>
        <color rgb="FF000000"/>
        <rFont val="Arial"/>
        <charset val="134"/>
      </rPr>
      <t xml:space="preserve"> </t>
    </r>
  </si>
  <si>
    <r>
      <rPr>
        <sz val="9"/>
        <color rgb="FF000000"/>
        <rFont val="Arial"/>
        <charset val="134"/>
      </rPr>
      <t>- D. 6</t>
    </r>
    <r>
      <rPr>
        <b/>
        <sz val="9"/>
        <color rgb="FF000000"/>
        <rFont val="Arial"/>
        <charset val="134"/>
      </rPr>
      <t xml:space="preserve"> </t>
    </r>
  </si>
  <si>
    <t xml:space="preserve">- D. 7 </t>
  </si>
  <si>
    <t xml:space="preserve">- D 8 </t>
  </si>
  <si>
    <t xml:space="preserve">Dumper </t>
  </si>
  <si>
    <t xml:space="preserve">Excavator </t>
  </si>
  <si>
    <t xml:space="preserve">Flat Truck </t>
  </si>
  <si>
    <r>
      <rPr>
        <b/>
        <sz val="9"/>
        <color rgb="FF000000"/>
        <rFont val="Arial"/>
        <charset val="134"/>
      </rPr>
      <t>Forklift</t>
    </r>
    <r>
      <rPr>
        <sz val="9"/>
        <color rgb="FF000000"/>
        <rFont val="Arial"/>
        <charset val="134"/>
      </rPr>
      <t xml:space="preserve"> </t>
    </r>
  </si>
  <si>
    <r>
      <rPr>
        <sz val="9"/>
        <color rgb="FF000000"/>
        <rFont val="Arial"/>
        <charset val="134"/>
      </rPr>
      <t>21 tonnes and Above</t>
    </r>
    <r>
      <rPr>
        <b/>
        <sz val="9"/>
        <color rgb="FF000000"/>
        <rFont val="Arial"/>
        <charset val="134"/>
      </rPr>
      <t xml:space="preserve"> </t>
    </r>
  </si>
  <si>
    <t xml:space="preserve">1 - 20 tonnes </t>
  </si>
  <si>
    <r>
      <rPr>
        <b/>
        <sz val="9"/>
        <color rgb="FF000000"/>
        <rFont val="Arial"/>
        <charset val="134"/>
      </rPr>
      <t>Crane Mounted</t>
    </r>
    <r>
      <rPr>
        <sz val="9"/>
        <color rgb="FF000000"/>
        <rFont val="Arial"/>
        <charset val="134"/>
      </rPr>
      <t xml:space="preserve"> </t>
    </r>
  </si>
  <si>
    <r>
      <rPr>
        <sz val="9"/>
        <color rgb="FF000000"/>
        <rFont val="Arial"/>
        <charset val="134"/>
      </rPr>
      <t>60 - 100 tonnes</t>
    </r>
    <r>
      <rPr>
        <b/>
        <sz val="9"/>
        <color rgb="FF000000"/>
        <rFont val="Arial"/>
        <charset val="134"/>
      </rPr>
      <t xml:space="preserve"> </t>
    </r>
  </si>
  <si>
    <t xml:space="preserve">101 - 150 tonnes </t>
  </si>
  <si>
    <t xml:space="preserve">151 - 250 tonnes &amp; Above </t>
  </si>
  <si>
    <t xml:space="preserve">Prime Mover </t>
  </si>
  <si>
    <t xml:space="preserve">Motor Grader (125 HPL) </t>
  </si>
  <si>
    <t xml:space="preserve">Pavement Compactor </t>
  </si>
  <si>
    <t xml:space="preserve">Pavement Roller </t>
  </si>
  <si>
    <t xml:space="preserve">Low Loader </t>
  </si>
  <si>
    <t xml:space="preserve">Road Roller </t>
  </si>
  <si>
    <t xml:space="preserve">Tipping Trailer &amp; Tractor </t>
  </si>
  <si>
    <t xml:space="preserve">Pay Loaders </t>
  </si>
  <si>
    <t xml:space="preserve">Small Track-excavators </t>
  </si>
  <si>
    <t xml:space="preserve">Large Track-excavators </t>
  </si>
  <si>
    <t xml:space="preserve">Vibrator Roller </t>
  </si>
  <si>
    <t xml:space="preserve">Wheel Loader </t>
  </si>
  <si>
    <t xml:space="preserve">Excavator Loader </t>
  </si>
  <si>
    <t xml:space="preserve">Wheel Tractor </t>
  </si>
  <si>
    <t xml:space="preserve">Air Compressor </t>
  </si>
  <si>
    <t xml:space="preserve">Static Roller (10-12) </t>
  </si>
  <si>
    <t xml:space="preserve">Plate Compactor </t>
  </si>
  <si>
    <r>
      <rPr>
        <b/>
        <sz val="9"/>
        <color rgb="FF000000"/>
        <rFont val="Arial"/>
        <charset val="134"/>
      </rPr>
      <t>Other Vehicles</t>
    </r>
    <r>
      <rPr>
        <sz val="9"/>
        <color rgb="FF000000"/>
        <rFont val="Arial"/>
        <charset val="134"/>
      </rPr>
      <t xml:space="preserve"> </t>
    </r>
  </si>
  <si>
    <r>
      <rPr>
        <sz val="9"/>
        <color rgb="FF000000"/>
        <rFont val="Arial"/>
        <charset val="134"/>
      </rPr>
      <t>Cesspit Emptier</t>
    </r>
    <r>
      <rPr>
        <b/>
        <sz val="9"/>
        <color rgb="FF000000"/>
        <rFont val="Arial"/>
        <charset val="134"/>
      </rPr>
      <t xml:space="preserve"> </t>
    </r>
  </si>
  <si>
    <t xml:space="preserve">Hearse </t>
  </si>
  <si>
    <t xml:space="preserve">Towing Truck </t>
  </si>
  <si>
    <t xml:space="preserve">Tractors </t>
  </si>
  <si>
    <t xml:space="preserve">Roll-on Roll-off </t>
  </si>
  <si>
    <t xml:space="preserve">8.4 FINES  </t>
  </si>
  <si>
    <t xml:space="preserve">Item Description  </t>
  </si>
  <si>
    <r>
      <rPr>
        <sz val="9"/>
        <color rgb="FF000000"/>
        <rFont val="Arial"/>
        <charset val="134"/>
      </rPr>
      <t>Rate Gh</t>
    </r>
    <r>
      <rPr>
        <sz val="9"/>
        <color rgb="FF000000"/>
        <rFont val="Lucida Console"/>
        <charset val="134"/>
      </rPr>
      <t>¢</t>
    </r>
  </si>
  <si>
    <t>Upper Limits</t>
  </si>
  <si>
    <t>Formula</t>
  </si>
  <si>
    <t xml:space="preserve">Building Offences  </t>
  </si>
  <si>
    <t xml:space="preserve"> Per Case </t>
  </si>
  <si>
    <t xml:space="preserve">Penalty for development without permit  </t>
  </si>
  <si>
    <t>Percentage of permit  charge in reference to level of completion</t>
  </si>
  <si>
    <t>Occupying Newly Completed Developments without Occupancy Certificate - Certificate of Habitation (CoH)</t>
  </si>
  <si>
    <t>50% of permit CoH Charged</t>
  </si>
  <si>
    <t xml:space="preserve">Penalty For Unauthorised Placements (Temporary Structures) </t>
  </si>
  <si>
    <t>200% of permit Charged</t>
  </si>
  <si>
    <t xml:space="preserve">Penalty for Refurbishment/ Renovation without permit </t>
  </si>
  <si>
    <t>50% of permit charged</t>
  </si>
  <si>
    <t>Development in unauthorised places (unbuildable places)</t>
  </si>
  <si>
    <t xml:space="preserve">Surcharge based on cost of demolition </t>
  </si>
  <si>
    <t xml:space="preserve">Penalty for Violating ‘Stop-Work’ Order  </t>
  </si>
  <si>
    <t>100% of permit charged</t>
  </si>
  <si>
    <t xml:space="preserve">Installation of Radio/TV/Internet/Communication Mast &amp; Others without permit </t>
  </si>
  <si>
    <t>Billboard/Signage Offences</t>
  </si>
  <si>
    <t>CAT A - Wrongful siting</t>
  </si>
  <si>
    <t>CAT B - Placement without permit</t>
  </si>
  <si>
    <t xml:space="preserve">Environmental Health/Safety/ Sanitation Offences  </t>
  </si>
  <si>
    <t xml:space="preserve">Per Case </t>
  </si>
  <si>
    <t xml:space="preserve">Defecating at unauthorized places </t>
  </si>
  <si>
    <t xml:space="preserve">Urinating at unauthorized places </t>
  </si>
  <si>
    <t xml:space="preserve">Selling at unauthorized places </t>
  </si>
  <si>
    <t xml:space="preserve">Indiscriminate disposal/burning of refuse </t>
  </si>
  <si>
    <t xml:space="preserve">     Industrial Area </t>
  </si>
  <si>
    <t xml:space="preserve">     Commercial Area </t>
  </si>
  <si>
    <t xml:space="preserve">     Residential Area </t>
  </si>
  <si>
    <t xml:space="preserve">     Office Area </t>
  </si>
  <si>
    <t xml:space="preserve">Unpaid Fees for Refuse Collection Services  </t>
  </si>
  <si>
    <t>20% of amount owed (in addition to principal)</t>
  </si>
  <si>
    <t xml:space="preserve">Weedy grounds  </t>
  </si>
  <si>
    <t xml:space="preserve">Business/Commercial premises </t>
  </si>
  <si>
    <t xml:space="preserve">Residential premises </t>
  </si>
  <si>
    <t xml:space="preserve">Refusal to Re-plant Tree (after property development) </t>
  </si>
  <si>
    <t>Industrial/Commercial</t>
  </si>
  <si>
    <t xml:space="preserve">Refusal to pay for Environmental Health Permit </t>
  </si>
  <si>
    <t>50% of the principal (in addition to principal)</t>
  </si>
  <si>
    <t xml:space="preserve">Refusal to comply with Environmental Health Screening </t>
  </si>
  <si>
    <t xml:space="preserve">Excessive Noise Making </t>
  </si>
  <si>
    <t xml:space="preserve">Cutting of trees without permit </t>
  </si>
  <si>
    <t xml:space="preserve">Per Tree  </t>
  </si>
  <si>
    <t>Littering/Unauthorised Dumping of refuse</t>
  </si>
  <si>
    <t>CAT A - Refuse Carriers</t>
  </si>
  <si>
    <t xml:space="preserve">CAT B - Individual </t>
  </si>
  <si>
    <t>Impounded Offences</t>
  </si>
  <si>
    <t xml:space="preserve">Stray Animals </t>
  </si>
  <si>
    <t xml:space="preserve">Per animal/ day </t>
  </si>
  <si>
    <t xml:space="preserve">Collection - Sheep/ Goat/ Pigs/Dogs  </t>
  </si>
  <si>
    <t xml:space="preserve">Collection - Donkey/ Horse/ Cow  </t>
  </si>
  <si>
    <t xml:space="preserve">Feeding - Sheep/ Goats </t>
  </si>
  <si>
    <t xml:space="preserve">Feeding - Pigs  </t>
  </si>
  <si>
    <t xml:space="preserve">Feeding - Dogs </t>
  </si>
  <si>
    <t xml:space="preserve">Feeding - Donkey/ Horse/Cow   </t>
  </si>
  <si>
    <t>Impounded Vehicles</t>
  </si>
  <si>
    <t xml:space="preserve">Overnight  </t>
  </si>
  <si>
    <t xml:space="preserve">Other Offences </t>
  </si>
  <si>
    <t xml:space="preserve">Removal/Missing Property number  plate </t>
  </si>
  <si>
    <t xml:space="preserve">120% of replacement cost  </t>
  </si>
  <si>
    <t xml:space="preserve">Removal/Destruction/Defacing of Street Name Signage </t>
  </si>
  <si>
    <t xml:space="preserve">Destruction of Street Light Poles/Other road furniture </t>
  </si>
  <si>
    <t xml:space="preserve">Posting of bills at unauthorized places </t>
  </si>
  <si>
    <t xml:space="preserve">Failure to pay BOP </t>
  </si>
  <si>
    <t>30% of amount owed (in addition to principal)</t>
  </si>
  <si>
    <t xml:space="preserve">Penalty for bounced cheques </t>
  </si>
  <si>
    <t>Refusal to pay basic rates</t>
  </si>
  <si>
    <t xml:space="preserve">Transfer of stalls/stores without Assembly approval  </t>
  </si>
  <si>
    <t>Inciting a person not to pay rates</t>
  </si>
  <si>
    <t>False statement as regards the liability of a person to pay</t>
  </si>
  <si>
    <t>Refusal or failure for a person to supply information and wilfully obstruct any authorized person in the performance of functions.</t>
  </si>
  <si>
    <t>Penalty for refusal of an employer to pay general or special rate deducted from an employee remuneration.</t>
  </si>
  <si>
    <t>xi.</t>
  </si>
  <si>
    <t>Penalty for unauthorised collection of rate</t>
  </si>
  <si>
    <t>xii.</t>
  </si>
  <si>
    <t>Refusal by a person appointed by the rating authority as agent for the collection to render accounts with a stipulated time</t>
  </si>
  <si>
    <t xml:space="preserve">Penalty in respect of offences by rate collection </t>
  </si>
  <si>
    <t>xiv.</t>
  </si>
  <si>
    <t>Penalty for bounced cheques</t>
  </si>
  <si>
    <t>50% of cheque value</t>
  </si>
  <si>
    <t>xv.</t>
  </si>
  <si>
    <t>Transfer of stalls/stores without Assembly Approval</t>
  </si>
  <si>
    <t>Falilure to vaccinate dogs</t>
  </si>
  <si>
    <t>Per Dog</t>
  </si>
  <si>
    <t>xvii.</t>
  </si>
  <si>
    <t>Operating without certified licence (e.g Electrician)</t>
  </si>
  <si>
    <t>xviii.</t>
  </si>
  <si>
    <t>Failure to obtain permit for burial</t>
  </si>
  <si>
    <t>30% of the permit charge (in addition to principal)</t>
  </si>
  <si>
    <t>Roadblock without permit</t>
  </si>
  <si>
    <t xml:space="preserve">Retrieval Of Seized Tools/Machinery (For Various Offences) </t>
  </si>
  <si>
    <t xml:space="preserve">1st Time </t>
  </si>
  <si>
    <t xml:space="preserve">2nd Time </t>
  </si>
  <si>
    <t xml:space="preserve">3rd Time </t>
  </si>
  <si>
    <t xml:space="preserve">Traffic Offences  </t>
  </si>
  <si>
    <t>Parking/Stopping/Waiting/Loading/Off -loading/Moving/Turning at unauthorized Places</t>
  </si>
  <si>
    <t xml:space="preserve">Earth Moving Equipment  </t>
  </si>
  <si>
    <t xml:space="preserve">Per case </t>
  </si>
  <si>
    <t xml:space="preserve">Per hour/ Case  </t>
  </si>
  <si>
    <t xml:space="preserve">Tipper/Cargo Truck/Tractor </t>
  </si>
  <si>
    <t xml:space="preserve">Pick-Up/ Cross-Country/SUVs Vehicle </t>
  </si>
  <si>
    <t xml:space="preserve">Saloon Car/Taxi </t>
  </si>
  <si>
    <t xml:space="preserve">Buses (large) </t>
  </si>
  <si>
    <t xml:space="preserve">Trotro/Buses (small) </t>
  </si>
  <si>
    <t xml:space="preserve">Motor bikes/Tricycles  </t>
  </si>
  <si>
    <t xml:space="preserve">Push truck </t>
  </si>
  <si>
    <t xml:space="preserve">Riding bicycle and motorbike in the market  </t>
  </si>
  <si>
    <t xml:space="preserve">Riding bicycle and motorbike on pedestrian walkways  </t>
  </si>
  <si>
    <t xml:space="preserve">Clamping Charges (Obstruction /No Parking) </t>
  </si>
  <si>
    <t xml:space="preserve">Medium Heavy Duty Vehicles (Kia Trucks and Buses) </t>
  </si>
  <si>
    <t xml:space="preserve">Private/Light Vehicle (e.g. Saloon/4x4/ Pick-up)  </t>
  </si>
  <si>
    <t xml:space="preserve">Tricycles </t>
  </si>
  <si>
    <t xml:space="preserve">Refusal to obtain vehicle sticker </t>
  </si>
  <si>
    <t xml:space="preserve">CAT A - Articulated/ Tipper Trucks </t>
  </si>
  <si>
    <t xml:space="preserve">CAT B - Commercial Vehicles </t>
  </si>
  <si>
    <t xml:space="preserve">Refusal to emboss sticker </t>
  </si>
  <si>
    <t xml:space="preserve">Refusal to acquire Taxi Driver Licence </t>
  </si>
  <si>
    <t xml:space="preserve">Unauthorised Diversion  </t>
  </si>
  <si>
    <t xml:space="preserve">Diversion of river/stream course   </t>
  </si>
  <si>
    <t xml:space="preserve">Diversion of drains  </t>
  </si>
  <si>
    <t xml:space="preserve">Channelling of sewage waste into drains  </t>
  </si>
  <si>
    <t>Illegal/Un-licenced Activities</t>
  </si>
  <si>
    <t>Gold Buying &amp; Sales</t>
  </si>
  <si>
    <t>Logging and sale of logs</t>
  </si>
  <si>
    <t>Mining (Galamsey)</t>
  </si>
  <si>
    <t>Production and sale of Armunitions</t>
  </si>
  <si>
    <t>Quarry Operations</t>
  </si>
  <si>
    <t>Sand Weaning</t>
  </si>
  <si>
    <t>Cocobod Business Operating Permit</t>
  </si>
  <si>
    <t xml:space="preserve">8.5 RATES     </t>
  </si>
  <si>
    <t xml:space="preserve">Main Items </t>
  </si>
  <si>
    <t xml:space="preserve">Sub Items </t>
  </si>
  <si>
    <t>SPECIAL RATES</t>
  </si>
  <si>
    <t xml:space="preserve">Basic Rates  </t>
  </si>
  <si>
    <t>Development Levy (LGA Section 146 sub section 3)</t>
  </si>
  <si>
    <t>To be determined by Assembly</t>
  </si>
  <si>
    <t>GENERAL RATES</t>
  </si>
  <si>
    <t xml:space="preserve">Property Rates (Refer to Section 3.2 of this Document) </t>
  </si>
  <si>
    <t>Rates on other Possessions</t>
  </si>
  <si>
    <t xml:space="preserve">Bicycle Rates </t>
  </si>
  <si>
    <t>Per Unit</t>
  </si>
  <si>
    <t xml:space="preserve">Cattle Rates - Foreigners </t>
  </si>
  <si>
    <t>Per Animal</t>
  </si>
  <si>
    <t xml:space="preserve">Cattle Rates - Residents </t>
  </si>
  <si>
    <t xml:space="preserve">Donkey Rates </t>
  </si>
  <si>
    <t>Dog/Sheep/Goat Rates</t>
  </si>
  <si>
    <t xml:space="preserve">Pig Rates </t>
  </si>
  <si>
    <t>vii</t>
  </si>
  <si>
    <t>Others: Property Rates Assessed</t>
  </si>
  <si>
    <t>FIRST CLASS AREA ZONE</t>
  </si>
  <si>
    <t xml:space="preserve">Residential Property </t>
  </si>
  <si>
    <t>o.002</t>
  </si>
  <si>
    <t xml:space="preserve">Commercial  Property </t>
  </si>
  <si>
    <t>o.0025</t>
  </si>
  <si>
    <t>Heavy Industrial Property</t>
  </si>
  <si>
    <t>0.0058 of the value</t>
  </si>
  <si>
    <t>0.0065 of the value</t>
  </si>
  <si>
    <t>SECOND CLASS AREA ZONE</t>
  </si>
  <si>
    <t>0.002 of the value</t>
  </si>
  <si>
    <t>Commercial</t>
  </si>
  <si>
    <t>ECG</t>
  </si>
  <si>
    <t>0.035 of the value</t>
  </si>
  <si>
    <t>0.045 of the value</t>
  </si>
  <si>
    <t>Cocobod</t>
  </si>
  <si>
    <t>0.015 of the value</t>
  </si>
  <si>
    <t>0.020 of the value</t>
  </si>
  <si>
    <t>Banks</t>
  </si>
  <si>
    <t>0.0025 of the value</t>
  </si>
  <si>
    <t>0.0030 of the value</t>
  </si>
  <si>
    <t>All other commercial</t>
  </si>
  <si>
    <t>0.005 of the value</t>
  </si>
  <si>
    <t>Industrial</t>
  </si>
  <si>
    <t>Residential Property Rate Impost</t>
  </si>
  <si>
    <t>Class A /Ananse FM</t>
  </si>
  <si>
    <t>Class B</t>
  </si>
  <si>
    <t>Class C</t>
  </si>
  <si>
    <t>Zijin Mining</t>
  </si>
  <si>
    <t>Unassessed</t>
  </si>
  <si>
    <t xml:space="preserve">THIRD CLASS AREA ZONE </t>
  </si>
  <si>
    <t>(A) Mud House (Atakpame)-"1-4 Rooms"</t>
  </si>
  <si>
    <t>6.00 per room</t>
  </si>
  <si>
    <t>Residential Property-Block House 1 Room &amp; above</t>
  </si>
  <si>
    <t>10.00 per room</t>
  </si>
  <si>
    <t xml:space="preserve">8.6 RENT    </t>
  </si>
  <si>
    <t>Item Description</t>
  </si>
  <si>
    <t xml:space="preserve">Bill boards </t>
  </si>
  <si>
    <r>
      <rPr>
        <sz val="9"/>
        <color rgb="FF000000"/>
        <rFont val="Arial"/>
        <charset val="134"/>
      </rPr>
      <t xml:space="preserve">CAT ‘A’ </t>
    </r>
    <r>
      <rPr>
        <b/>
        <sz val="9"/>
        <color rgb="FF000000"/>
        <rFont val="Arial"/>
        <charset val="134"/>
      </rPr>
      <t xml:space="preserve"> </t>
    </r>
  </si>
  <si>
    <r>
      <rPr>
        <sz val="9"/>
        <color rgb="FF000000"/>
        <rFont val="Arial"/>
        <charset val="134"/>
      </rPr>
      <t>CAT ‘B’ (Memorial Adverts)</t>
    </r>
    <r>
      <rPr>
        <b/>
        <sz val="9"/>
        <color rgb="FF000000"/>
        <rFont val="Arial"/>
        <charset val="134"/>
      </rPr>
      <t xml:space="preserve"> </t>
    </r>
  </si>
  <si>
    <t>CAT ‘C’ (Small of CAT ‘B’)</t>
  </si>
  <si>
    <t xml:space="preserve">Hiring of Assembly Facilities  </t>
  </si>
  <si>
    <t>Per day</t>
  </si>
  <si>
    <t>Assembly Hall</t>
  </si>
  <si>
    <t>CAT A Large</t>
  </si>
  <si>
    <t xml:space="preserve">Assembly conference room </t>
  </si>
  <si>
    <t>Community centres</t>
  </si>
  <si>
    <t xml:space="preserve">Sub-district/Metro Halls </t>
  </si>
  <si>
    <t>Assembly Hall &amp; Conference Hall for Church Service and other events</t>
  </si>
  <si>
    <t xml:space="preserve">Others </t>
  </si>
  <si>
    <t xml:space="preserve"> Astro Turf</t>
  </si>
  <si>
    <t>Per every 120mins</t>
  </si>
  <si>
    <t>Astro Turf-Events</t>
  </si>
  <si>
    <t>Staff Accommodation</t>
  </si>
  <si>
    <t>One bedroom &amp; Hall</t>
  </si>
  <si>
    <t>Two bedrooms self-contained</t>
  </si>
  <si>
    <t>Three bedrooms self-contained</t>
  </si>
  <si>
    <t>Market  Facilities</t>
  </si>
  <si>
    <t xml:space="preserve">Stores  </t>
  </si>
  <si>
    <t>CAT A - In CBD (Central Business District) New Abirem New Store</t>
  </si>
  <si>
    <t>New Abirem Stores (Roundabout):</t>
  </si>
  <si>
    <t>CAT A -  Ground (Double)</t>
  </si>
  <si>
    <t>CAT  B -  Top (Double)</t>
  </si>
  <si>
    <t>CAT  C -  Ground (Single) Front</t>
  </si>
  <si>
    <t>CAT  D -  Top  (Single and Back Single)</t>
  </si>
  <si>
    <t xml:space="preserve">CAT E - Front Top Single </t>
  </si>
  <si>
    <t>Afosu Stores:</t>
  </si>
  <si>
    <t>CAT  D -</t>
  </si>
  <si>
    <t>CAT E -</t>
  </si>
  <si>
    <t>CAT B - Satellite Markets Ntronang New Store</t>
  </si>
  <si>
    <t xml:space="preserve">CAT C - Outside Ntronang  </t>
  </si>
  <si>
    <t>CAT D - Sub District Store</t>
  </si>
  <si>
    <t xml:space="preserve">Stalls </t>
  </si>
  <si>
    <t xml:space="preserve">CAT A - In CBD </t>
  </si>
  <si>
    <t xml:space="preserve">CAT B - Satellite Market  </t>
  </si>
  <si>
    <t xml:space="preserve">CAT C - Outside CBD </t>
  </si>
  <si>
    <t xml:space="preserve">Rent of Undeveloped Lands </t>
  </si>
  <si>
    <t>4x4 ft</t>
  </si>
  <si>
    <t xml:space="preserve">Hiring of Parks </t>
  </si>
  <si>
    <t xml:space="preserve">CAT A - Government Recreational Park </t>
  </si>
  <si>
    <t xml:space="preserve"> Per event</t>
  </si>
  <si>
    <t>CAT B - Lorry Park (space rental)</t>
  </si>
  <si>
    <t xml:space="preserve"> Per month</t>
  </si>
  <si>
    <t>CAT C - Parade Grounds (Jubilee Parks)</t>
  </si>
  <si>
    <t>CAT D - School Compound (Social Functions)</t>
  </si>
  <si>
    <t xml:space="preserve">Rent on Leased Buildings  </t>
  </si>
  <si>
    <t xml:space="preserve">Rent  for Vendor Stands  </t>
  </si>
  <si>
    <r>
      <rPr>
        <sz val="9"/>
        <color rgb="FF0D0D0D"/>
        <rFont val="Arial"/>
        <charset val="134"/>
      </rPr>
      <t>Per Month</t>
    </r>
    <r>
      <rPr>
        <sz val="9"/>
        <color rgb="FFFF0000"/>
        <rFont val="Arial"/>
        <charset val="134"/>
      </rPr>
      <t xml:space="preserve"> </t>
    </r>
  </si>
  <si>
    <t xml:space="preserve"> Buildings </t>
  </si>
  <si>
    <t>Guest houses</t>
  </si>
  <si>
    <t>Determined by Assembly</t>
  </si>
  <si>
    <t>Restaurant/Canteen</t>
  </si>
  <si>
    <t xml:space="preserve">Club House </t>
  </si>
  <si>
    <t>Stadium</t>
  </si>
  <si>
    <r>
      <rPr>
        <b/>
        <sz val="9"/>
        <color rgb="FF000000"/>
        <rFont val="Arial"/>
        <charset val="134"/>
      </rPr>
      <t xml:space="preserve">                                                                               8.7 INVESTMENT                                                                                                                   Rate (GH</t>
    </r>
    <r>
      <rPr>
        <b/>
        <sz val="9"/>
        <color rgb="FF000000"/>
        <rFont val="Lucida Console"/>
        <charset val="134"/>
      </rPr>
      <t>¢</t>
    </r>
    <r>
      <rPr>
        <b/>
        <sz val="9"/>
        <color rgb="FF000000"/>
        <rFont val="Arial"/>
        <charset val="134"/>
      </rPr>
      <t>)</t>
    </r>
  </si>
  <si>
    <t xml:space="preserve">Trading Services  </t>
  </si>
  <si>
    <t xml:space="preserve">Canteen Services </t>
  </si>
  <si>
    <t xml:space="preserve">Transport Services </t>
  </si>
  <si>
    <t>The BIRIM NORTH DISTRICT ASSEMBLY reserves the right to charge any reasonable fee for any activity that is not</t>
  </si>
  <si>
    <t>captured in the above Fee Fixing Resolution.</t>
  </si>
  <si>
    <t>NOTE:</t>
  </si>
  <si>
    <t>Please the penalty for non-payment of fees or rates is (5) times the stipulated fees or rates.</t>
  </si>
  <si>
    <t>MARK ADDO</t>
  </si>
  <si>
    <t>Presiding Member</t>
  </si>
  <si>
    <t>District Co-ordinating Director</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</si>
</sst>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3" formatCode="_(* #,##0.00_);_(* \(#,##0.00\);_(* &quot;-&quot;??_);_(@_)"/>
    <numFmt numFmtId="44" formatCode="_(&quot;$&quot;* #,##0.00_);_(&quot;$&quot;* \(#,##0.00\);_(&quot;$&quot;* &quot;-&quot;??_);_(@_)"/>
    <numFmt numFmtId="176" formatCode="_ * #,##0_ ;_ * \-#,##0_ ;_ * &quot;-&quot;_ ;_ @_ "/>
    <numFmt numFmtId="177" formatCode="_-* #,##0.00_-;\-* #,##0.00_-;_-* &quot;-&quot;??_-;_-@_-"/>
    <numFmt numFmtId="178" formatCode="_(* #,##0_);_(* \(#,##0\);_(* &quot;-&quot;??_);_(@_)"/>
  </numFmts>
  <fonts count="56">
    <font>
      <sz val="11"/>
      <color rgb="FF000000"/>
      <name val="Calibri"/>
      <charset val="134"/>
    </font>
    <font>
      <sz val="9"/>
      <color rgb="FF000000"/>
      <name val="Arial"/>
      <charset val="134"/>
    </font>
    <font>
      <b/>
      <sz val="9"/>
      <color rgb="FF000000"/>
      <name val="Arial"/>
      <charset val="134"/>
    </font>
    <font>
      <sz val="12"/>
      <color rgb="FF000000"/>
      <name val="Arial"/>
      <charset val="134"/>
    </font>
    <font>
      <sz val="9"/>
      <color theme="1"/>
      <name val="Arial"/>
      <charset val="134"/>
    </font>
    <font>
      <b/>
      <sz val="9"/>
      <color theme="1"/>
      <name val="Arial"/>
      <charset val="134"/>
    </font>
    <font>
      <sz val="9"/>
      <color rgb="FF0D0D0D"/>
      <name val="Arial"/>
      <charset val="134"/>
    </font>
    <font>
      <sz val="9"/>
      <color rgb="FF000000"/>
      <name val="Calibri"/>
      <charset val="134"/>
    </font>
    <font>
      <sz val="9"/>
      <color rgb="FF000000"/>
      <name val="Cambria"/>
      <charset val="134"/>
    </font>
    <font>
      <b/>
      <sz val="9"/>
      <color rgb="FF000000"/>
      <name val="Cambria"/>
      <charset val="134"/>
    </font>
    <font>
      <b/>
      <sz val="9"/>
      <color rgb="FFFF0000"/>
      <name val="Arial"/>
      <charset val="134"/>
    </font>
    <font>
      <sz val="8"/>
      <color rgb="FF000000"/>
      <name val="Arial"/>
      <charset val="134"/>
    </font>
    <font>
      <sz val="9"/>
      <color rgb="FFFF0000"/>
      <name val="Arial"/>
      <charset val="134"/>
    </font>
    <font>
      <b/>
      <sz val="11"/>
      <color rgb="FF000000"/>
      <name val="Calibri"/>
      <charset val="134"/>
    </font>
    <font>
      <sz val="10"/>
      <color rgb="FF000000"/>
      <name val="Calibri"/>
      <charset val="134"/>
    </font>
    <font>
      <sz val="10"/>
      <color rgb="FF000000"/>
      <name val="Arial"/>
      <charset val="134"/>
    </font>
    <font>
      <sz val="12"/>
      <color rgb="FF000000"/>
      <name val="Cambria"/>
      <charset val="134"/>
    </font>
    <font>
      <b/>
      <i/>
      <sz val="9"/>
      <color rgb="FF000000"/>
      <name val="Arial"/>
      <charset val="134"/>
    </font>
    <font>
      <i/>
      <sz val="9"/>
      <color rgb="FF000000"/>
      <name val="Arial"/>
      <charset val="134"/>
    </font>
    <font>
      <b/>
      <sz val="10"/>
      <color rgb="FF000000"/>
      <name val="Arial"/>
      <charset val="134"/>
    </font>
    <font>
      <sz val="10"/>
      <color rgb="FFFF0000"/>
      <name val="Arial"/>
      <charset val="134"/>
    </font>
    <font>
      <sz val="10"/>
      <color rgb="FF231F20"/>
      <name val="Arial"/>
      <charset val="134"/>
    </font>
    <font>
      <b/>
      <sz val="10"/>
      <color rgb="FFFF0000"/>
      <name val="Arial"/>
      <charset val="134"/>
    </font>
    <font>
      <sz val="10"/>
      <color theme="1"/>
      <name val="Arial"/>
      <charset val="134"/>
    </font>
    <font>
      <sz val="11"/>
      <color theme="1"/>
      <name val="Calibri"/>
      <charset val="134"/>
    </font>
    <font>
      <b/>
      <sz val="12"/>
      <color rgb="FF000000"/>
      <name val="Times New Roman"/>
      <charset val="134"/>
    </font>
    <font>
      <b/>
      <u/>
      <sz val="12"/>
      <color rgb="FF000000"/>
      <name val="Times New Roman"/>
      <charset val="134"/>
    </font>
    <font>
      <sz val="12"/>
      <color rgb="FF000000"/>
      <name val="Times New Roman"/>
      <charset val="134"/>
    </font>
    <font>
      <b/>
      <sz val="9"/>
      <color rgb="FFFFFF00"/>
      <name val="Arial"/>
      <charset val="134"/>
    </font>
    <font>
      <sz val="9"/>
      <color rgb="FF000000"/>
      <name val="Times New Roman"/>
      <charset val="134"/>
    </font>
    <font>
      <sz val="9"/>
      <color rgb="FF00B0F0"/>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vertAlign val="superscript"/>
      <sz val="10"/>
      <color rgb="FF000000"/>
      <name val="Arial"/>
      <charset val="134"/>
    </font>
    <font>
      <b/>
      <sz val="9"/>
      <color rgb="FF000000"/>
      <name val="Lucida Console"/>
      <charset val="134"/>
    </font>
    <font>
      <vertAlign val="superscript"/>
      <sz val="9"/>
      <color rgb="FF000000"/>
      <name val="Arial"/>
      <charset val="134"/>
    </font>
    <font>
      <sz val="9"/>
      <color rgb="FF000000"/>
      <name val="Lucida Console"/>
      <charset val="134"/>
    </font>
    <font>
      <b/>
      <sz val="10"/>
      <color rgb="FF000000"/>
      <name val="Lucida Console"/>
      <charset val="134"/>
    </font>
  </fonts>
  <fills count="45">
    <fill>
      <patternFill patternType="none"/>
    </fill>
    <fill>
      <patternFill patternType="gray125"/>
    </fill>
    <fill>
      <patternFill patternType="solid">
        <fgColor rgb="FF9AC3E6"/>
        <bgColor rgb="FF000000"/>
      </patternFill>
    </fill>
    <fill>
      <patternFill patternType="solid">
        <fgColor theme="4" tint="0.399945066682943"/>
        <bgColor indexed="64"/>
      </patternFill>
    </fill>
    <fill>
      <patternFill patternType="solid">
        <fgColor rgb="FFFFFFFF"/>
        <bgColor indexed="64"/>
      </patternFill>
    </fill>
    <fill>
      <patternFill patternType="solid">
        <fgColor theme="0"/>
        <bgColor indexed="64"/>
      </patternFill>
    </fill>
    <fill>
      <patternFill patternType="solid">
        <fgColor rgb="FF00B0F0"/>
        <bgColor indexed="64"/>
      </patternFill>
    </fill>
    <fill>
      <patternFill patternType="solid">
        <fgColor rgb="FF00B0F0"/>
        <bgColor rgb="FF000000"/>
      </patternFill>
    </fill>
    <fill>
      <patternFill patternType="solid">
        <fgColor rgb="FF9BC2E6"/>
        <bgColor rgb="FF000000"/>
      </patternFill>
    </fill>
    <fill>
      <patternFill patternType="solid">
        <fgColor rgb="FFFFFFFF"/>
        <bgColor rgb="FF000000"/>
      </patternFill>
    </fill>
    <fill>
      <patternFill patternType="solid">
        <fgColor theme="4" tint="0.399945066682943"/>
        <bgColor rgb="FF000000"/>
      </patternFill>
    </fill>
    <fill>
      <patternFill patternType="solid">
        <fgColor theme="4" tint="0.599993896298105"/>
        <bgColor indexed="64"/>
      </patternFill>
    </fill>
    <fill>
      <patternFill patternType="solid">
        <fgColor theme="4" tint="0.599993896298105"/>
        <bgColor rgb="FF000000"/>
      </patternFill>
    </fill>
    <fill>
      <patternFill patternType="solid">
        <fgColor theme="0"/>
        <bgColor rgb="FF000000"/>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73">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style="thin">
        <color auto="1"/>
      </left>
      <right style="thin">
        <color auto="1"/>
      </right>
      <top style="thin">
        <color auto="1"/>
      </top>
      <bottom style="thin">
        <color auto="1"/>
      </bottom>
      <diagonal/>
    </border>
    <border>
      <left style="medium">
        <color rgb="FF000000"/>
      </left>
      <right/>
      <top/>
      <bottom/>
      <diagonal/>
    </border>
    <border>
      <left style="thin">
        <color auto="1"/>
      </left>
      <right/>
      <top style="thin">
        <color auto="1"/>
      </top>
      <bottom style="thin">
        <color auto="1"/>
      </bottom>
      <diagonal/>
    </border>
    <border>
      <left style="medium">
        <color rgb="FF000000"/>
      </left>
      <right/>
      <top/>
      <bottom style="medium">
        <color rgb="FF000000"/>
      </bottom>
      <diagonal/>
    </border>
    <border>
      <left style="thin">
        <color auto="1"/>
      </left>
      <right style="thin">
        <color auto="1"/>
      </right>
      <top style="thin">
        <color auto="1"/>
      </top>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style="medium">
        <color auto="1"/>
      </left>
      <right style="medium">
        <color auto="1"/>
      </right>
      <top style="medium">
        <color auto="1"/>
      </top>
      <bottom style="medium">
        <color auto="1"/>
      </bottom>
      <diagonal/>
    </border>
    <border>
      <left/>
      <right/>
      <top style="medium">
        <color rgb="FF000000"/>
      </top>
      <bottom style="medium">
        <color rgb="FF000000"/>
      </bottom>
      <diagonal/>
    </border>
    <border>
      <left style="medium">
        <color auto="1"/>
      </left>
      <right/>
      <top style="medium">
        <color auto="1"/>
      </top>
      <bottom style="medium">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rgb="FF000000"/>
      </left>
      <right style="medium">
        <color rgb="FF000000"/>
      </right>
      <top/>
      <bottom style="medium">
        <color rgb="FF000000"/>
      </bottom>
      <diagonal/>
    </border>
    <border>
      <left style="medium">
        <color auto="1"/>
      </left>
      <right style="medium">
        <color auto="1"/>
      </right>
      <top style="medium">
        <color auto="1"/>
      </top>
      <bottom/>
      <diagonal/>
    </border>
    <border>
      <left style="medium">
        <color auto="1"/>
      </left>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top/>
      <bottom style="medium">
        <color rgb="FF000000"/>
      </bottom>
      <diagonal/>
    </border>
    <border>
      <left style="medium">
        <color auto="1"/>
      </left>
      <right/>
      <top style="medium">
        <color rgb="FF000000"/>
      </top>
      <bottom style="medium">
        <color rgb="FF000000"/>
      </bottom>
      <diagonal/>
    </border>
    <border>
      <left style="medium">
        <color auto="1"/>
      </left>
      <right/>
      <top style="medium">
        <color rgb="FF000000"/>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top/>
      <bottom style="thin">
        <color auto="1"/>
      </bottom>
      <diagonal/>
    </border>
    <border>
      <left style="medium">
        <color rgb="FF000000"/>
      </left>
      <right style="medium">
        <color rgb="FF000000"/>
      </right>
      <top/>
      <bottom/>
      <diagonal/>
    </border>
    <border>
      <left style="medium">
        <color auto="1"/>
      </left>
      <right style="medium">
        <color rgb="FF000000"/>
      </right>
      <top style="medium">
        <color auto="1"/>
      </top>
      <bottom/>
      <diagonal/>
    </border>
    <border>
      <left style="medium">
        <color auto="1"/>
      </left>
      <right/>
      <top style="medium">
        <color auto="1"/>
      </top>
      <bottom/>
      <diagonal/>
    </border>
    <border>
      <left/>
      <right/>
      <top style="medium">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right style="thin">
        <color auto="1"/>
      </right>
      <top/>
      <bottom/>
      <diagonal/>
    </border>
    <border>
      <left style="medium">
        <color auto="1"/>
      </left>
      <right/>
      <top style="medium">
        <color auto="1"/>
      </top>
      <bottom style="medium">
        <color rgb="FF000000"/>
      </bottom>
      <diagonal/>
    </border>
    <border>
      <left/>
      <right/>
      <top style="medium">
        <color auto="1"/>
      </top>
      <bottom style="medium">
        <color rgb="FF000000"/>
      </bottom>
      <diagonal/>
    </border>
    <border>
      <left style="medium">
        <color auto="1"/>
      </left>
      <right style="medium">
        <color rgb="FF000000"/>
      </right>
      <top style="medium">
        <color rgb="FF000000"/>
      </top>
      <bottom/>
      <diagonal/>
    </border>
    <border>
      <left style="medium">
        <color auto="1"/>
      </left>
      <right style="medium">
        <color rgb="FF000000"/>
      </right>
      <top/>
      <bottom style="medium">
        <color rgb="FF000000"/>
      </bottom>
      <diagonal/>
    </border>
    <border>
      <left style="medium">
        <color auto="1"/>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auto="1"/>
      </left>
      <right style="medium">
        <color auto="1"/>
      </right>
      <top style="thin">
        <color auto="1"/>
      </top>
      <bottom style="thin">
        <color auto="1"/>
      </bottom>
      <diagonal/>
    </border>
    <border>
      <left style="thin">
        <color auto="1"/>
      </left>
      <right/>
      <top style="thin">
        <color auto="1"/>
      </top>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style="medium">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right/>
      <top style="medium">
        <color rgb="FF000000"/>
      </top>
      <bottom/>
      <diagonal/>
    </border>
    <border>
      <left style="medium">
        <color auto="1"/>
      </left>
      <right/>
      <top style="medium">
        <color rgb="FF000000"/>
      </top>
      <bottom/>
      <diagonal/>
    </border>
    <border>
      <left/>
      <right/>
      <top style="thin">
        <color auto="1"/>
      </top>
      <bottom/>
      <diagonal/>
    </border>
    <border>
      <left style="medium">
        <color auto="1"/>
      </left>
      <right style="medium">
        <color auto="1"/>
      </right>
      <top style="thin">
        <color auto="1"/>
      </top>
      <bottom style="medium">
        <color auto="1"/>
      </bottom>
      <diagonal/>
    </border>
    <border>
      <left/>
      <right style="medium">
        <color rgb="FF000000"/>
      </right>
      <top/>
      <bottom style="medium">
        <color rgb="FF000000"/>
      </bottom>
      <diagonal/>
    </border>
    <border>
      <left/>
      <right/>
      <top style="medium">
        <color rgb="FF000000"/>
      </top>
      <bottom style="medium">
        <color auto="1"/>
      </bottom>
      <diagonal/>
    </border>
    <border>
      <left/>
      <right style="thin">
        <color auto="1"/>
      </right>
      <top/>
      <bottom style="thin">
        <color auto="1"/>
      </bottom>
      <diagonal/>
    </border>
    <border>
      <left style="medium">
        <color auto="1"/>
      </left>
      <right style="medium">
        <color rgb="FF000000"/>
      </right>
      <top style="medium">
        <color rgb="FF000000"/>
      </top>
      <bottom style="medium">
        <color auto="1"/>
      </bottom>
      <diagonal/>
    </border>
    <border>
      <left style="medium">
        <color rgb="FF000000"/>
      </left>
      <right style="medium">
        <color rgb="FF000000"/>
      </right>
      <top style="medium">
        <color rgb="FF000000"/>
      </top>
      <bottom style="medium">
        <color auto="1"/>
      </bottom>
      <diagonal/>
    </border>
    <border>
      <left style="medium">
        <color rgb="FF000000"/>
      </left>
      <right/>
      <top style="medium">
        <color rgb="FF000000"/>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xf numFmtId="44" fontId="31" fillId="0" borderId="0" applyFont="0" applyFill="0" applyBorder="0" applyAlignment="0" applyProtection="0">
      <alignment vertical="center"/>
    </xf>
    <xf numFmtId="9" fontId="31" fillId="0" borderId="0" applyFont="0" applyFill="0" applyBorder="0" applyAlignment="0" applyProtection="0">
      <alignment vertical="center"/>
    </xf>
    <xf numFmtId="176" fontId="31" fillId="0" borderId="0" applyFont="0" applyFill="0" applyBorder="0" applyAlignment="0" applyProtection="0">
      <alignment vertical="center"/>
    </xf>
    <xf numFmtId="42" fontId="31"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1" fillId="15" borderId="65"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66" applyNumberFormat="0" applyFill="0" applyAlignment="0" applyProtection="0">
      <alignment vertical="center"/>
    </xf>
    <xf numFmtId="0" fontId="38" fillId="0" borderId="66" applyNumberFormat="0" applyFill="0" applyAlignment="0" applyProtection="0">
      <alignment vertical="center"/>
    </xf>
    <xf numFmtId="0" fontId="39" fillId="0" borderId="67" applyNumberFormat="0" applyFill="0" applyAlignment="0" applyProtection="0">
      <alignment vertical="center"/>
    </xf>
    <xf numFmtId="0" fontId="39" fillId="0" borderId="0" applyNumberFormat="0" applyFill="0" applyBorder="0" applyAlignment="0" applyProtection="0">
      <alignment vertical="center"/>
    </xf>
    <xf numFmtId="0" fontId="40" fillId="16" borderId="68" applyNumberFormat="0" applyAlignment="0" applyProtection="0">
      <alignment vertical="center"/>
    </xf>
    <xf numFmtId="0" fontId="41" fillId="17" borderId="69" applyNumberFormat="0" applyAlignment="0" applyProtection="0">
      <alignment vertical="center"/>
    </xf>
    <xf numFmtId="0" fontId="42" fillId="17" borderId="68" applyNumberFormat="0" applyAlignment="0" applyProtection="0">
      <alignment vertical="center"/>
    </xf>
    <xf numFmtId="0" fontId="43" fillId="18" borderId="70" applyNumberFormat="0" applyAlignment="0" applyProtection="0">
      <alignment vertical="center"/>
    </xf>
    <xf numFmtId="0" fontId="44" fillId="0" borderId="71" applyNumberFormat="0" applyFill="0" applyAlignment="0" applyProtection="0">
      <alignment vertical="center"/>
    </xf>
    <xf numFmtId="0" fontId="45" fillId="0" borderId="72" applyNumberFormat="0" applyFill="0" applyAlignment="0" applyProtection="0">
      <alignment vertical="center"/>
    </xf>
    <xf numFmtId="0" fontId="46" fillId="19" borderId="0" applyNumberFormat="0" applyBorder="0" applyAlignment="0" applyProtection="0">
      <alignment vertical="center"/>
    </xf>
    <xf numFmtId="0" fontId="47" fillId="20" borderId="0" applyNumberFormat="0" applyBorder="0" applyAlignment="0" applyProtection="0">
      <alignment vertical="center"/>
    </xf>
    <xf numFmtId="0" fontId="48" fillId="21" borderId="0" applyNumberFormat="0" applyBorder="0" applyAlignment="0" applyProtection="0">
      <alignment vertical="center"/>
    </xf>
    <xf numFmtId="0" fontId="49" fillId="22" borderId="0" applyNumberFormat="0" applyBorder="0" applyAlignment="0" applyProtection="0">
      <alignment vertical="center"/>
    </xf>
    <xf numFmtId="0" fontId="50" fillId="23" borderId="0" applyNumberFormat="0" applyBorder="0" applyAlignment="0" applyProtection="0">
      <alignment vertical="center"/>
    </xf>
    <xf numFmtId="0" fontId="50" fillId="11" borderId="0" applyNumberFormat="0" applyBorder="0" applyAlignment="0" applyProtection="0">
      <alignment vertical="center"/>
    </xf>
    <xf numFmtId="0" fontId="49" fillId="24" borderId="0" applyNumberFormat="0" applyBorder="0" applyAlignment="0" applyProtection="0">
      <alignment vertical="center"/>
    </xf>
    <xf numFmtId="0" fontId="49" fillId="25" borderId="0" applyNumberFormat="0" applyBorder="0" applyAlignment="0" applyProtection="0">
      <alignment vertical="center"/>
    </xf>
    <xf numFmtId="0" fontId="50" fillId="26" borderId="0" applyNumberFormat="0" applyBorder="0" applyAlignment="0" applyProtection="0">
      <alignment vertical="center"/>
    </xf>
    <xf numFmtId="0" fontId="50" fillId="27" borderId="0" applyNumberFormat="0" applyBorder="0" applyAlignment="0" applyProtection="0">
      <alignment vertical="center"/>
    </xf>
    <xf numFmtId="0" fontId="49" fillId="28" borderId="0" applyNumberFormat="0" applyBorder="0" applyAlignment="0" applyProtection="0">
      <alignment vertical="center"/>
    </xf>
    <xf numFmtId="0" fontId="49" fillId="29" borderId="0" applyNumberFormat="0" applyBorder="0" applyAlignment="0" applyProtection="0">
      <alignment vertical="center"/>
    </xf>
    <xf numFmtId="0" fontId="50" fillId="30" borderId="0" applyNumberFormat="0" applyBorder="0" applyAlignment="0" applyProtection="0">
      <alignment vertical="center"/>
    </xf>
    <xf numFmtId="0" fontId="50" fillId="31" borderId="0" applyNumberFormat="0" applyBorder="0" applyAlignment="0" applyProtection="0">
      <alignment vertical="center"/>
    </xf>
    <xf numFmtId="0" fontId="49" fillId="32" borderId="0" applyNumberFormat="0" applyBorder="0" applyAlignment="0" applyProtection="0">
      <alignment vertical="center"/>
    </xf>
    <xf numFmtId="0" fontId="49" fillId="33" borderId="0" applyNumberFormat="0" applyBorder="0" applyAlignment="0" applyProtection="0">
      <alignment vertical="center"/>
    </xf>
    <xf numFmtId="0" fontId="50" fillId="34" borderId="0" applyNumberFormat="0" applyBorder="0" applyAlignment="0" applyProtection="0">
      <alignment vertical="center"/>
    </xf>
    <xf numFmtId="0" fontId="50" fillId="35" borderId="0" applyNumberFormat="0" applyBorder="0" applyAlignment="0" applyProtection="0">
      <alignment vertical="center"/>
    </xf>
    <xf numFmtId="0" fontId="49" fillId="36" borderId="0" applyNumberFormat="0" applyBorder="0" applyAlignment="0" applyProtection="0">
      <alignment vertical="center"/>
    </xf>
    <xf numFmtId="0" fontId="49" fillId="37" borderId="0" applyNumberFormat="0" applyBorder="0" applyAlignment="0" applyProtection="0">
      <alignment vertical="center"/>
    </xf>
    <xf numFmtId="0" fontId="50" fillId="38" borderId="0" applyNumberFormat="0" applyBorder="0" applyAlignment="0" applyProtection="0">
      <alignment vertical="center"/>
    </xf>
    <xf numFmtId="0" fontId="50" fillId="39" borderId="0" applyNumberFormat="0" applyBorder="0" applyAlignment="0" applyProtection="0">
      <alignment vertical="center"/>
    </xf>
    <xf numFmtId="0" fontId="49" fillId="40" borderId="0" applyNumberFormat="0" applyBorder="0" applyAlignment="0" applyProtection="0">
      <alignment vertical="center"/>
    </xf>
    <xf numFmtId="0" fontId="49" fillId="41" borderId="0" applyNumberFormat="0" applyBorder="0" applyAlignment="0" applyProtection="0">
      <alignment vertical="center"/>
    </xf>
    <xf numFmtId="0" fontId="50" fillId="42" borderId="0" applyNumberFormat="0" applyBorder="0" applyAlignment="0" applyProtection="0">
      <alignment vertical="center"/>
    </xf>
    <xf numFmtId="0" fontId="50" fillId="43" borderId="0" applyNumberFormat="0" applyBorder="0" applyAlignment="0" applyProtection="0">
      <alignment vertical="center"/>
    </xf>
    <xf numFmtId="0" fontId="49" fillId="44" borderId="0" applyNumberFormat="0" applyBorder="0" applyAlignment="0" applyProtection="0">
      <alignment vertical="center"/>
    </xf>
  </cellStyleXfs>
  <cellXfs count="782">
    <xf numFmtId="0" fontId="0" fillId="0" borderId="0" xfId="0"/>
    <xf numFmtId="0" fontId="1" fillId="0" borderId="0" xfId="0" applyFont="1"/>
    <xf numFmtId="43" fontId="1" fillId="0" borderId="0" xfId="1" applyFont="1"/>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1" fillId="3" borderId="3" xfId="0" applyFont="1" applyFill="1" applyBorder="1"/>
    <xf numFmtId="0" fontId="2" fillId="2" borderId="4" xfId="0" applyFont="1" applyFill="1" applyBorder="1" applyAlignment="1">
      <alignment vertical="center"/>
    </xf>
    <xf numFmtId="0" fontId="2" fillId="2" borderId="0" xfId="0" applyFont="1" applyFill="1" applyBorder="1" applyAlignment="1">
      <alignment vertical="center"/>
    </xf>
    <xf numFmtId="0" fontId="2" fillId="2" borderId="3" xfId="0" applyFont="1" applyFill="1" applyBorder="1" applyAlignment="1">
      <alignment vertical="center"/>
    </xf>
    <xf numFmtId="0" fontId="2" fillId="2" borderId="5"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6" xfId="0" applyFont="1" applyFill="1" applyBorder="1" applyAlignment="1">
      <alignment horizontal="center" wrapText="1"/>
    </xf>
    <xf numFmtId="0" fontId="2" fillId="3" borderId="3" xfId="0" applyFont="1" applyFill="1" applyBorder="1"/>
    <xf numFmtId="0" fontId="2" fillId="2" borderId="1" xfId="0" applyFont="1" applyFill="1" applyBorder="1" applyAlignment="1">
      <alignment horizontal="left" vertical="center" wrapText="1"/>
    </xf>
    <xf numFmtId="0" fontId="1" fillId="2" borderId="1" xfId="0" applyFont="1" applyFill="1" applyBorder="1"/>
    <xf numFmtId="0" fontId="2" fillId="3" borderId="7" xfId="0" applyFont="1" applyFill="1" applyBorder="1" applyAlignment="1">
      <alignment horizontal="center" vertical="center" wrapText="1"/>
    </xf>
    <xf numFmtId="0" fontId="2" fillId="2" borderId="8"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right" vertical="center" wrapText="1"/>
    </xf>
    <xf numFmtId="0" fontId="1" fillId="0" borderId="9" xfId="0" applyFont="1" applyBorder="1"/>
    <xf numFmtId="0" fontId="1" fillId="4" borderId="10" xfId="0" applyFont="1" applyFill="1" applyBorder="1" applyAlignment="1">
      <alignment vertical="center" wrapText="1"/>
    </xf>
    <xf numFmtId="0" fontId="1" fillId="0" borderId="11" xfId="0" applyFont="1" applyBorder="1" applyAlignment="1">
      <alignment horizontal="left" vertical="center" wrapText="1"/>
    </xf>
    <xf numFmtId="43" fontId="1" fillId="0" borderId="10" xfId="1" applyFont="1" applyBorder="1" applyAlignment="1">
      <alignment horizontal="left" wrapText="1"/>
    </xf>
    <xf numFmtId="43" fontId="0" fillId="0" borderId="12" xfId="1" applyFont="1" applyBorder="1" applyAlignment="1"/>
    <xf numFmtId="43" fontId="1" fillId="0" borderId="3" xfId="1" applyFont="1" applyBorder="1"/>
    <xf numFmtId="0" fontId="1" fillId="4" borderId="10" xfId="0" applyFont="1" applyFill="1" applyBorder="1" applyAlignment="1">
      <alignment wrapText="1"/>
    </xf>
    <xf numFmtId="43" fontId="0" fillId="0" borderId="12" xfId="1" applyFont="1" applyBorder="1"/>
    <xf numFmtId="0" fontId="3" fillId="0" borderId="0" xfId="0" applyFont="1"/>
    <xf numFmtId="43" fontId="1" fillId="3" borderId="3" xfId="1" applyFont="1" applyFill="1" applyBorder="1"/>
    <xf numFmtId="0" fontId="2" fillId="2" borderId="13" xfId="0" applyFont="1" applyFill="1" applyBorder="1" applyAlignment="1">
      <alignment horizontal="center" vertical="center"/>
    </xf>
    <xf numFmtId="0" fontId="2" fillId="2" borderId="14" xfId="0" applyFont="1" applyFill="1" applyBorder="1" applyAlignment="1">
      <alignment horizontal="center" vertical="center"/>
    </xf>
    <xf numFmtId="0" fontId="2" fillId="3" borderId="3" xfId="1" applyNumberFormat="1" applyFont="1" applyFill="1" applyBorder="1"/>
    <xf numFmtId="0" fontId="1" fillId="0" borderId="0" xfId="0" applyFont="1" applyFill="1"/>
    <xf numFmtId="0" fontId="1" fillId="0" borderId="0" xfId="0" applyFont="1" applyAlignment="1">
      <alignment horizontal="center"/>
    </xf>
    <xf numFmtId="0" fontId="1" fillId="0" borderId="0" xfId="0" applyFont="1" applyBorder="1"/>
    <xf numFmtId="0" fontId="1" fillId="5" borderId="0" xfId="0" applyFont="1" applyFill="1"/>
    <xf numFmtId="0" fontId="2" fillId="2" borderId="9" xfId="0" applyFont="1" applyFill="1" applyBorder="1" applyAlignment="1">
      <alignment horizontal="center" vertical="center"/>
    </xf>
    <xf numFmtId="0" fontId="2" fillId="2" borderId="11" xfId="0" applyFont="1" applyFill="1" applyBorder="1" applyAlignment="1">
      <alignment horizontal="center" vertical="center"/>
    </xf>
    <xf numFmtId="0" fontId="1" fillId="3" borderId="15" xfId="0" applyFont="1" applyFill="1" applyBorder="1"/>
    <xf numFmtId="0" fontId="1" fillId="5" borderId="3" xfId="0" applyFont="1" applyFill="1" applyBorder="1"/>
    <xf numFmtId="0" fontId="1" fillId="6" borderId="16" xfId="0" applyFont="1" applyFill="1" applyBorder="1"/>
    <xf numFmtId="0" fontId="1" fillId="6" borderId="3" xfId="0" applyFont="1" applyFill="1" applyBorder="1"/>
    <xf numFmtId="0" fontId="2" fillId="2" borderId="8" xfId="0" applyFont="1" applyFill="1" applyBorder="1" applyAlignment="1">
      <alignment horizontal="center" vertical="center" wrapText="1"/>
    </xf>
    <xf numFmtId="0" fontId="2" fillId="7" borderId="0" xfId="0" applyFont="1" applyFill="1" applyBorder="1" applyAlignment="1">
      <alignment horizontal="center"/>
    </xf>
    <xf numFmtId="0" fontId="2" fillId="2" borderId="17" xfId="0" applyFont="1" applyFill="1" applyBorder="1" applyAlignment="1">
      <alignment horizontal="center" vertical="center" wrapText="1"/>
    </xf>
    <xf numFmtId="0" fontId="2" fillId="6" borderId="16" xfId="0" applyFont="1" applyFill="1" applyBorder="1" applyAlignment="1">
      <alignment horizontal="center"/>
    </xf>
    <xf numFmtId="0" fontId="1" fillId="2" borderId="1"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xf numFmtId="0" fontId="1" fillId="0" borderId="1" xfId="0" applyFont="1" applyBorder="1" applyAlignment="1">
      <alignment horizontal="left" vertical="center" wrapText="1"/>
    </xf>
    <xf numFmtId="0" fontId="1" fillId="0" borderId="9" xfId="0" applyFont="1" applyBorder="1" applyAlignment="1">
      <alignment horizontal="center" vertical="center" wrapText="1"/>
    </xf>
    <xf numFmtId="43" fontId="1" fillId="0" borderId="10" xfId="1" applyFont="1" applyBorder="1" applyAlignment="1">
      <alignment horizontal="center" vertical="center" wrapText="1"/>
    </xf>
    <xf numFmtId="43" fontId="1" fillId="0" borderId="16" xfId="1" applyFont="1" applyBorder="1"/>
    <xf numFmtId="43" fontId="1" fillId="5" borderId="3" xfId="0" applyNumberFormat="1" applyFont="1" applyFill="1" applyBorder="1"/>
    <xf numFmtId="43" fontId="1" fillId="0" borderId="0" xfId="1" applyFont="1" applyBorder="1" applyAlignment="1">
      <alignment horizontal="center" vertical="center" wrapText="1"/>
    </xf>
    <xf numFmtId="43" fontId="1" fillId="3" borderId="16" xfId="1" applyFont="1" applyFill="1" applyBorder="1"/>
    <xf numFmtId="0" fontId="2" fillId="0" borderId="1" xfId="0" applyFont="1" applyBorder="1" applyAlignment="1">
      <alignment horizontal="left" vertical="center" wrapText="1"/>
    </xf>
    <xf numFmtId="0" fontId="1" fillId="0" borderId="8" xfId="0" applyFont="1" applyBorder="1" applyAlignment="1">
      <alignment horizontal="center" vertical="center" wrapText="1"/>
    </xf>
    <xf numFmtId="0" fontId="1" fillId="4" borderId="3" xfId="0" applyFont="1" applyFill="1" applyBorder="1" applyAlignment="1">
      <alignment vertical="center" wrapText="1"/>
    </xf>
    <xf numFmtId="0" fontId="1" fillId="0" borderId="1" xfId="0" applyFont="1" applyBorder="1" applyAlignment="1">
      <alignment vertical="center" wrapText="1"/>
    </xf>
    <xf numFmtId="0" fontId="2" fillId="0" borderId="8" xfId="0" applyFont="1" applyBorder="1" applyAlignment="1">
      <alignment horizontal="center" vertical="center" wrapText="1"/>
    </xf>
    <xf numFmtId="0" fontId="1" fillId="0" borderId="8" xfId="0" applyFont="1" applyBorder="1"/>
    <xf numFmtId="0" fontId="1" fillId="4" borderId="7" xfId="0" applyFont="1" applyFill="1" applyBorder="1" applyAlignment="1">
      <alignment vertical="center" wrapText="1"/>
    </xf>
    <xf numFmtId="0" fontId="1" fillId="0" borderId="2" xfId="0" applyFont="1" applyBorder="1" applyAlignment="1">
      <alignment horizontal="center" vertical="center" wrapText="1"/>
    </xf>
    <xf numFmtId="43" fontId="1" fillId="0" borderId="18" xfId="1" applyFont="1" applyBorder="1" applyAlignment="1">
      <alignment horizontal="center" vertical="center" wrapText="1"/>
    </xf>
    <xf numFmtId="43" fontId="1" fillId="0" borderId="19" xfId="1" applyFont="1" applyBorder="1"/>
    <xf numFmtId="0" fontId="1" fillId="0" borderId="3"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xf numFmtId="43" fontId="1" fillId="0" borderId="3" xfId="1" applyFont="1" applyBorder="1" applyAlignment="1">
      <alignment horizontal="center" wrapText="1"/>
    </xf>
    <xf numFmtId="43" fontId="1" fillId="0" borderId="5" xfId="1" applyFont="1" applyBorder="1"/>
    <xf numFmtId="0" fontId="1" fillId="0" borderId="3" xfId="0" applyFont="1" applyFill="1" applyBorder="1" applyAlignment="1">
      <alignment vertical="center" wrapText="1"/>
    </xf>
    <xf numFmtId="0" fontId="1" fillId="0" borderId="3" xfId="0" applyFont="1" applyFill="1" applyBorder="1" applyAlignment="1">
      <alignment horizontal="center" vertical="center" wrapText="1"/>
    </xf>
    <xf numFmtId="43" fontId="1" fillId="0" borderId="3" xfId="1" applyFont="1" applyFill="1" applyBorder="1" applyAlignment="1">
      <alignment horizontal="center" vertical="center" wrapText="1"/>
    </xf>
    <xf numFmtId="43" fontId="1" fillId="0" borderId="5" xfId="1" applyFont="1" applyFill="1" applyBorder="1"/>
    <xf numFmtId="0" fontId="1" fillId="0" borderId="0" xfId="0" applyFont="1" applyBorder="1" applyAlignment="1">
      <alignment horizontal="center" vertical="center" wrapText="1"/>
    </xf>
    <xf numFmtId="0" fontId="2" fillId="0" borderId="20" xfId="0" applyFont="1" applyBorder="1" applyAlignment="1">
      <alignment horizontal="center" vertical="center" wrapText="1"/>
    </xf>
    <xf numFmtId="0" fontId="1" fillId="0" borderId="20" xfId="0" applyFont="1" applyBorder="1"/>
    <xf numFmtId="0" fontId="1" fillId="0" borderId="20" xfId="0" applyFont="1" applyFill="1" applyBorder="1" applyAlignment="1">
      <alignment vertical="center" wrapText="1"/>
    </xf>
    <xf numFmtId="0" fontId="1" fillId="0" borderId="20" xfId="0" applyFont="1" applyFill="1" applyBorder="1" applyAlignment="1">
      <alignment horizontal="center" vertical="center" wrapText="1"/>
    </xf>
    <xf numFmtId="43" fontId="1" fillId="0" borderId="20" xfId="1" applyFont="1" applyFill="1" applyBorder="1" applyAlignment="1">
      <alignment horizontal="center" vertical="center" wrapText="1"/>
    </xf>
    <xf numFmtId="43" fontId="1" fillId="0" borderId="21" xfId="1" applyFont="1" applyFill="1" applyBorder="1"/>
    <xf numFmtId="0" fontId="1" fillId="0" borderId="22" xfId="0" applyFont="1" applyBorder="1" applyAlignment="1">
      <alignment horizontal="center" vertical="center" wrapText="1"/>
    </xf>
    <xf numFmtId="0" fontId="2" fillId="4" borderId="20" xfId="0" applyFont="1" applyFill="1" applyBorder="1" applyAlignment="1">
      <alignment vertical="center" wrapText="1"/>
    </xf>
    <xf numFmtId="0" fontId="1" fillId="0" borderId="20" xfId="0" applyFont="1" applyBorder="1" applyAlignment="1">
      <alignment horizontal="center" vertical="center" wrapText="1"/>
    </xf>
    <xf numFmtId="43" fontId="1" fillId="0" borderId="20" xfId="1" applyFont="1" applyBorder="1" applyAlignment="1">
      <alignment horizontal="center" vertical="center" wrapText="1"/>
    </xf>
    <xf numFmtId="43" fontId="1" fillId="0" borderId="21" xfId="1" applyFont="1" applyBorder="1"/>
    <xf numFmtId="0" fontId="1" fillId="0" borderId="23" xfId="0" applyFont="1" applyBorder="1" applyAlignment="1">
      <alignment horizontal="center" vertical="center" wrapText="1"/>
    </xf>
    <xf numFmtId="43" fontId="1" fillId="0" borderId="3" xfId="1" applyFont="1" applyBorder="1" applyAlignment="1">
      <alignment horizontal="center" vertical="center" wrapText="1"/>
    </xf>
    <xf numFmtId="43" fontId="1" fillId="5" borderId="3" xfId="1" applyFont="1" applyFill="1" applyBorder="1"/>
    <xf numFmtId="0" fontId="1"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1" fillId="0" borderId="25" xfId="0" applyFont="1" applyBorder="1"/>
    <xf numFmtId="0" fontId="1" fillId="4" borderId="25" xfId="0" applyFont="1" applyFill="1" applyBorder="1" applyAlignment="1">
      <alignment vertical="center" wrapText="1"/>
    </xf>
    <xf numFmtId="0" fontId="1" fillId="0" borderId="25" xfId="0" applyFont="1" applyBorder="1" applyAlignment="1">
      <alignment horizontal="center" vertical="center" wrapText="1"/>
    </xf>
    <xf numFmtId="43" fontId="1" fillId="0" borderId="25" xfId="1" applyFont="1" applyBorder="1" applyAlignment="1">
      <alignment horizontal="center" vertical="center" wrapText="1"/>
    </xf>
    <xf numFmtId="43" fontId="1" fillId="0" borderId="26" xfId="1" applyFont="1" applyBorder="1"/>
    <xf numFmtId="0" fontId="1" fillId="2" borderId="17" xfId="0" applyFont="1" applyFill="1" applyBorder="1" applyAlignment="1">
      <alignment horizontal="right" wrapText="1"/>
    </xf>
    <xf numFmtId="0" fontId="2" fillId="2" borderId="17" xfId="0" applyFont="1" applyFill="1" applyBorder="1" applyAlignment="1">
      <alignment horizontal="left" vertical="center" wrapText="1"/>
    </xf>
    <xf numFmtId="0" fontId="1" fillId="2" borderId="17" xfId="0" applyFont="1" applyFill="1" applyBorder="1" applyAlignment="1">
      <alignment horizontal="center" vertical="center" wrapText="1"/>
    </xf>
    <xf numFmtId="43" fontId="1" fillId="3" borderId="27" xfId="1" applyFont="1" applyFill="1" applyBorder="1"/>
    <xf numFmtId="0" fontId="4" fillId="4" borderId="3" xfId="0" applyFont="1" applyFill="1" applyBorder="1" applyAlignment="1">
      <alignment vertical="center" wrapText="1"/>
    </xf>
    <xf numFmtId="43" fontId="1" fillId="0" borderId="9" xfId="1" applyFont="1" applyBorder="1" applyAlignment="1">
      <alignment horizontal="center" vertical="center" wrapText="1"/>
    </xf>
    <xf numFmtId="43" fontId="1" fillId="0" borderId="16" xfId="1" applyFont="1" applyBorder="1" applyAlignment="1"/>
    <xf numFmtId="0" fontId="5" fillId="0" borderId="3" xfId="0" applyFont="1" applyFill="1" applyBorder="1" applyAlignment="1">
      <alignment vertical="center" wrapText="1"/>
    </xf>
    <xf numFmtId="0" fontId="4" fillId="0" borderId="3" xfId="0" applyFont="1" applyFill="1" applyBorder="1" applyAlignment="1">
      <alignment vertical="center" wrapText="1"/>
    </xf>
    <xf numFmtId="43" fontId="4" fillId="0" borderId="10" xfId="1" applyFont="1" applyBorder="1" applyAlignment="1">
      <alignment horizontal="center" vertical="center" wrapText="1"/>
    </xf>
    <xf numFmtId="0" fontId="2" fillId="0" borderId="1" xfId="0" applyFont="1" applyFill="1" applyBorder="1" applyAlignment="1">
      <alignment horizontal="left" vertical="center" wrapText="1"/>
    </xf>
    <xf numFmtId="43" fontId="1" fillId="0" borderId="28" xfId="1" applyFont="1" applyBorder="1" applyAlignment="1">
      <alignment horizontal="center" vertical="center" wrapText="1"/>
    </xf>
    <xf numFmtId="0" fontId="1" fillId="0" borderId="1" xfId="0" applyFont="1" applyFill="1" applyBorder="1" applyAlignment="1">
      <alignment horizontal="left" vertical="center" wrapText="1"/>
    </xf>
    <xf numFmtId="43" fontId="1" fillId="2" borderId="28" xfId="1" applyFont="1" applyFill="1" applyBorder="1" applyAlignment="1">
      <alignment horizontal="center" vertical="center" wrapText="1"/>
    </xf>
    <xf numFmtId="43" fontId="1" fillId="0" borderId="10" xfId="1" applyFont="1" applyFill="1" applyBorder="1" applyAlignment="1">
      <alignment horizontal="center" vertical="center" wrapText="1"/>
    </xf>
    <xf numFmtId="0" fontId="1" fillId="4" borderId="0" xfId="0" applyFont="1" applyFill="1" applyBorder="1" applyAlignment="1">
      <alignment vertical="center" wrapText="1"/>
    </xf>
    <xf numFmtId="0" fontId="2" fillId="2" borderId="1" xfId="0" applyFont="1" applyFill="1" applyBorder="1" applyAlignment="1">
      <alignment horizontal="left" wrapText="1"/>
    </xf>
    <xf numFmtId="0" fontId="1" fillId="0" borderId="9" xfId="0" applyFont="1" applyFill="1" applyBorder="1" applyAlignment="1">
      <alignment horizontal="center" vertical="center" wrapText="1"/>
    </xf>
    <xf numFmtId="0" fontId="1" fillId="8" borderId="8" xfId="0" applyFont="1" applyFill="1" applyBorder="1"/>
    <xf numFmtId="0" fontId="6" fillId="0" borderId="8" xfId="0" applyFont="1" applyFill="1" applyBorder="1" applyAlignment="1">
      <alignment horizontal="center" vertical="center" wrapText="1"/>
    </xf>
    <xf numFmtId="43" fontId="6" fillId="0" borderId="0" xfId="1"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8" xfId="0" applyFont="1" applyFill="1" applyBorder="1" applyAlignment="1">
      <alignment horizontal="right" vertical="center"/>
    </xf>
    <xf numFmtId="0" fontId="1" fillId="0" borderId="1" xfId="0" applyFont="1" applyFill="1" applyBorder="1"/>
    <xf numFmtId="0" fontId="2" fillId="0" borderId="8" xfId="0" applyFont="1" applyFill="1" applyBorder="1" applyAlignment="1">
      <alignment vertical="center"/>
    </xf>
    <xf numFmtId="0" fontId="2" fillId="0" borderId="2" xfId="0" applyFont="1" applyFill="1" applyBorder="1" applyAlignment="1">
      <alignment horizontal="center" vertical="center"/>
    </xf>
    <xf numFmtId="0" fontId="2" fillId="0" borderId="29" xfId="0" applyFont="1" applyFill="1" applyBorder="1" applyAlignment="1">
      <alignment horizontal="center" vertical="center"/>
    </xf>
    <xf numFmtId="43" fontId="1" fillId="0" borderId="30" xfId="1" applyFont="1" applyBorder="1"/>
    <xf numFmtId="0" fontId="1" fillId="0" borderId="28" xfId="0" applyFont="1" applyBorder="1" applyAlignment="1">
      <alignment horizontal="center" vertical="center"/>
    </xf>
    <xf numFmtId="0" fontId="1" fillId="0" borderId="1" xfId="0" applyFont="1" applyBorder="1" applyAlignment="1">
      <alignment horizontal="right" vertical="center"/>
    </xf>
    <xf numFmtId="0" fontId="1" fillId="9" borderId="9" xfId="0" applyFont="1" applyFill="1" applyBorder="1"/>
    <xf numFmtId="0" fontId="1" fillId="0" borderId="15" xfId="0" applyFont="1" applyBorder="1" applyAlignment="1">
      <alignment horizontal="center" vertical="center"/>
    </xf>
    <xf numFmtId="0" fontId="1" fillId="0" borderId="31" xfId="0" applyFont="1" applyBorder="1" applyAlignment="1">
      <alignment horizontal="center" vertical="center"/>
    </xf>
    <xf numFmtId="0" fontId="1" fillId="0" borderId="1" xfId="0" applyFont="1" applyBorder="1" applyAlignment="1">
      <alignment horizontal="center" vertical="center"/>
    </xf>
    <xf numFmtId="0" fontId="1" fillId="0" borderId="28" xfId="0" applyFont="1" applyBorder="1" applyAlignment="1">
      <alignment horizontal="right" vertical="center"/>
    </xf>
    <xf numFmtId="0" fontId="1" fillId="9" borderId="4" xfId="0" applyFont="1" applyFill="1" applyBorder="1"/>
    <xf numFmtId="0" fontId="1" fillId="0" borderId="16" xfId="0" applyFont="1" applyBorder="1" applyAlignment="1">
      <alignment horizontal="center" vertical="center"/>
    </xf>
    <xf numFmtId="0" fontId="1" fillId="0" borderId="13" xfId="0" applyFont="1" applyBorder="1" applyAlignment="1">
      <alignment horizontal="center" vertical="center"/>
    </xf>
    <xf numFmtId="0" fontId="1" fillId="0" borderId="28" xfId="0" applyFont="1" applyBorder="1"/>
    <xf numFmtId="0" fontId="1" fillId="0" borderId="17" xfId="0" applyFont="1" applyBorder="1" applyAlignment="1">
      <alignment horizontal="right" vertical="center"/>
    </xf>
    <xf numFmtId="0" fontId="1" fillId="9" borderId="6" xfId="0" applyFont="1" applyFill="1" applyBorder="1"/>
    <xf numFmtId="0" fontId="1" fillId="0" borderId="32" xfId="0" applyFont="1" applyBorder="1" applyAlignment="1">
      <alignment horizontal="center" vertical="center"/>
    </xf>
    <xf numFmtId="0" fontId="1" fillId="0" borderId="33" xfId="0" applyFont="1" applyBorder="1" applyAlignment="1">
      <alignment horizontal="center" vertical="center"/>
    </xf>
    <xf numFmtId="0" fontId="7" fillId="0" borderId="1" xfId="0" applyFont="1" applyBorder="1"/>
    <xf numFmtId="0" fontId="1" fillId="0" borderId="1" xfId="0" applyFont="1" applyBorder="1" applyAlignment="1">
      <alignment horizontal="center"/>
    </xf>
    <xf numFmtId="0" fontId="1" fillId="3" borderId="16" xfId="0" applyFont="1" applyFill="1" applyBorder="1"/>
    <xf numFmtId="0" fontId="1" fillId="3" borderId="16" xfId="0" applyFont="1" applyFill="1" applyBorder="1" applyAlignment="1">
      <alignment horizontal="center"/>
    </xf>
    <xf numFmtId="0" fontId="1" fillId="3" borderId="13" xfId="0" applyFont="1" applyFill="1" applyBorder="1" applyAlignment="1">
      <alignment horizontal="center"/>
    </xf>
    <xf numFmtId="0" fontId="2" fillId="3" borderId="16" xfId="0" applyFont="1" applyFill="1" applyBorder="1" applyAlignment="1">
      <alignment horizontal="center"/>
    </xf>
    <xf numFmtId="0" fontId="2" fillId="3" borderId="3" xfId="0" applyFont="1" applyFill="1" applyBorder="1" applyAlignment="1">
      <alignment horizontal="center"/>
    </xf>
    <xf numFmtId="0" fontId="1" fillId="2" borderId="1" xfId="0" applyFont="1" applyFill="1" applyBorder="1" applyAlignment="1">
      <alignment horizontal="left" vertical="center" wrapText="1"/>
    </xf>
    <xf numFmtId="0" fontId="1" fillId="3" borderId="19" xfId="0" applyFont="1" applyFill="1" applyBorder="1"/>
    <xf numFmtId="0" fontId="1" fillId="0" borderId="9" xfId="0" applyFont="1" applyBorder="1" applyAlignment="1">
      <alignment horizontal="left" wrapText="1"/>
    </xf>
    <xf numFmtId="0" fontId="2" fillId="0" borderId="12" xfId="0" applyFont="1" applyBorder="1" applyAlignment="1">
      <alignment horizontal="center" vertical="center" wrapText="1"/>
    </xf>
    <xf numFmtId="0" fontId="2" fillId="0" borderId="34" xfId="0" applyFont="1" applyBorder="1" applyAlignment="1">
      <alignment horizontal="center" vertical="center" wrapText="1"/>
    </xf>
    <xf numFmtId="43" fontId="1" fillId="0" borderId="12" xfId="0" applyNumberFormat="1" applyFont="1" applyBorder="1"/>
    <xf numFmtId="0" fontId="8" fillId="0" borderId="1" xfId="0" applyFont="1" applyBorder="1"/>
    <xf numFmtId="0" fontId="9" fillId="0" borderId="1" xfId="0" applyFont="1" applyBorder="1" applyAlignment="1">
      <alignment horizontal="center"/>
    </xf>
    <xf numFmtId="0" fontId="1" fillId="0" borderId="1" xfId="0" applyFont="1" applyBorder="1" applyAlignment="1">
      <alignment horizontal="center" wrapText="1"/>
    </xf>
    <xf numFmtId="0" fontId="2" fillId="0" borderId="17" xfId="0" applyFont="1" applyBorder="1" applyAlignment="1">
      <alignment horizontal="center" vertical="center" wrapText="1"/>
    </xf>
    <xf numFmtId="0" fontId="1" fillId="0" borderId="4" xfId="0" applyFont="1" applyBorder="1" applyAlignment="1">
      <alignment horizontal="center" wrapText="1"/>
    </xf>
    <xf numFmtId="0" fontId="1" fillId="0" borderId="0" xfId="0" applyFont="1" applyBorder="1" applyAlignment="1">
      <alignment horizontal="center" wrapText="1"/>
    </xf>
    <xf numFmtId="43" fontId="1" fillId="3" borderId="16" xfId="0" applyNumberFormat="1" applyFont="1" applyFill="1" applyBorder="1"/>
    <xf numFmtId="0" fontId="10" fillId="0" borderId="1" xfId="0" applyFont="1" applyBorder="1" applyAlignment="1">
      <alignment horizontal="center" vertical="center" wrapText="1"/>
    </xf>
    <xf numFmtId="0" fontId="1" fillId="0" borderId="1" xfId="0" applyFont="1" applyBorder="1" applyAlignment="1">
      <alignment wrapText="1"/>
    </xf>
    <xf numFmtId="0" fontId="2" fillId="0" borderId="1" xfId="0" applyFont="1" applyBorder="1" applyAlignment="1">
      <alignment horizontal="left" wrapText="1"/>
    </xf>
    <xf numFmtId="43" fontId="1" fillId="0" borderId="16" xfId="0" applyNumberFormat="1" applyFont="1" applyBorder="1"/>
    <xf numFmtId="0" fontId="1" fillId="0" borderId="1" xfId="0" applyFont="1" applyBorder="1" applyAlignment="1">
      <alignment horizontal="left" wrapText="1"/>
    </xf>
    <xf numFmtId="43" fontId="1" fillId="0" borderId="3" xfId="0" applyNumberFormat="1" applyFont="1" applyBorder="1"/>
    <xf numFmtId="0" fontId="1" fillId="0" borderId="8" xfId="0" applyFont="1" applyBorder="1" applyAlignment="1">
      <alignment horizontal="right" vertical="center" wrapText="1"/>
    </xf>
    <xf numFmtId="0" fontId="1" fillId="0" borderId="8" xfId="0" applyFont="1" applyBorder="1" applyAlignment="1">
      <alignment horizontal="left" wrapText="1"/>
    </xf>
    <xf numFmtId="43" fontId="1" fillId="0" borderId="19" xfId="0" applyNumberFormat="1" applyFont="1" applyBorder="1"/>
    <xf numFmtId="0" fontId="1" fillId="0" borderId="35" xfId="0" applyFont="1" applyBorder="1" applyAlignment="1">
      <alignment horizontal="right" vertical="center" wrapText="1"/>
    </xf>
    <xf numFmtId="0" fontId="2" fillId="0" borderId="36" xfId="0" applyFont="1" applyBorder="1" applyAlignment="1">
      <alignment horizontal="center" vertical="center" wrapText="1"/>
    </xf>
    <xf numFmtId="0" fontId="1" fillId="0" borderId="36" xfId="0" applyFont="1" applyBorder="1"/>
    <xf numFmtId="0" fontId="2" fillId="0" borderId="36" xfId="0" applyFont="1" applyFill="1" applyBorder="1" applyAlignment="1">
      <alignment horizontal="left" wrapText="1"/>
    </xf>
    <xf numFmtId="0" fontId="1" fillId="0" borderId="36" xfId="0" applyFont="1" applyFill="1" applyBorder="1" applyAlignment="1">
      <alignment horizontal="center" vertical="center" wrapText="1"/>
    </xf>
    <xf numFmtId="0" fontId="1" fillId="0" borderId="37" xfId="0" applyFont="1" applyBorder="1"/>
    <xf numFmtId="0" fontId="1" fillId="0" borderId="38" xfId="0" applyFont="1" applyBorder="1" applyAlignment="1">
      <alignment horizontal="right" vertical="center" wrapText="1"/>
    </xf>
    <xf numFmtId="0" fontId="2" fillId="0" borderId="20" xfId="0" applyFont="1" applyFill="1" applyBorder="1" applyAlignment="1">
      <alignment horizontal="left" wrapText="1"/>
    </xf>
    <xf numFmtId="0" fontId="1" fillId="0" borderId="21" xfId="0" applyFont="1" applyFill="1" applyBorder="1"/>
    <xf numFmtId="0" fontId="1" fillId="0" borderId="39" xfId="0" applyFont="1" applyBorder="1"/>
    <xf numFmtId="0" fontId="2" fillId="0" borderId="3" xfId="0" applyFont="1" applyFill="1" applyBorder="1"/>
    <xf numFmtId="0" fontId="1" fillId="0" borderId="3" xfId="0" applyFont="1" applyFill="1" applyBorder="1" applyAlignment="1">
      <alignment horizontal="center"/>
    </xf>
    <xf numFmtId="0" fontId="1" fillId="0" borderId="5" xfId="0" applyFont="1" applyFill="1" applyBorder="1" applyAlignment="1">
      <alignment horizontal="center"/>
    </xf>
    <xf numFmtId="0" fontId="1" fillId="0" borderId="5" xfId="0" applyFont="1" applyFill="1" applyBorder="1" applyAlignment="1">
      <alignment horizontal="center" wrapText="1"/>
    </xf>
    <xf numFmtId="43" fontId="11" fillId="0" borderId="3" xfId="0" applyNumberFormat="1" applyFont="1" applyBorder="1" applyAlignment="1">
      <alignment wrapText="1"/>
    </xf>
    <xf numFmtId="0" fontId="1" fillId="0" borderId="3" xfId="0" applyFont="1" applyFill="1" applyBorder="1"/>
    <xf numFmtId="0" fontId="1" fillId="0" borderId="3" xfId="0" applyFont="1" applyFill="1" applyBorder="1" applyAlignment="1">
      <alignment horizontal="center" wrapText="1"/>
    </xf>
    <xf numFmtId="43" fontId="1" fillId="0" borderId="3" xfId="0" applyNumberFormat="1" applyFont="1" applyBorder="1" applyAlignment="1">
      <alignment wrapText="1"/>
    </xf>
    <xf numFmtId="0" fontId="1" fillId="0" borderId="5" xfId="0" applyFont="1" applyFill="1" applyBorder="1"/>
    <xf numFmtId="0" fontId="1" fillId="5" borderId="39" xfId="0" applyFont="1" applyFill="1" applyBorder="1"/>
    <xf numFmtId="0" fontId="1" fillId="5" borderId="3" xfId="0" applyFont="1" applyFill="1" applyBorder="1" applyAlignment="1">
      <alignment horizontal="center" wrapText="1"/>
    </xf>
    <xf numFmtId="0" fontId="1" fillId="5" borderId="3" xfId="0" applyFont="1" applyFill="1" applyBorder="1" applyAlignment="1">
      <alignment horizontal="center"/>
    </xf>
    <xf numFmtId="0" fontId="1" fillId="5" borderId="5" xfId="0" applyFont="1" applyFill="1" applyBorder="1" applyAlignment="1">
      <alignment horizontal="center" wrapText="1"/>
    </xf>
    <xf numFmtId="43" fontId="1" fillId="5" borderId="3" xfId="0" applyNumberFormat="1" applyFont="1" applyFill="1" applyBorder="1" applyAlignment="1">
      <alignment wrapText="1"/>
    </xf>
    <xf numFmtId="0" fontId="2" fillId="5" borderId="3" xfId="0" applyFont="1" applyFill="1" applyBorder="1"/>
    <xf numFmtId="0" fontId="1" fillId="5" borderId="5" xfId="0" applyFont="1" applyFill="1" applyBorder="1"/>
    <xf numFmtId="43" fontId="1" fillId="5" borderId="3" xfId="1" applyFont="1" applyFill="1" applyBorder="1" applyAlignment="1">
      <alignment horizontal="center" wrapText="1"/>
    </xf>
    <xf numFmtId="43" fontId="1" fillId="0" borderId="3" xfId="1" applyFont="1" applyFill="1" applyBorder="1" applyAlignment="1">
      <alignment horizontal="center" wrapText="1"/>
    </xf>
    <xf numFmtId="43" fontId="1" fillId="0" borderId="3" xfId="1" applyFont="1" applyFill="1" applyBorder="1" applyAlignment="1">
      <alignment horizontal="center"/>
    </xf>
    <xf numFmtId="0" fontId="1" fillId="0" borderId="40" xfId="0" applyFont="1" applyBorder="1"/>
    <xf numFmtId="0" fontId="1" fillId="0" borderId="25" xfId="0" applyFont="1" applyFill="1" applyBorder="1"/>
    <xf numFmtId="43" fontId="1" fillId="0" borderId="25" xfId="1" applyFont="1" applyFill="1" applyBorder="1" applyAlignment="1">
      <alignment horizontal="center"/>
    </xf>
    <xf numFmtId="0" fontId="1" fillId="0" borderId="25" xfId="0" applyFont="1" applyFill="1" applyBorder="1" applyAlignment="1">
      <alignment horizontal="center"/>
    </xf>
    <xf numFmtId="0" fontId="1" fillId="0" borderId="26" xfId="0" applyFont="1" applyFill="1" applyBorder="1" applyAlignment="1">
      <alignment horizontal="center" wrapText="1"/>
    </xf>
    <xf numFmtId="0" fontId="1" fillId="0" borderId="0" xfId="0" applyFont="1" applyBorder="1" applyAlignment="1">
      <alignment horizontal="center"/>
    </xf>
    <xf numFmtId="0" fontId="1" fillId="3" borderId="14" xfId="0" applyFont="1" applyFill="1" applyBorder="1" applyAlignment="1">
      <alignment horizontal="center"/>
    </xf>
    <xf numFmtId="0" fontId="1" fillId="0" borderId="41" xfId="0" applyFont="1" applyBorder="1" applyAlignment="1">
      <alignment horizontal="center" wrapText="1"/>
    </xf>
    <xf numFmtId="0" fontId="1" fillId="0" borderId="0" xfId="0" applyFont="1" applyAlignment="1">
      <alignment horizontal="right" vertical="center" wrapText="1"/>
    </xf>
    <xf numFmtId="0" fontId="7" fillId="0" borderId="0" xfId="0" applyFont="1"/>
    <xf numFmtId="0" fontId="0" fillId="0" borderId="1" xfId="0" applyBorder="1"/>
    <xf numFmtId="0" fontId="2" fillId="0" borderId="1" xfId="0" applyFont="1" applyBorder="1" applyAlignment="1">
      <alignment horizontal="center"/>
    </xf>
    <xf numFmtId="0" fontId="2" fillId="2" borderId="42" xfId="0" applyFont="1" applyFill="1" applyBorder="1" applyAlignment="1">
      <alignment horizontal="center" vertical="center"/>
    </xf>
    <xf numFmtId="0" fontId="2" fillId="2" borderId="43" xfId="0" applyFont="1" applyFill="1" applyBorder="1" applyAlignment="1">
      <alignment horizontal="center" vertical="center"/>
    </xf>
    <xf numFmtId="0" fontId="1" fillId="3" borderId="37" xfId="0" applyFont="1" applyFill="1" applyBorder="1"/>
    <xf numFmtId="0" fontId="2" fillId="2" borderId="23" xfId="0" applyFont="1" applyFill="1" applyBorder="1" applyAlignment="1">
      <alignment horizontal="center" vertical="center"/>
    </xf>
    <xf numFmtId="0" fontId="1" fillId="3" borderId="5" xfId="0" applyFont="1" applyFill="1" applyBorder="1"/>
    <xf numFmtId="0" fontId="2" fillId="2" borderId="44" xfId="0" applyFont="1" applyFill="1" applyBorder="1" applyAlignment="1">
      <alignment horizontal="center" vertical="center" wrapText="1"/>
    </xf>
    <xf numFmtId="0" fontId="1" fillId="3" borderId="5" xfId="0" applyFont="1" applyFill="1" applyBorder="1" applyAlignment="1">
      <alignment horizontal="center"/>
    </xf>
    <xf numFmtId="0" fontId="2" fillId="2" borderId="45" xfId="0" applyFont="1" applyFill="1" applyBorder="1" applyAlignment="1">
      <alignment horizontal="center" vertical="center" wrapText="1"/>
    </xf>
    <xf numFmtId="0" fontId="2" fillId="3" borderId="5" xfId="0" applyFont="1" applyFill="1" applyBorder="1" applyAlignment="1">
      <alignment horizontal="center"/>
    </xf>
    <xf numFmtId="0" fontId="2" fillId="0" borderId="46" xfId="0" applyFont="1" applyBorder="1" applyAlignment="1">
      <alignment horizontal="center" vertical="center" wrapText="1"/>
    </xf>
    <xf numFmtId="0" fontId="1" fillId="0" borderId="5" xfId="0" applyFont="1" applyBorder="1" applyAlignment="1">
      <alignment horizontal="center"/>
    </xf>
    <xf numFmtId="0" fontId="2" fillId="2" borderId="46" xfId="0" applyFont="1" applyFill="1" applyBorder="1" applyAlignment="1">
      <alignment horizontal="center" vertical="center" wrapText="1"/>
    </xf>
    <xf numFmtId="0" fontId="2" fillId="2" borderId="1" xfId="0" applyFont="1" applyFill="1" applyBorder="1"/>
    <xf numFmtId="0" fontId="1" fillId="0" borderId="5" xfId="0" applyFont="1" applyBorder="1" applyAlignment="1">
      <alignment wrapText="1"/>
    </xf>
    <xf numFmtId="0" fontId="1" fillId="0" borderId="10" xfId="0" applyFont="1" applyBorder="1" applyAlignment="1">
      <alignment horizontal="center" vertical="center" wrapText="1"/>
    </xf>
    <xf numFmtId="0" fontId="12"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2" fillId="3" borderId="46" xfId="0" applyFont="1" applyFill="1" applyBorder="1" applyAlignment="1">
      <alignment horizontal="center" vertical="center" wrapText="1"/>
    </xf>
    <xf numFmtId="0" fontId="1" fillId="0" borderId="5" xfId="0" applyFont="1" applyBorder="1"/>
    <xf numFmtId="43" fontId="1" fillId="0" borderId="1" xfId="1" applyFont="1" applyBorder="1" applyAlignment="1">
      <alignment horizontal="center" vertical="center" wrapText="1"/>
    </xf>
    <xf numFmtId="43" fontId="1" fillId="0" borderId="1" xfId="1" applyFont="1" applyBorder="1" applyAlignment="1">
      <alignment horizontal="center" wrapText="1"/>
    </xf>
    <xf numFmtId="43" fontId="1" fillId="0" borderId="1" xfId="1" applyFont="1" applyBorder="1" applyAlignment="1">
      <alignment horizontal="right" vertical="center" wrapText="1"/>
    </xf>
    <xf numFmtId="0" fontId="2" fillId="4" borderId="3" xfId="0" applyFont="1" applyFill="1" applyBorder="1" applyAlignment="1">
      <alignment vertical="center" wrapText="1"/>
    </xf>
    <xf numFmtId="0" fontId="1" fillId="4" borderId="14" xfId="0" applyFont="1" applyFill="1" applyBorder="1" applyAlignment="1">
      <alignment horizontal="center" vertical="center" wrapText="1"/>
    </xf>
    <xf numFmtId="43" fontId="1" fillId="0" borderId="5" xfId="1" applyFont="1" applyBorder="1" applyAlignment="1">
      <alignment wrapText="1"/>
    </xf>
    <xf numFmtId="0" fontId="10" fillId="0" borderId="46"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28" xfId="0" applyFont="1" applyBorder="1" applyAlignment="1">
      <alignment horizontal="center" vertical="center" wrapText="1"/>
    </xf>
    <xf numFmtId="4" fontId="1" fillId="0" borderId="1" xfId="0" applyNumberFormat="1" applyFont="1" applyBorder="1" applyAlignment="1">
      <alignment horizontal="right" vertical="center" wrapText="1"/>
    </xf>
    <xf numFmtId="0" fontId="2" fillId="0" borderId="28" xfId="0" applyFont="1" applyBorder="1" applyAlignment="1">
      <alignment horizontal="center" vertical="center" wrapText="1"/>
    </xf>
    <xf numFmtId="0" fontId="1" fillId="0" borderId="17" xfId="0" applyFont="1" applyBorder="1" applyAlignment="1">
      <alignment horizontal="center" vertical="center" wrapText="1"/>
    </xf>
    <xf numFmtId="43" fontId="1" fillId="0" borderId="5" xfId="1" applyFont="1" applyBorder="1" applyAlignment="1">
      <alignment vertical="center" wrapText="1"/>
    </xf>
    <xf numFmtId="2" fontId="1" fillId="0" borderId="1" xfId="0" applyNumberFormat="1" applyFont="1" applyBorder="1" applyAlignment="1">
      <alignment horizontal="right" vertical="center" wrapText="1"/>
    </xf>
    <xf numFmtId="0" fontId="2" fillId="0" borderId="46" xfId="0" applyFont="1" applyFill="1" applyBorder="1" applyAlignment="1">
      <alignment horizontal="center" vertical="center" wrapText="1"/>
    </xf>
    <xf numFmtId="0" fontId="1" fillId="2" borderId="1" xfId="0" applyFont="1" applyFill="1" applyBorder="1" applyAlignment="1">
      <alignment horizontal="right" vertical="center" wrapText="1"/>
    </xf>
    <xf numFmtId="0" fontId="2" fillId="2" borderId="1" xfId="0" applyFont="1" applyFill="1" applyBorder="1" applyAlignment="1">
      <alignment horizontal="right" vertical="center" wrapText="1"/>
    </xf>
    <xf numFmtId="0" fontId="0" fillId="2" borderId="1" xfId="0" applyFill="1" applyBorder="1"/>
    <xf numFmtId="43" fontId="1" fillId="3" borderId="5" xfId="1" applyFont="1" applyFill="1" applyBorder="1"/>
    <xf numFmtId="0" fontId="13" fillId="2" borderId="46" xfId="0" applyFont="1" applyFill="1" applyBorder="1" applyAlignment="1">
      <alignment horizontal="center"/>
    </xf>
    <xf numFmtId="0" fontId="1" fillId="2" borderId="1" xfId="0" applyFont="1" applyFill="1" applyBorder="1" applyAlignment="1">
      <alignment horizontal="right" wrapText="1"/>
    </xf>
    <xf numFmtId="0" fontId="2" fillId="4" borderId="3" xfId="0" applyFont="1" applyFill="1" applyBorder="1" applyAlignment="1">
      <alignment horizontal="center" vertical="center" wrapText="1"/>
    </xf>
    <xf numFmtId="43" fontId="1" fillId="0" borderId="5" xfId="1" applyFont="1" applyBorder="1" applyAlignment="1">
      <alignment horizontal="left" wrapText="1"/>
    </xf>
    <xf numFmtId="0" fontId="1" fillId="4" borderId="3" xfId="0" applyFont="1" applyFill="1" applyBorder="1" applyAlignment="1">
      <alignment horizontal="justify" vertical="center" wrapText="1"/>
    </xf>
    <xf numFmtId="43" fontId="1" fillId="0" borderId="1" xfId="1" applyFont="1" applyBorder="1" applyAlignment="1">
      <alignment horizontal="right" wrapText="1"/>
    </xf>
    <xf numFmtId="0" fontId="2" fillId="4" borderId="7" xfId="0" applyFont="1" applyFill="1" applyBorder="1" applyAlignment="1">
      <alignment horizontal="center" vertical="center" wrapText="1"/>
    </xf>
    <xf numFmtId="0" fontId="1" fillId="4" borderId="7" xfId="0" applyFont="1" applyFill="1" applyBorder="1" applyAlignment="1">
      <alignment horizontal="justify" vertical="center" wrapText="1"/>
    </xf>
    <xf numFmtId="0" fontId="2" fillId="0" borderId="23" xfId="0" applyFont="1" applyBorder="1" applyAlignment="1">
      <alignment horizontal="center" vertical="center" wrapText="1"/>
    </xf>
    <xf numFmtId="0" fontId="2" fillId="4" borderId="10" xfId="0" applyFont="1" applyFill="1" applyBorder="1" applyAlignment="1">
      <alignment horizontal="center" vertical="center" wrapText="1"/>
    </xf>
    <xf numFmtId="0" fontId="1" fillId="4" borderId="0" xfId="0" applyFont="1" applyFill="1" applyBorder="1" applyAlignment="1">
      <alignment horizontal="justify" vertical="center" wrapText="1"/>
    </xf>
    <xf numFmtId="0" fontId="1" fillId="4" borderId="10" xfId="0" applyFont="1" applyFill="1" applyBorder="1" applyAlignment="1">
      <alignment horizontal="justify" vertical="center" wrapText="1"/>
    </xf>
    <xf numFmtId="0" fontId="1" fillId="0" borderId="47" xfId="0" applyFont="1" applyBorder="1" applyAlignment="1">
      <alignment horizontal="center" vertical="center" wrapText="1"/>
    </xf>
    <xf numFmtId="4" fontId="1" fillId="0" borderId="9" xfId="0" applyNumberFormat="1" applyFont="1" applyBorder="1" applyAlignment="1">
      <alignment horizontal="right" vertical="center" wrapText="1"/>
    </xf>
    <xf numFmtId="4" fontId="1" fillId="0" borderId="2" xfId="0" applyNumberFormat="1" applyFont="1" applyBorder="1" applyAlignment="1">
      <alignment horizontal="right" wrapText="1"/>
    </xf>
    <xf numFmtId="0" fontId="1" fillId="0" borderId="11" xfId="0" applyFont="1" applyBorder="1" applyAlignment="1">
      <alignment horizontal="center" vertical="center" wrapText="1"/>
    </xf>
    <xf numFmtId="4" fontId="1" fillId="0" borderId="10" xfId="0" applyNumberFormat="1" applyFont="1" applyBorder="1" applyAlignment="1">
      <alignment horizontal="right" wrapText="1"/>
    </xf>
    <xf numFmtId="4" fontId="1" fillId="0" borderId="10" xfId="0" applyNumberFormat="1" applyFont="1" applyBorder="1" applyAlignment="1">
      <alignment horizontal="right" vertical="center" wrapText="1"/>
    </xf>
    <xf numFmtId="0" fontId="1" fillId="0" borderId="3" xfId="0" applyFont="1" applyBorder="1" applyAlignment="1">
      <alignment horizontal="center"/>
    </xf>
    <xf numFmtId="0" fontId="11" fillId="0" borderId="3" xfId="0" applyFont="1" applyBorder="1" applyAlignment="1">
      <alignment wrapText="1"/>
    </xf>
    <xf numFmtId="0" fontId="1" fillId="0" borderId="3" xfId="0" applyFont="1" applyBorder="1" applyAlignment="1">
      <alignment wrapText="1"/>
    </xf>
    <xf numFmtId="43" fontId="1" fillId="0" borderId="3" xfId="0" applyNumberFormat="1" applyFont="1" applyBorder="1" applyAlignment="1">
      <alignment vertical="center" wrapText="1"/>
    </xf>
    <xf numFmtId="0" fontId="1" fillId="0" borderId="3" xfId="0" applyFont="1" applyBorder="1" applyAlignment="1">
      <alignment horizontal="right" vertical="center" wrapText="1"/>
    </xf>
    <xf numFmtId="43" fontId="1" fillId="0" borderId="48" xfId="1" applyFont="1" applyBorder="1" applyAlignment="1">
      <alignment wrapText="1"/>
    </xf>
    <xf numFmtId="0" fontId="2" fillId="2" borderId="17" xfId="0" applyFont="1" applyFill="1" applyBorder="1"/>
    <xf numFmtId="0" fontId="1" fillId="10" borderId="17" xfId="0" applyFont="1" applyFill="1" applyBorder="1" applyAlignment="1">
      <alignment horizontal="center" vertical="center" wrapText="1"/>
    </xf>
    <xf numFmtId="0" fontId="2" fillId="0" borderId="1" xfId="0" applyFont="1" applyBorder="1" applyAlignment="1">
      <alignment horizontal="justify" vertical="center" wrapText="1"/>
    </xf>
    <xf numFmtId="2" fontId="1" fillId="0" borderId="1" xfId="0" applyNumberFormat="1" applyFont="1" applyBorder="1" applyAlignment="1">
      <alignment vertical="center" wrapText="1"/>
    </xf>
    <xf numFmtId="0" fontId="12" fillId="2" borderId="1" xfId="0" applyFont="1" applyFill="1" applyBorder="1"/>
    <xf numFmtId="0" fontId="1" fillId="10" borderId="1" xfId="0" applyFont="1" applyFill="1" applyBorder="1" applyAlignment="1">
      <alignment horizontal="center" vertical="center" wrapText="1"/>
    </xf>
    <xf numFmtId="0" fontId="12" fillId="0" borderId="1" xfId="0" applyFont="1" applyBorder="1"/>
    <xf numFmtId="0" fontId="2" fillId="2" borderId="46" xfId="0" applyFont="1" applyFill="1" applyBorder="1" applyAlignment="1">
      <alignment horizontal="center"/>
    </xf>
    <xf numFmtId="0" fontId="1" fillId="2" borderId="1" xfId="0" applyFont="1" applyFill="1" applyBorder="1" applyAlignment="1">
      <alignment horizontal="center"/>
    </xf>
    <xf numFmtId="0" fontId="2" fillId="0" borderId="46" xfId="0" applyFont="1" applyBorder="1" applyAlignment="1">
      <alignment horizontal="center"/>
    </xf>
    <xf numFmtId="4" fontId="1" fillId="0" borderId="1" xfId="0" applyNumberFormat="1" applyFont="1" applyBorder="1"/>
    <xf numFmtId="0" fontId="2" fillId="0" borderId="44" xfId="0" applyFont="1" applyBorder="1" applyAlignment="1">
      <alignment horizontal="center"/>
    </xf>
    <xf numFmtId="0" fontId="1" fillId="0" borderId="8" xfId="0" applyFont="1" applyBorder="1" applyAlignment="1">
      <alignment horizontal="center"/>
    </xf>
    <xf numFmtId="4" fontId="1" fillId="0" borderId="8" xfId="0" applyNumberFormat="1" applyFont="1" applyBorder="1"/>
    <xf numFmtId="43" fontId="1" fillId="0" borderId="49" xfId="1" applyFont="1" applyBorder="1"/>
    <xf numFmtId="0" fontId="2" fillId="0" borderId="50" xfId="0" applyFont="1" applyBorder="1" applyAlignment="1">
      <alignment horizontal="center"/>
    </xf>
    <xf numFmtId="0" fontId="1" fillId="0" borderId="34" xfId="0" applyFont="1" applyBorder="1" applyAlignment="1">
      <alignment horizontal="center"/>
    </xf>
    <xf numFmtId="0" fontId="1" fillId="0" borderId="34" xfId="0" applyFont="1" applyBorder="1"/>
    <xf numFmtId="4" fontId="1" fillId="0" borderId="34" xfId="0" applyNumberFormat="1" applyFont="1" applyBorder="1" applyAlignment="1"/>
    <xf numFmtId="43" fontId="1" fillId="0" borderId="51" xfId="1" applyFont="1" applyBorder="1"/>
    <xf numFmtId="0" fontId="2" fillId="0" borderId="0" xfId="0" applyFont="1" applyAlignment="1">
      <alignment horizontal="center"/>
    </xf>
    <xf numFmtId="43" fontId="1" fillId="0" borderId="3" xfId="0" applyNumberFormat="1" applyFont="1" applyBorder="1" applyAlignment="1">
      <alignment horizontal="right" vertical="center" wrapText="1"/>
    </xf>
    <xf numFmtId="43" fontId="11" fillId="0" borderId="3" xfId="0" applyNumberFormat="1" applyFont="1" applyBorder="1"/>
    <xf numFmtId="43" fontId="11" fillId="0" borderId="3" xfId="1" applyFont="1" applyBorder="1"/>
    <xf numFmtId="0" fontId="2" fillId="0" borderId="0" xfId="0" applyFont="1" applyBorder="1" applyAlignment="1">
      <alignment horizontal="center"/>
    </xf>
    <xf numFmtId="0" fontId="0" fillId="0" borderId="1" xfId="0" applyFill="1" applyBorder="1"/>
    <xf numFmtId="0" fontId="0" fillId="0" borderId="1" xfId="0" applyFont="1" applyBorder="1"/>
    <xf numFmtId="0" fontId="0" fillId="0" borderId="0" xfId="0" applyFill="1"/>
    <xf numFmtId="0" fontId="0" fillId="0" borderId="0" xfId="0" applyBorder="1"/>
    <xf numFmtId="0" fontId="0" fillId="0" borderId="1" xfId="0" applyFont="1" applyFill="1" applyBorder="1"/>
    <xf numFmtId="0" fontId="1" fillId="5" borderId="1" xfId="0" applyFont="1" applyFill="1" applyBorder="1"/>
    <xf numFmtId="0" fontId="1" fillId="5" borderId="8" xfId="0" applyFont="1" applyFill="1" applyBorder="1"/>
    <xf numFmtId="43" fontId="0" fillId="0" borderId="0" xfId="1" applyFont="1"/>
    <xf numFmtId="0" fontId="0" fillId="3" borderId="15" xfId="0" applyFill="1" applyBorder="1"/>
    <xf numFmtId="43" fontId="0" fillId="3" borderId="3" xfId="1" applyFont="1" applyFill="1" applyBorder="1"/>
    <xf numFmtId="0" fontId="2" fillId="8" borderId="23" xfId="0" applyFont="1" applyFill="1" applyBorder="1" applyAlignment="1">
      <alignment horizontal="center" vertical="center"/>
    </xf>
    <xf numFmtId="0" fontId="2" fillId="8" borderId="11" xfId="0" applyFont="1" applyFill="1" applyBorder="1" applyAlignment="1">
      <alignment horizontal="center" vertical="center"/>
    </xf>
    <xf numFmtId="0" fontId="0" fillId="3" borderId="16" xfId="0" applyFill="1" applyBorder="1"/>
    <xf numFmtId="0" fontId="2" fillId="8" borderId="46"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9" xfId="0" applyFont="1" applyFill="1" applyBorder="1" applyAlignment="1">
      <alignment horizontal="center" vertical="center" wrapText="1"/>
    </xf>
    <xf numFmtId="177" fontId="2" fillId="10" borderId="5" xfId="0" applyNumberFormat="1" applyFont="1" applyFill="1" applyBorder="1" applyAlignment="1">
      <alignment horizontal="center"/>
    </xf>
    <xf numFmtId="177" fontId="2" fillId="10" borderId="13" xfId="0" applyNumberFormat="1" applyFont="1" applyFill="1" applyBorder="1" applyAlignment="1">
      <alignment horizontal="center"/>
    </xf>
    <xf numFmtId="0" fontId="13" fillId="3" borderId="16" xfId="0" applyFont="1" applyFill="1" applyBorder="1" applyAlignment="1">
      <alignment horizontal="center"/>
    </xf>
    <xf numFmtId="0" fontId="13" fillId="3" borderId="3" xfId="1" applyNumberFormat="1" applyFont="1" applyFill="1" applyBorder="1" applyAlignment="1">
      <alignment horizontal="center"/>
    </xf>
    <xf numFmtId="0" fontId="0" fillId="3" borderId="16" xfId="0" applyFill="1" applyBorder="1" applyAlignment="1">
      <alignment horizontal="center"/>
    </xf>
    <xf numFmtId="2" fontId="1" fillId="0" borderId="1" xfId="0" applyNumberFormat="1" applyFont="1" applyBorder="1" applyAlignment="1">
      <alignment horizontal="center" vertical="center" wrapText="1"/>
    </xf>
    <xf numFmtId="43" fontId="0" fillId="0" borderId="16" xfId="0" applyNumberFormat="1" applyBorder="1" applyAlignment="1">
      <alignment horizontal="center"/>
    </xf>
    <xf numFmtId="43" fontId="0" fillId="0" borderId="3" xfId="1" applyFont="1" applyBorder="1"/>
    <xf numFmtId="2" fontId="1" fillId="0" borderId="1" xfId="0" applyNumberFormat="1" applyFont="1" applyBorder="1" applyAlignment="1">
      <alignment horizontal="center" wrapText="1"/>
    </xf>
    <xf numFmtId="0" fontId="1" fillId="0" borderId="28" xfId="0" applyFont="1" applyBorder="1" applyAlignment="1">
      <alignment horizontal="center" vertical="center" wrapText="1"/>
    </xf>
    <xf numFmtId="0" fontId="2"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7" xfId="0" applyFont="1" applyFill="1" applyBorder="1" applyAlignment="1">
      <alignment horizontal="center" wrapText="1"/>
    </xf>
    <xf numFmtId="43" fontId="0" fillId="0" borderId="16" xfId="0" applyNumberFormat="1" applyFill="1" applyBorder="1" applyAlignment="1">
      <alignment horizontal="center"/>
    </xf>
    <xf numFmtId="2" fontId="1" fillId="0" borderId="1" xfId="0" applyNumberFormat="1" applyFont="1" applyBorder="1" applyAlignment="1">
      <alignment horizontal="right" wrapText="1"/>
    </xf>
    <xf numFmtId="43" fontId="7" fillId="0" borderId="3" xfId="1" applyFont="1" applyBorder="1"/>
    <xf numFmtId="2" fontId="1" fillId="0" borderId="1" xfId="0" applyNumberFormat="1" applyFont="1" applyFill="1" applyBorder="1" applyAlignment="1">
      <alignment horizontal="right" vertical="center" wrapText="1"/>
    </xf>
    <xf numFmtId="43" fontId="1" fillId="0" borderId="1" xfId="1" applyFont="1" applyFill="1" applyBorder="1" applyAlignment="1">
      <alignment horizontal="right" vertical="center" wrapText="1"/>
    </xf>
    <xf numFmtId="43" fontId="0" fillId="0" borderId="16" xfId="1" applyFont="1" applyBorder="1" applyAlignment="1">
      <alignment horizontal="center"/>
    </xf>
    <xf numFmtId="0" fontId="2" fillId="8" borderId="1" xfId="0" applyFont="1" applyFill="1" applyBorder="1" applyAlignment="1">
      <alignment horizontal="left" vertical="center" wrapText="1"/>
    </xf>
    <xf numFmtId="0" fontId="1" fillId="8" borderId="1" xfId="0" applyFont="1" applyFill="1" applyBorder="1" applyAlignment="1">
      <alignment horizontal="center" vertical="center" wrapText="1"/>
    </xf>
    <xf numFmtId="0" fontId="1" fillId="8" borderId="8" xfId="0" applyFont="1" applyFill="1" applyBorder="1" applyAlignment="1">
      <alignment horizontal="center" vertical="center" wrapText="1"/>
    </xf>
    <xf numFmtId="43" fontId="0" fillId="3" borderId="16" xfId="0" applyNumberFormat="1" applyFill="1" applyBorder="1" applyAlignment="1">
      <alignment horizontal="center"/>
    </xf>
    <xf numFmtId="0" fontId="1" fillId="0" borderId="46" xfId="0" applyFont="1" applyBorder="1" applyAlignment="1">
      <alignment horizontal="center" vertical="center" wrapText="1"/>
    </xf>
    <xf numFmtId="0" fontId="2" fillId="0" borderId="9" xfId="0" applyFont="1" applyBorder="1" applyAlignment="1">
      <alignment horizontal="center" vertical="center" wrapText="1"/>
    </xf>
    <xf numFmtId="43" fontId="0" fillId="0" borderId="16" xfId="1" applyFont="1" applyBorder="1" applyAlignment="1">
      <alignment horizontal="right"/>
    </xf>
    <xf numFmtId="0" fontId="2" fillId="10" borderId="1" xfId="0" applyFont="1" applyFill="1" applyBorder="1" applyAlignment="1">
      <alignment horizontal="left" vertical="center" wrapText="1"/>
    </xf>
    <xf numFmtId="43" fontId="2" fillId="0" borderId="1" xfId="1" applyFont="1" applyBorder="1" applyAlignment="1">
      <alignment horizontal="right" vertical="center" wrapText="1"/>
    </xf>
    <xf numFmtId="0" fontId="2" fillId="0" borderId="8" xfId="0" applyFont="1" applyBorder="1" applyAlignment="1">
      <alignment horizontal="left" vertical="center" wrapText="1"/>
    </xf>
    <xf numFmtId="43" fontId="0" fillId="0" borderId="19" xfId="1" applyFont="1" applyBorder="1" applyAlignment="1">
      <alignment horizontal="right"/>
    </xf>
    <xf numFmtId="0" fontId="2" fillId="0" borderId="18" xfId="0" applyFont="1" applyBorder="1" applyAlignment="1">
      <alignment horizontal="left" vertical="center" wrapText="1"/>
    </xf>
    <xf numFmtId="0" fontId="2" fillId="0" borderId="47" xfId="0" applyFont="1" applyBorder="1" applyAlignment="1">
      <alignment horizontal="center" vertical="center" wrapText="1"/>
    </xf>
    <xf numFmtId="43" fontId="2" fillId="0" borderId="2" xfId="1" applyFont="1" applyBorder="1" applyAlignment="1">
      <alignment horizontal="right" vertical="center" wrapText="1"/>
    </xf>
    <xf numFmtId="43" fontId="0" fillId="0" borderId="52" xfId="1" applyFont="1" applyBorder="1" applyAlignment="1">
      <alignment horizontal="right"/>
    </xf>
    <xf numFmtId="0" fontId="2" fillId="0" borderId="53" xfId="0" applyFont="1" applyBorder="1" applyAlignment="1">
      <alignment horizontal="left" vertical="center" wrapText="1"/>
    </xf>
    <xf numFmtId="0" fontId="2" fillId="0" borderId="11" xfId="0" applyFont="1" applyBorder="1" applyAlignment="1">
      <alignment horizontal="center" vertical="center" wrapText="1"/>
    </xf>
    <xf numFmtId="43" fontId="2" fillId="0" borderId="42" xfId="1" applyFont="1" applyBorder="1" applyAlignment="1">
      <alignment horizontal="right" wrapText="1"/>
    </xf>
    <xf numFmtId="43" fontId="0" fillId="0" borderId="31" xfId="1" applyFont="1" applyBorder="1" applyAlignment="1">
      <alignment horizontal="right"/>
    </xf>
    <xf numFmtId="0" fontId="2" fillId="0" borderId="54" xfId="0" applyFont="1" applyBorder="1" applyAlignment="1">
      <alignment horizontal="left" vertical="center" wrapText="1"/>
    </xf>
    <xf numFmtId="43" fontId="2" fillId="0" borderId="23" xfId="1" applyFont="1" applyBorder="1" applyAlignment="1">
      <alignment horizontal="right" wrapText="1"/>
    </xf>
    <xf numFmtId="43" fontId="0" fillId="0" borderId="13" xfId="1" applyFont="1" applyBorder="1" applyAlignment="1">
      <alignment horizontal="right"/>
    </xf>
    <xf numFmtId="0" fontId="2" fillId="0" borderId="55" xfId="0" applyFont="1" applyBorder="1" applyAlignment="1">
      <alignment horizontal="center" vertical="center" wrapText="1"/>
    </xf>
    <xf numFmtId="43" fontId="2" fillId="0" borderId="56" xfId="1" applyFont="1" applyBorder="1" applyAlignment="1">
      <alignment horizontal="right" wrapText="1"/>
    </xf>
    <xf numFmtId="43" fontId="0" fillId="0" borderId="57" xfId="1" applyFont="1" applyBorder="1" applyAlignment="1">
      <alignment horizontal="right"/>
    </xf>
    <xf numFmtId="0" fontId="2" fillId="0" borderId="58" xfId="0" applyFont="1" applyBorder="1" applyAlignment="1">
      <alignment horizontal="left" vertical="center" wrapText="1"/>
    </xf>
    <xf numFmtId="0" fontId="2" fillId="0" borderId="14" xfId="0" applyFont="1" applyBorder="1" applyAlignment="1">
      <alignment horizontal="center" vertical="center" wrapText="1"/>
    </xf>
    <xf numFmtId="43" fontId="2" fillId="0" borderId="3" xfId="1" applyFont="1" applyBorder="1" applyAlignment="1">
      <alignment horizontal="right" wrapText="1"/>
    </xf>
    <xf numFmtId="43" fontId="0" fillId="0" borderId="5" xfId="1" applyFont="1" applyBorder="1" applyAlignment="1">
      <alignment horizontal="right"/>
    </xf>
    <xf numFmtId="43" fontId="1" fillId="0" borderId="17" xfId="1" applyFont="1" applyBorder="1" applyAlignment="1">
      <alignment horizontal="center" wrapText="1"/>
    </xf>
    <xf numFmtId="43" fontId="0" fillId="0" borderId="27" xfId="1" applyFont="1" applyBorder="1" applyAlignment="1">
      <alignment horizontal="center"/>
    </xf>
    <xf numFmtId="0" fontId="2" fillId="0" borderId="0" xfId="0" applyFont="1" applyBorder="1" applyAlignment="1">
      <alignment horizontal="left" vertical="center" wrapText="1"/>
    </xf>
    <xf numFmtId="0" fontId="2" fillId="5" borderId="46"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1" fillId="5" borderId="1" xfId="0" applyFont="1" applyFill="1" applyBorder="1" applyAlignment="1">
      <alignment horizontal="left" vertical="center" wrapText="1"/>
    </xf>
    <xf numFmtId="43" fontId="1" fillId="5" borderId="9" xfId="1" applyFont="1" applyFill="1" applyBorder="1" applyAlignment="1">
      <alignment horizontal="center" vertical="center" wrapText="1"/>
    </xf>
    <xf numFmtId="43" fontId="0" fillId="5" borderId="16" xfId="1" applyFont="1" applyFill="1" applyBorder="1" applyAlignment="1">
      <alignment horizontal="center"/>
    </xf>
    <xf numFmtId="0" fontId="2" fillId="10" borderId="1" xfId="0" applyFont="1" applyFill="1" applyBorder="1" applyAlignment="1">
      <alignment horizontal="center" vertical="center" wrapText="1"/>
    </xf>
    <xf numFmtId="43" fontId="1" fillId="0" borderId="8" xfId="1" applyFont="1" applyBorder="1" applyAlignment="1">
      <alignment horizontal="center" vertical="center" wrapText="1"/>
    </xf>
    <xf numFmtId="0" fontId="1" fillId="0" borderId="46" xfId="0" applyFont="1" applyBorder="1" applyAlignment="1">
      <alignment vertical="center" wrapText="1"/>
    </xf>
    <xf numFmtId="43" fontId="1" fillId="0" borderId="17" xfId="1" applyFont="1" applyBorder="1" applyAlignment="1">
      <alignment horizontal="center" vertical="center" wrapText="1"/>
    </xf>
    <xf numFmtId="43" fontId="2" fillId="0" borderId="1" xfId="1" applyFont="1" applyBorder="1" applyAlignment="1">
      <alignment horizontal="center" wrapText="1"/>
    </xf>
    <xf numFmtId="0" fontId="1" fillId="0" borderId="46" xfId="0" applyFont="1" applyFill="1" applyBorder="1" applyAlignment="1">
      <alignment horizontal="center" vertical="center" wrapText="1"/>
    </xf>
    <xf numFmtId="43" fontId="1" fillId="0" borderId="0" xfId="1" applyFont="1" applyFill="1" applyBorder="1" applyAlignment="1">
      <alignment horizontal="right" vertical="center" wrapText="1"/>
    </xf>
    <xf numFmtId="43" fontId="1" fillId="0" borderId="8" xfId="1" applyFont="1" applyBorder="1" applyAlignment="1">
      <alignment horizontal="right" vertical="center" wrapText="1"/>
    </xf>
    <xf numFmtId="0" fontId="2" fillId="4" borderId="7" xfId="0" applyFont="1" applyFill="1" applyBorder="1" applyAlignment="1">
      <alignment vertical="center" wrapText="1"/>
    </xf>
    <xf numFmtId="0" fontId="2" fillId="0" borderId="17" xfId="0" applyFont="1" applyBorder="1" applyAlignment="1">
      <alignment horizontal="left" vertical="center" wrapText="1"/>
    </xf>
    <xf numFmtId="43" fontId="1" fillId="0" borderId="1" xfId="1" applyFont="1" applyFill="1" applyBorder="1" applyAlignment="1">
      <alignment horizontal="center" vertical="center" wrapText="1"/>
    </xf>
    <xf numFmtId="43" fontId="0" fillId="0" borderId="16" xfId="1" applyFont="1" applyFill="1" applyBorder="1" applyAlignment="1">
      <alignment horizontal="center"/>
    </xf>
    <xf numFmtId="43" fontId="0" fillId="0" borderId="3" xfId="1" applyFont="1" applyFill="1" applyBorder="1"/>
    <xf numFmtId="0" fontId="1" fillId="4" borderId="3" xfId="0" applyFont="1" applyFill="1" applyBorder="1" applyAlignment="1">
      <alignment horizontal="center" vertical="center" wrapText="1"/>
    </xf>
    <xf numFmtId="0" fontId="0" fillId="0" borderId="1" xfId="0" applyBorder="1" applyAlignment="1">
      <alignment horizontal="center"/>
    </xf>
    <xf numFmtId="2" fontId="1" fillId="0" borderId="8" xfId="0" applyNumberFormat="1"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28" xfId="0" applyFont="1" applyFill="1" applyBorder="1" applyAlignment="1">
      <alignment horizontal="center" vertical="center" wrapText="1"/>
    </xf>
    <xf numFmtId="2" fontId="1" fillId="0" borderId="1" xfId="0" applyNumberFormat="1" applyFont="1" applyFill="1" applyBorder="1" applyAlignment="1">
      <alignment horizontal="center" vertical="center" wrapText="1"/>
    </xf>
    <xf numFmtId="0" fontId="1" fillId="4" borderId="5" xfId="0" applyFont="1" applyFill="1" applyBorder="1" applyAlignment="1">
      <alignment horizontal="center" vertical="center" wrapText="1"/>
    </xf>
    <xf numFmtId="0" fontId="0" fillId="0" borderId="46" xfId="0" applyBorder="1"/>
    <xf numFmtId="0" fontId="2" fillId="2" borderId="1" xfId="0" applyFont="1" applyFill="1" applyBorder="1" applyAlignment="1">
      <alignment vertical="center"/>
    </xf>
    <xf numFmtId="43" fontId="0" fillId="11" borderId="16" xfId="0" applyNumberFormat="1" applyFill="1" applyBorder="1" applyAlignment="1">
      <alignment horizontal="center"/>
    </xf>
    <xf numFmtId="43" fontId="0" fillId="11" borderId="3" xfId="1" applyFont="1" applyFill="1" applyBorder="1"/>
    <xf numFmtId="0" fontId="0" fillId="0" borderId="0" xfId="0" applyFont="1"/>
    <xf numFmtId="43" fontId="14" fillId="0" borderId="3" xfId="1" applyFont="1" applyBorder="1"/>
    <xf numFmtId="0" fontId="2" fillId="12" borderId="1" xfId="0" applyFont="1" applyFill="1" applyBorder="1" applyAlignment="1">
      <alignment horizontal="center" vertical="center" wrapText="1"/>
    </xf>
    <xf numFmtId="0" fontId="1" fillId="0" borderId="1" xfId="0" applyFont="1" applyBorder="1" applyAlignment="1">
      <alignment horizontal="justify" vertical="center" wrapText="1"/>
    </xf>
    <xf numFmtId="0" fontId="1" fillId="0" borderId="45" xfId="0" applyFont="1" applyBorder="1" applyAlignment="1">
      <alignment horizontal="center" vertical="center" wrapText="1"/>
    </xf>
    <xf numFmtId="0" fontId="2" fillId="0" borderId="59" xfId="0" applyFont="1" applyBorder="1" applyAlignment="1">
      <alignment horizontal="center" vertical="center" wrapText="1"/>
    </xf>
    <xf numFmtId="0" fontId="1" fillId="0" borderId="59" xfId="0" applyFont="1" applyBorder="1" applyAlignment="1">
      <alignment horizontal="left" vertical="center" wrapText="1"/>
    </xf>
    <xf numFmtId="0" fontId="1" fillId="0" borderId="59" xfId="0" applyFont="1" applyBorder="1" applyAlignment="1">
      <alignment horizontal="center" vertical="center" wrapText="1"/>
    </xf>
    <xf numFmtId="2" fontId="1" fillId="0" borderId="17" xfId="0" applyNumberFormat="1" applyFont="1" applyBorder="1" applyAlignment="1">
      <alignment horizontal="center" vertical="center" wrapText="1"/>
    </xf>
    <xf numFmtId="43" fontId="0" fillId="0" borderId="54" xfId="0" applyNumberFormat="1" applyBorder="1" applyAlignment="1">
      <alignment horizontal="center"/>
    </xf>
    <xf numFmtId="43" fontId="0" fillId="0" borderId="54" xfId="1" applyFont="1" applyBorder="1" applyAlignment="1">
      <alignment horizontal="center"/>
    </xf>
    <xf numFmtId="0" fontId="1" fillId="0" borderId="3" xfId="0" applyFont="1" applyBorder="1" applyAlignment="1">
      <alignment vertical="center" wrapText="1"/>
    </xf>
    <xf numFmtId="0" fontId="1" fillId="0" borderId="0" xfId="0" applyFont="1" applyFill="1" applyBorder="1" applyAlignment="1">
      <alignment horizontal="center" vertical="center" wrapText="1"/>
    </xf>
    <xf numFmtId="2" fontId="1" fillId="0" borderId="0" xfId="0" applyNumberFormat="1" applyFont="1" applyBorder="1" applyAlignment="1">
      <alignment horizontal="center" vertical="center" wrapText="1"/>
    </xf>
    <xf numFmtId="0" fontId="1" fillId="0" borderId="7" xfId="0" applyFont="1" applyFill="1" applyBorder="1" applyAlignment="1">
      <alignment horizontal="center" vertical="center" wrapText="1"/>
    </xf>
    <xf numFmtId="0" fontId="1" fillId="0" borderId="5" xfId="0" applyFont="1" applyBorder="1" applyAlignment="1">
      <alignment horizontal="center" vertical="center" wrapText="1"/>
    </xf>
    <xf numFmtId="2" fontId="1" fillId="0" borderId="10" xfId="0" applyNumberFormat="1" applyFont="1" applyBorder="1" applyAlignment="1">
      <alignment horizontal="center" vertical="center" wrapText="1"/>
    </xf>
    <xf numFmtId="0" fontId="2" fillId="0" borderId="3" xfId="0" applyFont="1" applyBorder="1" applyAlignment="1">
      <alignment vertical="center" wrapText="1"/>
    </xf>
    <xf numFmtId="0" fontId="15" fillId="0" borderId="1" xfId="0" applyFont="1" applyBorder="1" applyAlignment="1">
      <alignment vertical="center" wrapText="1"/>
    </xf>
    <xf numFmtId="0" fontId="2" fillId="0" borderId="46" xfId="0" applyFont="1" applyFill="1" applyBorder="1" applyAlignment="1">
      <alignment horizontal="center"/>
    </xf>
    <xf numFmtId="0" fontId="16" fillId="0" borderId="1" xfId="0" applyFont="1" applyFill="1" applyBorder="1"/>
    <xf numFmtId="0" fontId="15" fillId="0" borderId="1" xfId="0" applyFont="1" applyFill="1" applyBorder="1" applyAlignment="1">
      <alignment vertical="center" wrapText="1"/>
    </xf>
    <xf numFmtId="0" fontId="2" fillId="3" borderId="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3" xfId="0" applyFont="1" applyFill="1" applyBorder="1" applyAlignment="1">
      <alignment horizontal="justify" vertical="center" wrapText="1"/>
    </xf>
    <xf numFmtId="0" fontId="1" fillId="3" borderId="3" xfId="0" applyFont="1" applyFill="1" applyBorder="1" applyAlignment="1">
      <alignment horizontal="center" vertical="center" wrapText="1"/>
    </xf>
    <xf numFmtId="0" fontId="1" fillId="4" borderId="7" xfId="0" applyFont="1" applyFill="1" applyBorder="1" applyAlignment="1">
      <alignment horizontal="center" vertical="center" wrapText="1"/>
    </xf>
    <xf numFmtId="43" fontId="0" fillId="0" borderId="19" xfId="0" applyNumberFormat="1" applyBorder="1" applyAlignment="1">
      <alignment horizontal="center"/>
    </xf>
    <xf numFmtId="0" fontId="2" fillId="0"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1" fillId="4" borderId="36" xfId="0" applyFont="1" applyFill="1" applyBorder="1" applyAlignment="1">
      <alignment vertical="center" wrapText="1"/>
    </xf>
    <xf numFmtId="0" fontId="1" fillId="4" borderId="36" xfId="0" applyFont="1" applyFill="1" applyBorder="1" applyAlignment="1">
      <alignment horizontal="center" vertical="center" wrapText="1"/>
    </xf>
    <xf numFmtId="43" fontId="1" fillId="0" borderId="36" xfId="1" applyFont="1" applyFill="1" applyBorder="1" applyAlignment="1">
      <alignment horizontal="center" vertical="center" wrapText="1"/>
    </xf>
    <xf numFmtId="43" fontId="0" fillId="0" borderId="15" xfId="0" applyNumberFormat="1" applyBorder="1" applyAlignment="1">
      <alignment horizontal="center"/>
    </xf>
    <xf numFmtId="0" fontId="2" fillId="4" borderId="39" xfId="0" applyFont="1" applyFill="1" applyBorder="1" applyAlignment="1">
      <alignment horizontal="center" vertical="center" wrapText="1"/>
    </xf>
    <xf numFmtId="43" fontId="1" fillId="0" borderId="7" xfId="1" applyFont="1" applyFill="1" applyBorder="1" applyAlignment="1">
      <alignment horizontal="center" vertical="center" wrapText="1"/>
    </xf>
    <xf numFmtId="0" fontId="1" fillId="0" borderId="23" xfId="0" applyFont="1" applyBorder="1"/>
    <xf numFmtId="0" fontId="1" fillId="0" borderId="3" xfId="0" applyFont="1" applyBorder="1" applyAlignment="1">
      <alignment horizontal="left" vertical="center" wrapText="1"/>
    </xf>
    <xf numFmtId="43" fontId="1" fillId="0" borderId="43" xfId="1" applyFont="1" applyBorder="1" applyAlignment="1">
      <alignment horizontal="center" vertical="center" wrapText="1"/>
    </xf>
    <xf numFmtId="43" fontId="1" fillId="0" borderId="11" xfId="1" applyFont="1" applyBorder="1" applyAlignment="1">
      <alignment horizontal="center" vertical="center" wrapText="1"/>
    </xf>
    <xf numFmtId="43" fontId="14" fillId="0" borderId="16" xfId="1" applyFont="1" applyBorder="1" applyAlignment="1">
      <alignment horizontal="center"/>
    </xf>
    <xf numFmtId="0" fontId="1" fillId="0" borderId="24" xfId="0" applyFont="1" applyBorder="1"/>
    <xf numFmtId="0" fontId="1" fillId="0" borderId="25" xfId="0" applyFont="1" applyBorder="1" applyAlignment="1">
      <alignment horizontal="left" vertical="center" wrapText="1"/>
    </xf>
    <xf numFmtId="43" fontId="1" fillId="0" borderId="60" xfId="1" applyFont="1" applyBorder="1" applyAlignment="1">
      <alignment horizontal="center" vertical="center" wrapText="1"/>
    </xf>
    <xf numFmtId="43" fontId="0" fillId="0" borderId="32" xfId="0" applyNumberFormat="1" applyBorder="1" applyAlignment="1">
      <alignment horizontal="center"/>
    </xf>
    <xf numFmtId="43" fontId="14" fillId="0" borderId="32" xfId="1" applyFont="1" applyBorder="1" applyAlignment="1">
      <alignment horizontal="center"/>
    </xf>
    <xf numFmtId="0" fontId="2" fillId="4" borderId="21" xfId="0" applyFont="1" applyFill="1" applyBorder="1" applyAlignment="1">
      <alignment horizontal="center" vertical="center" wrapText="1"/>
    </xf>
    <xf numFmtId="0" fontId="1" fillId="4" borderId="20" xfId="0" applyFont="1" applyFill="1" applyBorder="1" applyAlignment="1">
      <alignment vertical="center" wrapText="1"/>
    </xf>
    <xf numFmtId="43" fontId="2" fillId="4" borderId="61" xfId="1" applyFont="1" applyFill="1" applyBorder="1" applyAlignment="1">
      <alignment horizontal="center" vertical="center" wrapText="1"/>
    </xf>
    <xf numFmtId="43" fontId="0" fillId="0" borderId="27" xfId="0" applyNumberFormat="1" applyBorder="1" applyAlignment="1">
      <alignment horizontal="center"/>
    </xf>
    <xf numFmtId="0" fontId="0" fillId="0" borderId="0" xfId="0" applyFont="1" applyFill="1"/>
    <xf numFmtId="43" fontId="2" fillId="0" borderId="3" xfId="1" applyFont="1" applyFill="1" applyBorder="1" applyAlignment="1">
      <alignment horizontal="center" vertical="center" wrapText="1"/>
    </xf>
    <xf numFmtId="43" fontId="2" fillId="0" borderId="3" xfId="1" applyFont="1" applyFill="1" applyBorder="1" applyAlignment="1">
      <alignment horizontal="center" wrapText="1"/>
    </xf>
    <xf numFmtId="0" fontId="2" fillId="0" borderId="46" xfId="0" applyFont="1" applyBorder="1" applyAlignment="1">
      <alignment vertical="center" wrapText="1"/>
    </xf>
    <xf numFmtId="0" fontId="2" fillId="0" borderId="1" xfId="0" applyFont="1" applyBorder="1" applyAlignment="1">
      <alignment vertical="center" wrapText="1"/>
    </xf>
    <xf numFmtId="0" fontId="2" fillId="0" borderId="1" xfId="0" applyFont="1" applyFill="1" applyBorder="1" applyAlignment="1">
      <alignment vertical="center" wrapText="1"/>
    </xf>
    <xf numFmtId="43" fontId="2" fillId="0" borderId="1" xfId="1" applyFont="1" applyFill="1" applyBorder="1" applyAlignment="1">
      <alignment horizontal="center" vertical="center" wrapText="1"/>
    </xf>
    <xf numFmtId="43" fontId="2" fillId="8" borderId="1" xfId="1" applyFont="1" applyFill="1" applyBorder="1" applyAlignment="1">
      <alignment horizontal="center" vertical="center" wrapText="1"/>
    </xf>
    <xf numFmtId="43" fontId="0" fillId="3" borderId="16" xfId="1" applyFont="1" applyFill="1" applyBorder="1" applyAlignment="1">
      <alignment horizontal="center"/>
    </xf>
    <xf numFmtId="43" fontId="1" fillId="2" borderId="1" xfId="1" applyFont="1" applyFill="1" applyBorder="1" applyAlignment="1">
      <alignment horizontal="center" vertical="center" wrapText="1"/>
    </xf>
    <xf numFmtId="43" fontId="2" fillId="10" borderId="1" xfId="1" applyFont="1" applyFill="1" applyBorder="1" applyAlignment="1">
      <alignment horizontal="center" vertical="center" wrapText="1"/>
    </xf>
    <xf numFmtId="43" fontId="1" fillId="10" borderId="1" xfId="1" applyFont="1" applyFill="1" applyBorder="1" applyAlignment="1">
      <alignment horizontal="center" vertical="center" wrapText="1"/>
    </xf>
    <xf numFmtId="0" fontId="12" fillId="0" borderId="46" xfId="0" applyFont="1" applyBorder="1" applyAlignment="1">
      <alignment horizontal="center" vertical="center" wrapText="1"/>
    </xf>
    <xf numFmtId="43" fontId="11" fillId="0" borderId="1" xfId="1" applyFont="1" applyBorder="1" applyAlignment="1">
      <alignment horizontal="center" vertical="center" wrapText="1"/>
    </xf>
    <xf numFmtId="43" fontId="7" fillId="0" borderId="54" xfId="1" applyFont="1" applyBorder="1" applyAlignment="1">
      <alignment horizontal="center"/>
    </xf>
    <xf numFmtId="43" fontId="14" fillId="0" borderId="54" xfId="0" applyNumberFormat="1" applyFont="1" applyBorder="1" applyAlignment="1">
      <alignment horizontal="center"/>
    </xf>
    <xf numFmtId="0" fontId="1" fillId="2" borderId="46" xfId="0" applyFont="1" applyFill="1" applyBorder="1" applyAlignment="1">
      <alignment horizontal="center" vertical="center" wrapText="1"/>
    </xf>
    <xf numFmtId="43" fontId="1" fillId="2" borderId="8" xfId="1" applyFont="1" applyFill="1" applyBorder="1" applyAlignment="1">
      <alignment horizontal="center" vertical="center" wrapText="1"/>
    </xf>
    <xf numFmtId="0" fontId="0" fillId="0" borderId="9" xfId="0" applyBorder="1"/>
    <xf numFmtId="43" fontId="0" fillId="0" borderId="10" xfId="1" applyFont="1" applyBorder="1" applyAlignment="1">
      <alignment horizontal="center"/>
    </xf>
    <xf numFmtId="0" fontId="1" fillId="0" borderId="9" xfId="0" applyFont="1" applyBorder="1" applyAlignment="1">
      <alignment horizontal="left" vertical="center" wrapText="1"/>
    </xf>
    <xf numFmtId="43" fontId="1" fillId="0" borderId="10" xfId="1" applyFont="1" applyBorder="1" applyAlignment="1">
      <alignment horizontal="center" wrapText="1"/>
    </xf>
    <xf numFmtId="0" fontId="17" fillId="8" borderId="1" xfId="0" applyFont="1" applyFill="1" applyBorder="1" applyAlignment="1">
      <alignment horizontal="left" vertical="center" wrapText="1"/>
    </xf>
    <xf numFmtId="43" fontId="1" fillId="8" borderId="17" xfId="1" applyFont="1" applyFill="1" applyBorder="1" applyAlignment="1">
      <alignment horizontal="center" vertical="center" wrapText="1"/>
    </xf>
    <xf numFmtId="43" fontId="2" fillId="0" borderId="28" xfId="1" applyFont="1" applyBorder="1" applyAlignment="1">
      <alignment horizontal="center" vertical="center" wrapText="1"/>
    </xf>
    <xf numFmtId="43" fontId="1" fillId="8" borderId="8" xfId="1" applyFont="1" applyFill="1" applyBorder="1" applyAlignment="1">
      <alignment horizontal="center" vertical="center" wrapText="1"/>
    </xf>
    <xf numFmtId="43" fontId="14" fillId="0" borderId="54" xfId="1" applyFont="1" applyBorder="1" applyAlignment="1">
      <alignment horizontal="center"/>
    </xf>
    <xf numFmtId="0" fontId="1" fillId="8" borderId="9" xfId="0" applyFont="1" applyFill="1" applyBorder="1" applyAlignment="1">
      <alignment horizontal="center" vertical="center" wrapText="1"/>
    </xf>
    <xf numFmtId="43" fontId="1" fillId="8" borderId="3" xfId="1" applyFont="1" applyFill="1" applyBorder="1" applyAlignment="1">
      <alignment horizontal="center" vertical="center" wrapText="1"/>
    </xf>
    <xf numFmtId="43" fontId="0" fillId="0" borderId="3" xfId="1" applyFont="1" applyBorder="1" applyAlignment="1">
      <alignment horizontal="center"/>
    </xf>
    <xf numFmtId="43" fontId="1" fillId="4" borderId="3" xfId="1" applyFont="1" applyFill="1" applyBorder="1" applyAlignment="1">
      <alignment horizontal="center" vertical="center" wrapText="1"/>
    </xf>
    <xf numFmtId="43" fontId="2" fillId="3" borderId="1" xfId="1" applyFont="1" applyFill="1" applyBorder="1" applyAlignment="1">
      <alignment horizontal="center" vertical="center" wrapText="1"/>
    </xf>
    <xf numFmtId="43" fontId="2" fillId="0" borderId="1" xfId="1" applyFont="1" applyBorder="1" applyAlignment="1">
      <alignment horizontal="center" vertical="center" wrapText="1"/>
    </xf>
    <xf numFmtId="43" fontId="2" fillId="0" borderId="8" xfId="1" applyFont="1" applyBorder="1" applyAlignment="1">
      <alignment horizontal="center" vertical="center" wrapText="1"/>
    </xf>
    <xf numFmtId="43" fontId="0" fillId="0" borderId="7" xfId="1" applyFont="1" applyBorder="1"/>
    <xf numFmtId="0" fontId="1" fillId="3" borderId="1" xfId="0" applyFont="1" applyFill="1" applyBorder="1"/>
    <xf numFmtId="0" fontId="2" fillId="3" borderId="1" xfId="0" applyFont="1" applyFill="1" applyBorder="1" applyAlignment="1">
      <alignment horizontal="left" vertical="center" wrapText="1"/>
    </xf>
    <xf numFmtId="43" fontId="2" fillId="3" borderId="28" xfId="1" applyFont="1" applyFill="1" applyBorder="1" applyAlignment="1">
      <alignment horizontal="center" vertical="center" wrapText="1"/>
    </xf>
    <xf numFmtId="43" fontId="0" fillId="3" borderId="27" xfId="0" applyNumberFormat="1" applyFill="1" applyBorder="1" applyAlignment="1">
      <alignment horizontal="center"/>
    </xf>
    <xf numFmtId="43" fontId="0" fillId="3" borderId="20" xfId="1" applyFont="1" applyFill="1" applyBorder="1"/>
    <xf numFmtId="0" fontId="1" fillId="8" borderId="1" xfId="0" applyFont="1" applyFill="1" applyBorder="1" applyAlignment="1">
      <alignment horizontal="right" wrapText="1"/>
    </xf>
    <xf numFmtId="43" fontId="1" fillId="10" borderId="28" xfId="1" applyFont="1" applyFill="1" applyBorder="1" applyAlignment="1">
      <alignment horizontal="center" vertical="center" wrapText="1"/>
    </xf>
    <xf numFmtId="43" fontId="1" fillId="0" borderId="0" xfId="1" applyFont="1" applyBorder="1" applyAlignment="1">
      <alignment horizontal="center" wrapText="1"/>
    </xf>
    <xf numFmtId="0" fontId="1" fillId="0" borderId="6" xfId="0" applyFont="1" applyBorder="1" applyAlignment="1">
      <alignment horizontal="center" vertical="center" wrapText="1"/>
    </xf>
    <xf numFmtId="0" fontId="2" fillId="10" borderId="46" xfId="0" applyFont="1" applyFill="1" applyBorder="1" applyAlignment="1">
      <alignment horizontal="center" vertical="center" wrapText="1"/>
    </xf>
    <xf numFmtId="0" fontId="17" fillId="2" borderId="1" xfId="0" applyFont="1" applyFill="1" applyBorder="1" applyAlignment="1">
      <alignment horizontal="left" vertical="center" wrapText="1"/>
    </xf>
    <xf numFmtId="0" fontId="18" fillId="0" borderId="9" xfId="0" applyFont="1" applyBorder="1" applyAlignment="1">
      <alignment horizontal="center" vertical="center" wrapText="1"/>
    </xf>
    <xf numFmtId="43" fontId="18" fillId="0" borderId="3" xfId="1" applyFont="1" applyBorder="1" applyAlignment="1">
      <alignment horizontal="center" vertical="center" wrapText="1"/>
    </xf>
    <xf numFmtId="43" fontId="0" fillId="0" borderId="13" xfId="0" applyNumberFormat="1" applyBorder="1" applyAlignment="1">
      <alignment horizontal="center"/>
    </xf>
    <xf numFmtId="43" fontId="0" fillId="0" borderId="54" xfId="0" applyNumberFormat="1" applyFill="1" applyBorder="1" applyAlignment="1">
      <alignment horizontal="center"/>
    </xf>
    <xf numFmtId="43" fontId="0" fillId="0" borderId="54" xfId="1" applyFont="1" applyFill="1" applyBorder="1" applyAlignment="1">
      <alignment horizontal="center"/>
    </xf>
    <xf numFmtId="0" fontId="1" fillId="5" borderId="46" xfId="0" applyFont="1" applyFill="1" applyBorder="1" applyAlignment="1">
      <alignment horizontal="center" vertical="center" wrapText="1"/>
    </xf>
    <xf numFmtId="0" fontId="2" fillId="5" borderId="1" xfId="0" applyFont="1" applyFill="1" applyBorder="1" applyAlignment="1">
      <alignment horizontal="left" vertical="center" wrapText="1"/>
    </xf>
    <xf numFmtId="0" fontId="1" fillId="5" borderId="9" xfId="0" applyFont="1" applyFill="1" applyBorder="1" applyAlignment="1">
      <alignment horizontal="center" vertical="center" wrapText="1"/>
    </xf>
    <xf numFmtId="43" fontId="1" fillId="5" borderId="3" xfId="1" applyFont="1" applyFill="1" applyBorder="1" applyAlignment="1">
      <alignment horizontal="center" vertical="center" wrapText="1"/>
    </xf>
    <xf numFmtId="43" fontId="0" fillId="5" borderId="13" xfId="0" applyNumberFormat="1" applyFill="1" applyBorder="1" applyAlignment="1">
      <alignment horizontal="center"/>
    </xf>
    <xf numFmtId="0" fontId="10" fillId="5" borderId="1" xfId="0" applyFont="1" applyFill="1" applyBorder="1" applyAlignment="1">
      <alignment horizontal="center" vertical="center" wrapText="1"/>
    </xf>
    <xf numFmtId="43" fontId="0" fillId="5" borderId="54" xfId="0" applyNumberFormat="1" applyFill="1" applyBorder="1" applyAlignment="1">
      <alignment horizontal="center"/>
    </xf>
    <xf numFmtId="0" fontId="1" fillId="5" borderId="1" xfId="0" applyFont="1" applyFill="1" applyBorder="1" applyAlignment="1">
      <alignment horizontal="center" vertical="center" wrapText="1"/>
    </xf>
    <xf numFmtId="43" fontId="1" fillId="5" borderId="28" xfId="1" applyFont="1" applyFill="1" applyBorder="1" applyAlignment="1">
      <alignment horizontal="center" vertical="center" wrapText="1"/>
    </xf>
    <xf numFmtId="43" fontId="0" fillId="5" borderId="16" xfId="0" applyNumberFormat="1" applyFill="1" applyBorder="1" applyAlignment="1">
      <alignment horizontal="center"/>
    </xf>
    <xf numFmtId="43" fontId="0" fillId="5" borderId="3" xfId="0" applyNumberFormat="1" applyFill="1" applyBorder="1" applyAlignment="1">
      <alignment horizontal="center"/>
    </xf>
    <xf numFmtId="0" fontId="2" fillId="5" borderId="62" xfId="0" applyFont="1" applyFill="1" applyBorder="1" applyAlignment="1">
      <alignment horizontal="center" vertical="center" wrapText="1"/>
    </xf>
    <xf numFmtId="0" fontId="2" fillId="5" borderId="63" xfId="0" applyFont="1" applyFill="1" applyBorder="1" applyAlignment="1">
      <alignment horizontal="center" vertical="center" wrapText="1"/>
    </xf>
    <xf numFmtId="0" fontId="1" fillId="5" borderId="63" xfId="0" applyFont="1" applyFill="1" applyBorder="1"/>
    <xf numFmtId="0" fontId="1" fillId="5" borderId="63" xfId="0" applyFont="1" applyFill="1" applyBorder="1" applyAlignment="1">
      <alignment horizontal="left" vertical="center" wrapText="1"/>
    </xf>
    <xf numFmtId="0" fontId="1" fillId="5" borderId="64" xfId="0" applyFont="1" applyFill="1" applyBorder="1" applyAlignment="1">
      <alignment horizontal="center" vertical="center" wrapText="1"/>
    </xf>
    <xf numFmtId="43" fontId="1" fillId="5" borderId="25" xfId="1" applyFont="1" applyFill="1" applyBorder="1" applyAlignment="1">
      <alignment horizontal="center" vertical="center" wrapText="1"/>
    </xf>
    <xf numFmtId="43" fontId="0" fillId="5" borderId="33" xfId="0" applyNumberFormat="1" applyFill="1" applyBorder="1" applyAlignment="1">
      <alignment horizontal="center"/>
    </xf>
    <xf numFmtId="0" fontId="15" fillId="5" borderId="0" xfId="0" applyFont="1" applyFill="1" applyBorder="1"/>
    <xf numFmtId="0" fontId="19" fillId="0" borderId="0" xfId="0" applyFont="1" applyBorder="1"/>
    <xf numFmtId="0" fontId="15" fillId="0" borderId="0" xfId="0" applyFont="1" applyFill="1" applyBorder="1"/>
    <xf numFmtId="0" fontId="20" fillId="0" borderId="0" xfId="0" applyFont="1" applyBorder="1"/>
    <xf numFmtId="0" fontId="15" fillId="0" borderId="0" xfId="0" applyFont="1" applyBorder="1"/>
    <xf numFmtId="0" fontId="19" fillId="0" borderId="0" xfId="0" applyFont="1" applyBorder="1" applyAlignment="1">
      <alignment horizontal="center"/>
    </xf>
    <xf numFmtId="0" fontId="19" fillId="2" borderId="3" xfId="0" applyFont="1" applyFill="1" applyBorder="1" applyAlignment="1">
      <alignment horizontal="center" vertical="center"/>
    </xf>
    <xf numFmtId="0" fontId="15" fillId="3" borderId="3" xfId="0" applyFont="1" applyFill="1" applyBorder="1" applyAlignment="1">
      <alignment horizontal="center"/>
    </xf>
    <xf numFmtId="0" fontId="19" fillId="2" borderId="3" xfId="0" applyFont="1" applyFill="1" applyBorder="1" applyAlignment="1">
      <alignment horizontal="center" vertical="center" wrapText="1"/>
    </xf>
    <xf numFmtId="177" fontId="19" fillId="2" borderId="5" xfId="0" applyNumberFormat="1" applyFont="1" applyFill="1" applyBorder="1" applyAlignment="1">
      <alignment horizontal="center"/>
    </xf>
    <xf numFmtId="0" fontId="19" fillId="3" borderId="3" xfId="0" applyFont="1" applyFill="1" applyBorder="1" applyAlignment="1">
      <alignment horizontal="center"/>
    </xf>
    <xf numFmtId="0" fontId="19" fillId="2" borderId="3" xfId="0" applyFont="1" applyFill="1" applyBorder="1" applyAlignment="1">
      <alignment horizontal="center"/>
    </xf>
    <xf numFmtId="0" fontId="19" fillId="0" borderId="3" xfId="0" applyFont="1" applyBorder="1" applyAlignment="1">
      <alignment horizontal="center" vertical="center" wrapText="1"/>
    </xf>
    <xf numFmtId="0" fontId="19" fillId="0" borderId="3" xfId="0" applyFont="1" applyBorder="1" applyAlignment="1">
      <alignment horizontal="center"/>
    </xf>
    <xf numFmtId="0" fontId="19" fillId="0" borderId="3" xfId="0" applyFont="1" applyBorder="1" applyAlignment="1">
      <alignment horizontal="center" wrapText="1"/>
    </xf>
    <xf numFmtId="0" fontId="15" fillId="0" borderId="3" xfId="0" applyFont="1" applyBorder="1" applyAlignment="1">
      <alignment horizontal="center" wrapText="1"/>
    </xf>
    <xf numFmtId="177" fontId="15" fillId="0" borderId="3" xfId="0" applyNumberFormat="1" applyFont="1" applyBorder="1" applyAlignment="1">
      <alignment horizontal="center"/>
    </xf>
    <xf numFmtId="0" fontId="15" fillId="0" borderId="3" xfId="0" applyFont="1" applyBorder="1" applyAlignment="1">
      <alignment horizontal="center"/>
    </xf>
    <xf numFmtId="0" fontId="15" fillId="0" borderId="3" xfId="0" applyFont="1" applyBorder="1" applyAlignment="1">
      <alignment horizontal="center" vertical="center" wrapText="1"/>
    </xf>
    <xf numFmtId="0" fontId="15" fillId="4" borderId="3" xfId="0" applyFont="1" applyFill="1" applyBorder="1" applyAlignment="1">
      <alignment vertical="center" wrapText="1"/>
    </xf>
    <xf numFmtId="43" fontId="15" fillId="4" borderId="3" xfId="1" applyFont="1" applyFill="1" applyBorder="1" applyAlignment="1">
      <alignment horizontal="center" vertical="center" wrapText="1"/>
    </xf>
    <xf numFmtId="43" fontId="15" fillId="0" borderId="3" xfId="1" applyFont="1" applyBorder="1" applyAlignment="1">
      <alignment horizontal="center"/>
    </xf>
    <xf numFmtId="0" fontId="21" fillId="0" borderId="3" xfId="0" applyFont="1" applyBorder="1" applyAlignment="1">
      <alignment horizontal="center" wrapText="1"/>
    </xf>
    <xf numFmtId="43" fontId="21" fillId="0" borderId="3" xfId="1" applyFont="1" applyBorder="1" applyAlignment="1">
      <alignment horizontal="center" wrapText="1"/>
    </xf>
    <xf numFmtId="43" fontId="19" fillId="0" borderId="3" xfId="1" applyFont="1" applyBorder="1" applyAlignment="1">
      <alignment horizontal="center" vertical="center" wrapText="1"/>
    </xf>
    <xf numFmtId="43" fontId="15" fillId="0" borderId="3" xfId="1" applyFont="1" applyBorder="1" applyAlignment="1">
      <alignment horizontal="center" vertical="center" wrapText="1"/>
    </xf>
    <xf numFmtId="0" fontId="15" fillId="5" borderId="3" xfId="0" applyFont="1" applyFill="1" applyBorder="1" applyAlignment="1">
      <alignment horizontal="center" vertical="center" wrapText="1"/>
    </xf>
    <xf numFmtId="0" fontId="19" fillId="5" borderId="3" xfId="0" applyFont="1" applyFill="1" applyBorder="1" applyAlignment="1">
      <alignment horizontal="center"/>
    </xf>
    <xf numFmtId="0" fontId="15" fillId="5" borderId="3" xfId="0" applyFont="1" applyFill="1" applyBorder="1" applyAlignment="1">
      <alignment horizontal="center"/>
    </xf>
    <xf numFmtId="43" fontId="15" fillId="5" borderId="3" xfId="1" applyNumberFormat="1" applyFont="1" applyFill="1" applyBorder="1" applyAlignment="1">
      <alignment horizontal="center" vertical="center" wrapText="1"/>
    </xf>
    <xf numFmtId="43" fontId="15" fillId="5" borderId="3" xfId="1" applyNumberFormat="1" applyFont="1" applyFill="1" applyBorder="1" applyAlignment="1">
      <alignment horizontal="center"/>
    </xf>
    <xf numFmtId="4" fontId="15" fillId="5" borderId="3" xfId="0" applyNumberFormat="1" applyFont="1" applyFill="1" applyBorder="1" applyAlignment="1">
      <alignment horizontal="center" vertical="center" wrapText="1"/>
    </xf>
    <xf numFmtId="4" fontId="15" fillId="0" borderId="3" xfId="0" applyNumberFormat="1" applyFont="1" applyBorder="1" applyAlignment="1">
      <alignment horizontal="center" vertical="center" wrapText="1"/>
    </xf>
    <xf numFmtId="43" fontId="15" fillId="0" borderId="3" xfId="1" applyNumberFormat="1" applyFont="1" applyBorder="1" applyAlignment="1">
      <alignment horizontal="center"/>
    </xf>
    <xf numFmtId="177" fontId="19" fillId="2" borderId="13" xfId="0" applyNumberFormat="1" applyFont="1" applyFill="1" applyBorder="1" applyAlignment="1">
      <alignment horizontal="center"/>
    </xf>
    <xf numFmtId="177" fontId="19" fillId="2" borderId="14" xfId="0" applyNumberFormat="1" applyFont="1" applyFill="1" applyBorder="1" applyAlignment="1">
      <alignment horizontal="center"/>
    </xf>
    <xf numFmtId="178" fontId="15" fillId="0" borderId="3" xfId="1" applyNumberFormat="1" applyFont="1" applyBorder="1" applyAlignment="1">
      <alignment horizontal="left" wrapText="1"/>
    </xf>
    <xf numFmtId="0" fontId="15" fillId="0" borderId="3"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15" fillId="4" borderId="3" xfId="0" applyFont="1" applyFill="1" applyBorder="1" applyAlignment="1">
      <alignment horizontal="left" vertical="center" wrapText="1"/>
    </xf>
    <xf numFmtId="0" fontId="15" fillId="4" borderId="3"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15" fillId="2" borderId="3" xfId="0" applyFont="1" applyFill="1" applyBorder="1" applyAlignment="1">
      <alignment horizontal="center" vertical="center" wrapText="1"/>
    </xf>
    <xf numFmtId="10" fontId="15" fillId="0" borderId="3" xfId="0" applyNumberFormat="1" applyFont="1" applyBorder="1" applyAlignment="1">
      <alignment horizontal="center" wrapText="1"/>
    </xf>
    <xf numFmtId="10" fontId="15" fillId="0" borderId="3" xfId="1" applyNumberFormat="1" applyFont="1" applyBorder="1" applyAlignment="1">
      <alignment horizontal="center"/>
    </xf>
    <xf numFmtId="43" fontId="15" fillId="0" borderId="3" xfId="1" applyFont="1" applyBorder="1" applyAlignment="1">
      <alignment wrapText="1"/>
    </xf>
    <xf numFmtId="43" fontId="15" fillId="0" borderId="3" xfId="1" applyFont="1" applyBorder="1" applyAlignment="1"/>
    <xf numFmtId="10" fontId="14" fillId="0" borderId="3" xfId="0" applyNumberFormat="1" applyFont="1" applyBorder="1" applyAlignment="1">
      <alignment horizontal="center" wrapText="1"/>
    </xf>
    <xf numFmtId="43" fontId="15" fillId="0" borderId="3" xfId="1" applyFont="1" applyBorder="1" applyAlignment="1">
      <alignment horizontal="center" wrapText="1"/>
    </xf>
    <xf numFmtId="10" fontId="15" fillId="0" borderId="3" xfId="0" applyNumberFormat="1" applyFont="1" applyBorder="1" applyAlignment="1">
      <alignment horizontal="center" vertical="center" wrapText="1"/>
    </xf>
    <xf numFmtId="43" fontId="15" fillId="4" borderId="3" xfId="1" applyFont="1" applyFill="1" applyBorder="1" applyAlignment="1">
      <alignment horizontal="center" wrapText="1"/>
    </xf>
    <xf numFmtId="43" fontId="15" fillId="2" borderId="3" xfId="1" applyFont="1" applyFill="1" applyBorder="1" applyAlignment="1">
      <alignment horizontal="center" vertical="center" wrapText="1"/>
    </xf>
    <xf numFmtId="0" fontId="19" fillId="3" borderId="3" xfId="0" applyFont="1" applyFill="1" applyBorder="1" applyAlignment="1">
      <alignment horizontal="center" vertical="center" wrapText="1"/>
    </xf>
    <xf numFmtId="3" fontId="15" fillId="0" borderId="0" xfId="0" applyNumberFormat="1" applyFont="1" applyBorder="1" applyAlignment="1">
      <alignment horizontal="right" vertical="center" wrapText="1"/>
    </xf>
    <xf numFmtId="43" fontId="15" fillId="3" borderId="3" xfId="1" applyFont="1" applyFill="1" applyBorder="1" applyAlignment="1">
      <alignment horizontal="center"/>
    </xf>
    <xf numFmtId="0" fontId="15" fillId="3" borderId="3" xfId="0" applyFont="1" applyFill="1" applyBorder="1" applyAlignment="1">
      <alignment horizontal="center" vertical="center" wrapText="1"/>
    </xf>
    <xf numFmtId="0" fontId="19" fillId="3" borderId="3" xfId="0" applyFont="1" applyFill="1" applyBorder="1" applyAlignment="1">
      <alignment horizontal="center" wrapText="1"/>
    </xf>
    <xf numFmtId="0" fontId="19" fillId="9" borderId="3" xfId="0" applyFont="1" applyFill="1" applyBorder="1" applyAlignment="1">
      <alignment horizontal="center" vertical="center" wrapText="1"/>
    </xf>
    <xf numFmtId="0" fontId="15" fillId="9" borderId="3" xfId="0" applyFont="1" applyFill="1" applyBorder="1" applyAlignment="1">
      <alignment horizontal="center" vertical="center" wrapText="1"/>
    </xf>
    <xf numFmtId="0" fontId="19" fillId="10"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22" fillId="0" borderId="3" xfId="0" applyFont="1" applyBorder="1" applyAlignment="1">
      <alignment horizontal="center" vertical="center" wrapText="1"/>
    </xf>
    <xf numFmtId="0" fontId="23" fillId="0" borderId="3" xfId="0" applyFont="1" applyBorder="1" applyAlignment="1">
      <alignment horizontal="center" vertical="center" wrapText="1"/>
    </xf>
    <xf numFmtId="0" fontId="15" fillId="0" borderId="3" xfId="0" applyFont="1" applyFill="1" applyBorder="1" applyAlignment="1">
      <alignment horizontal="center"/>
    </xf>
    <xf numFmtId="0" fontId="24" fillId="0" borderId="0" xfId="0" applyFont="1" applyFill="1"/>
    <xf numFmtId="0" fontId="0" fillId="5" borderId="0" xfId="0" applyFill="1"/>
    <xf numFmtId="0" fontId="2" fillId="0" borderId="1" xfId="0" applyFont="1" applyBorder="1" applyAlignment="1">
      <alignment vertical="center"/>
    </xf>
    <xf numFmtId="43" fontId="1" fillId="0" borderId="0" xfId="1" applyNumberFormat="1" applyFont="1" applyFill="1"/>
    <xf numFmtId="0" fontId="25" fillId="0" borderId="9" xfId="0" applyFont="1" applyBorder="1" applyAlignment="1">
      <alignment horizontal="center"/>
    </xf>
    <xf numFmtId="0" fontId="25" fillId="0" borderId="0" xfId="0" applyFont="1" applyBorder="1" applyAlignment="1">
      <alignment horizontal="center"/>
    </xf>
    <xf numFmtId="0" fontId="25" fillId="0" borderId="0" xfId="0" applyFont="1" applyBorder="1" applyAlignment="1">
      <alignment vertical="center"/>
    </xf>
    <xf numFmtId="0" fontId="26" fillId="0" borderId="0" xfId="0" applyFont="1" applyBorder="1" applyAlignment="1">
      <alignment horizontal="center" vertical="center"/>
    </xf>
    <xf numFmtId="0" fontId="25" fillId="4" borderId="0" xfId="0" applyFont="1" applyFill="1" applyBorder="1" applyAlignment="1">
      <alignment horizontal="left" vertical="center" wrapText="1"/>
    </xf>
    <xf numFmtId="0" fontId="25" fillId="4" borderId="0" xfId="0" applyFont="1" applyFill="1" applyBorder="1" applyAlignment="1">
      <alignment horizontal="left" vertical="center"/>
    </xf>
    <xf numFmtId="0" fontId="26" fillId="4" borderId="0" xfId="0" applyFont="1" applyFill="1" applyBorder="1" applyAlignment="1">
      <alignment horizontal="center" vertical="center"/>
    </xf>
    <xf numFmtId="0" fontId="27" fillId="0" borderId="0" xfId="0" applyFont="1" applyBorder="1" applyAlignment="1">
      <alignment horizontal="left" vertical="center" wrapText="1"/>
    </xf>
    <xf numFmtId="0" fontId="25" fillId="0" borderId="2" xfId="0" applyFont="1" applyBorder="1" applyAlignment="1">
      <alignment horizontal="center"/>
    </xf>
    <xf numFmtId="0" fontId="2" fillId="2" borderId="35" xfId="0" applyFont="1" applyFill="1" applyBorder="1" applyAlignment="1">
      <alignment horizontal="center"/>
    </xf>
    <xf numFmtId="0" fontId="2" fillId="2" borderId="36" xfId="0" applyFont="1" applyFill="1" applyBorder="1" applyAlignment="1">
      <alignment horizontal="center"/>
    </xf>
    <xf numFmtId="43" fontId="1" fillId="3" borderId="37" xfId="1" applyNumberFormat="1" applyFont="1" applyFill="1" applyBorder="1"/>
    <xf numFmtId="0" fontId="2" fillId="2" borderId="39" xfId="0" applyFont="1" applyFill="1" applyBorder="1" applyAlignment="1">
      <alignment horizontal="center"/>
    </xf>
    <xf numFmtId="0" fontId="2" fillId="2" borderId="3" xfId="0" applyFont="1" applyFill="1" applyBorder="1" applyAlignment="1">
      <alignment horizontal="center"/>
    </xf>
    <xf numFmtId="43" fontId="1" fillId="3" borderId="5" xfId="1" applyNumberFormat="1" applyFont="1" applyFill="1" applyBorder="1"/>
    <xf numFmtId="0" fontId="2" fillId="2" borderId="39"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3" xfId="0" applyFont="1" applyFill="1" applyBorder="1" applyAlignment="1">
      <alignment horizontal="center" vertical="center"/>
    </xf>
    <xf numFmtId="177" fontId="2" fillId="2" borderId="14" xfId="0" applyNumberFormat="1" applyFont="1" applyFill="1" applyBorder="1" applyAlignment="1">
      <alignment horizontal="center"/>
    </xf>
    <xf numFmtId="0" fontId="2" fillId="2" borderId="3" xfId="0" applyFont="1" applyFill="1" applyBorder="1" applyAlignment="1">
      <alignment horizontal="center" wrapText="1"/>
    </xf>
    <xf numFmtId="0" fontId="2" fillId="3" borderId="5" xfId="1" applyNumberFormat="1" applyFont="1" applyFill="1" applyBorder="1" applyAlignment="1">
      <alignment horizontal="center"/>
    </xf>
    <xf numFmtId="0" fontId="2" fillId="2" borderId="3" xfId="0" applyFont="1" applyFill="1" applyBorder="1" applyAlignment="1">
      <alignment horizontal="left" vertical="center" wrapText="1"/>
    </xf>
    <xf numFmtId="0" fontId="1" fillId="2" borderId="3" xfId="0" applyFont="1" applyFill="1" applyBorder="1" applyAlignment="1">
      <alignment horizontal="center" vertical="center" wrapText="1"/>
    </xf>
    <xf numFmtId="43" fontId="1" fillId="3" borderId="5" xfId="1" applyNumberFormat="1" applyFont="1" applyFill="1" applyBorder="1" applyAlignment="1">
      <alignment horizontal="center" wrapText="1"/>
    </xf>
    <xf numFmtId="0" fontId="2" fillId="0" borderId="39" xfId="0" applyFont="1" applyBorder="1" applyAlignment="1">
      <alignment horizontal="center" vertical="center" wrapText="1"/>
    </xf>
    <xf numFmtId="0" fontId="2" fillId="0" borderId="3" xfId="0" applyFont="1" applyBorder="1" applyAlignment="1">
      <alignment vertical="center"/>
    </xf>
    <xf numFmtId="0" fontId="1" fillId="0" borderId="3" xfId="0" applyFont="1" applyBorder="1" applyAlignment="1">
      <alignment horizontal="left" wrapText="1"/>
    </xf>
    <xf numFmtId="43" fontId="1" fillId="0" borderId="5" xfId="1" applyNumberFormat="1" applyFont="1" applyFill="1" applyBorder="1"/>
    <xf numFmtId="43" fontId="1" fillId="2" borderId="3" xfId="1" applyFont="1" applyFill="1" applyBorder="1" applyAlignment="1">
      <alignment horizontal="center" vertical="center" wrapText="1"/>
    </xf>
    <xf numFmtId="0" fontId="17" fillId="0" borderId="3" xfId="0" applyFont="1" applyBorder="1" applyAlignment="1">
      <alignment horizontal="left" vertical="center" wrapText="1"/>
    </xf>
    <xf numFmtId="0" fontId="10" fillId="0" borderId="3" xfId="0" applyFont="1" applyBorder="1" applyAlignment="1">
      <alignment horizontal="center" vertical="center" wrapText="1"/>
    </xf>
    <xf numFmtId="0" fontId="2" fillId="0" borderId="3" xfId="0" applyFont="1" applyBorder="1" applyAlignment="1">
      <alignment horizontal="left" vertical="center" wrapText="1"/>
    </xf>
    <xf numFmtId="0" fontId="10" fillId="2" borderId="3" xfId="0" applyFont="1" applyFill="1" applyBorder="1" applyAlignment="1">
      <alignment horizontal="center" vertical="center" wrapText="1"/>
    </xf>
    <xf numFmtId="0" fontId="2" fillId="2" borderId="3" xfId="0" applyFont="1" applyFill="1" applyBorder="1"/>
    <xf numFmtId="0" fontId="2" fillId="2" borderId="3" xfId="0" applyFont="1" applyFill="1" applyBorder="1" applyAlignment="1">
      <alignment horizontal="right" vertical="center" wrapText="1"/>
    </xf>
    <xf numFmtId="0" fontId="2" fillId="0" borderId="3" xfId="0" applyFont="1" applyBorder="1" applyAlignment="1">
      <alignment horizontal="center"/>
    </xf>
    <xf numFmtId="0" fontId="2" fillId="0" borderId="3" xfId="0" applyFont="1" applyBorder="1" applyAlignment="1">
      <alignment horizontal="right" vertical="center" wrapText="1"/>
    </xf>
    <xf numFmtId="43" fontId="1" fillId="0" borderId="3" xfId="1" applyFont="1" applyBorder="1" applyAlignment="1">
      <alignment horizontal="center"/>
    </xf>
    <xf numFmtId="0" fontId="2" fillId="3" borderId="3" xfId="0" applyFont="1" applyFill="1" applyBorder="1" applyAlignment="1">
      <alignment vertical="center"/>
    </xf>
    <xf numFmtId="0" fontId="2" fillId="3" borderId="3" xfId="0" applyFont="1" applyFill="1" applyBorder="1" applyAlignment="1">
      <alignment horizontal="left" vertical="center" wrapText="1"/>
    </xf>
    <xf numFmtId="43" fontId="2" fillId="3" borderId="3" xfId="1" applyFont="1" applyFill="1" applyBorder="1" applyAlignment="1">
      <alignment horizontal="center" vertical="center" wrapText="1"/>
    </xf>
    <xf numFmtId="0" fontId="28" fillId="2" borderId="3" xfId="0" applyFont="1" applyFill="1" applyBorder="1" applyAlignment="1">
      <alignment horizontal="center" vertical="center" wrapText="1"/>
    </xf>
    <xf numFmtId="0" fontId="17" fillId="2" borderId="3" xfId="0" applyFont="1" applyFill="1" applyBorder="1" applyAlignment="1">
      <alignment horizontal="left" vertical="center" wrapText="1"/>
    </xf>
    <xf numFmtId="43" fontId="1" fillId="3" borderId="3" xfId="1" applyFont="1" applyFill="1" applyBorder="1" applyAlignment="1">
      <alignment horizontal="center" vertical="center" wrapText="1"/>
    </xf>
    <xf numFmtId="0" fontId="1" fillId="0" borderId="3" xfId="0" applyFont="1" applyBorder="1" applyAlignment="1">
      <alignment horizontal="justify" vertical="center" wrapText="1"/>
    </xf>
    <xf numFmtId="0" fontId="12" fillId="0" borderId="0" xfId="0" applyFont="1"/>
    <xf numFmtId="43" fontId="1" fillId="0" borderId="3" xfId="0" applyNumberFormat="1" applyFont="1" applyBorder="1" applyAlignment="1">
      <alignment horizontal="center"/>
    </xf>
    <xf numFmtId="43" fontId="1" fillId="0" borderId="3" xfId="1" applyFont="1" applyBorder="1" applyAlignment="1">
      <alignment wrapText="1"/>
    </xf>
    <xf numFmtId="0" fontId="18" fillId="3" borderId="3" xfId="0" applyFont="1" applyFill="1" applyBorder="1" applyAlignment="1">
      <alignment horizontal="center" vertical="center" wrapText="1"/>
    </xf>
    <xf numFmtId="43" fontId="18" fillId="3" borderId="3" xfId="1" applyFont="1" applyFill="1" applyBorder="1" applyAlignment="1">
      <alignment horizontal="center" vertical="center" wrapText="1"/>
    </xf>
    <xf numFmtId="0" fontId="17" fillId="13" borderId="3" xfId="0" applyFont="1" applyFill="1" applyBorder="1" applyAlignment="1">
      <alignment horizontal="left" vertical="center" wrapText="1"/>
    </xf>
    <xf numFmtId="0" fontId="2" fillId="13" borderId="3" xfId="0" applyFont="1" applyFill="1" applyBorder="1" applyAlignment="1">
      <alignment horizontal="left" vertical="center" wrapText="1"/>
    </xf>
    <xf numFmtId="0" fontId="1" fillId="2" borderId="3" xfId="0" applyFont="1" applyFill="1" applyBorder="1"/>
    <xf numFmtId="0" fontId="1" fillId="14" borderId="3" xfId="0" applyFont="1" applyFill="1" applyBorder="1" applyAlignment="1">
      <alignment horizontal="left" vertical="center" wrapText="1"/>
    </xf>
    <xf numFmtId="0" fontId="1" fillId="14" borderId="3" xfId="0" applyFont="1" applyFill="1" applyBorder="1" applyAlignment="1">
      <alignment horizontal="center" vertical="center" wrapText="1"/>
    </xf>
    <xf numFmtId="43" fontId="1" fillId="14" borderId="3" xfId="1" applyFont="1" applyFill="1" applyBorder="1" applyAlignment="1">
      <alignment horizontal="center" wrapText="1"/>
    </xf>
    <xf numFmtId="43" fontId="1" fillId="14" borderId="5" xfId="1" applyNumberFormat="1" applyFont="1" applyFill="1" applyBorder="1"/>
    <xf numFmtId="0" fontId="2" fillId="0" borderId="39" xfId="0" applyFont="1" applyBorder="1" applyAlignment="1">
      <alignment horizontal="center"/>
    </xf>
    <xf numFmtId="0" fontId="2" fillId="0" borderId="3"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left" vertical="center" wrapText="1"/>
    </xf>
    <xf numFmtId="0" fontId="4" fillId="0" borderId="3" xfId="0" applyFont="1" applyFill="1" applyBorder="1" applyAlignment="1">
      <alignment horizontal="center" vertical="center" wrapText="1"/>
    </xf>
    <xf numFmtId="43" fontId="4" fillId="0" borderId="3" xfId="1" applyFont="1" applyFill="1" applyBorder="1" applyAlignment="1">
      <alignment horizontal="center" vertical="center" wrapText="1"/>
    </xf>
    <xf numFmtId="43" fontId="4" fillId="0" borderId="5" xfId="1" applyNumberFormat="1" applyFont="1" applyFill="1" applyBorder="1"/>
    <xf numFmtId="0" fontId="2" fillId="0" borderId="39" xfId="0" applyFont="1" applyFill="1" applyBorder="1" applyAlignment="1">
      <alignment horizontal="center" vertical="center" wrapText="1"/>
    </xf>
    <xf numFmtId="0" fontId="2" fillId="0" borderId="3" xfId="0" applyFont="1" applyFill="1" applyBorder="1" applyAlignment="1">
      <alignment vertical="center"/>
    </xf>
    <xf numFmtId="0" fontId="1" fillId="0" borderId="3" xfId="0" applyFont="1" applyFill="1" applyBorder="1" applyAlignment="1">
      <alignment horizontal="left" vertical="center" wrapText="1"/>
    </xf>
    <xf numFmtId="177" fontId="17" fillId="0" borderId="3" xfId="0" applyNumberFormat="1" applyFont="1" applyFill="1" applyBorder="1"/>
    <xf numFmtId="43" fontId="29" fillId="0" borderId="3" xfId="1" applyFont="1" applyFill="1" applyBorder="1"/>
    <xf numFmtId="0" fontId="1" fillId="10" borderId="3" xfId="0" applyFont="1" applyFill="1" applyBorder="1" applyAlignment="1">
      <alignment horizontal="center" vertical="center" wrapText="1"/>
    </xf>
    <xf numFmtId="43" fontId="29" fillId="3" borderId="3" xfId="1" applyFont="1" applyFill="1" applyBorder="1"/>
    <xf numFmtId="177" fontId="17" fillId="0" borderId="3" xfId="0" applyNumberFormat="1" applyFont="1" applyBorder="1"/>
    <xf numFmtId="43" fontId="29" fillId="0" borderId="3" xfId="1" applyFont="1" applyBorder="1"/>
    <xf numFmtId="0" fontId="2" fillId="2" borderId="3" xfId="0" applyFont="1" applyFill="1" applyBorder="1" applyAlignment="1">
      <alignment horizontal="right" vertical="center"/>
    </xf>
    <xf numFmtId="0" fontId="1" fillId="2" borderId="3" xfId="0" applyFont="1" applyFill="1" applyBorder="1" applyAlignment="1">
      <alignment horizontal="left" vertical="center"/>
    </xf>
    <xf numFmtId="43" fontId="1" fillId="2" borderId="3" xfId="1" applyFont="1" applyFill="1" applyBorder="1" applyAlignment="1">
      <alignment horizontal="left" vertical="center"/>
    </xf>
    <xf numFmtId="43" fontId="29" fillId="0" borderId="3" xfId="1" applyFont="1" applyBorder="1" applyAlignment="1">
      <alignment horizontal="center" vertical="center" wrapText="1"/>
    </xf>
    <xf numFmtId="43" fontId="1" fillId="14" borderId="3" xfId="0" applyNumberFormat="1" applyFont="1" applyFill="1" applyBorder="1"/>
    <xf numFmtId="0" fontId="4" fillId="0" borderId="0" xfId="0" applyFont="1" applyFill="1"/>
    <xf numFmtId="0" fontId="2" fillId="0" borderId="3" xfId="0" applyFont="1" applyBorder="1" applyAlignment="1">
      <alignment horizontal="right" vertical="center"/>
    </xf>
    <xf numFmtId="0" fontId="2" fillId="0" borderId="3" xfId="0" applyFont="1" applyBorder="1" applyAlignment="1">
      <alignment horizontal="justify" vertical="center" wrapText="1"/>
    </xf>
    <xf numFmtId="43" fontId="1" fillId="0" borderId="3" xfId="1" applyFont="1" applyBorder="1" applyAlignment="1">
      <alignment vertical="center" wrapText="1"/>
    </xf>
    <xf numFmtId="43" fontId="1" fillId="0" borderId="48" xfId="1" applyNumberFormat="1" applyFont="1" applyFill="1" applyBorder="1"/>
    <xf numFmtId="43" fontId="1" fillId="2" borderId="3" xfId="1" applyFont="1" applyFill="1" applyBorder="1" applyAlignment="1">
      <alignment horizontal="center" wrapText="1"/>
    </xf>
    <xf numFmtId="0" fontId="12" fillId="0" borderId="3" xfId="0" applyFont="1" applyBorder="1" applyAlignment="1">
      <alignment horizontal="center" vertical="center" wrapText="1"/>
    </xf>
    <xf numFmtId="0" fontId="5" fillId="2" borderId="3" xfId="0" applyFont="1" applyFill="1" applyBorder="1" applyAlignment="1">
      <alignment horizontal="right" vertical="center" wrapText="1"/>
    </xf>
    <xf numFmtId="49" fontId="2" fillId="0" borderId="3" xfId="0" applyNumberFormat="1" applyFont="1" applyBorder="1" applyAlignment="1">
      <alignment horizontal="center" vertical="center" wrapText="1"/>
    </xf>
    <xf numFmtId="0" fontId="5" fillId="2" borderId="3" xfId="0" applyFont="1" applyFill="1" applyBorder="1" applyAlignment="1">
      <alignment horizontal="center" vertical="center"/>
    </xf>
    <xf numFmtId="43" fontId="1" fillId="2" borderId="3" xfId="1" applyFont="1" applyFill="1" applyBorder="1"/>
    <xf numFmtId="0" fontId="2" fillId="0" borderId="3" xfId="0" applyFont="1" applyBorder="1"/>
    <xf numFmtId="0" fontId="2" fillId="0" borderId="3" xfId="0" applyFont="1" applyBorder="1" applyAlignment="1">
      <alignment horizontal="center" vertical="center"/>
    </xf>
    <xf numFmtId="43" fontId="1" fillId="0" borderId="3" xfId="0" applyNumberFormat="1" applyFont="1" applyFill="1" applyBorder="1"/>
    <xf numFmtId="43" fontId="1" fillId="3" borderId="3" xfId="0" applyNumberFormat="1" applyFont="1" applyFill="1" applyBorder="1"/>
    <xf numFmtId="0" fontId="2" fillId="10" borderId="3" xfId="0" applyFont="1" applyFill="1" applyBorder="1" applyAlignment="1">
      <alignment horizontal="center" vertical="center" wrapText="1"/>
    </xf>
    <xf numFmtId="43" fontId="1" fillId="0" borderId="5" xfId="1" applyNumberFormat="1" applyFont="1" applyFill="1" applyBorder="1" applyAlignment="1"/>
    <xf numFmtId="0" fontId="1" fillId="3" borderId="3" xfId="0" applyFont="1" applyFill="1" applyBorder="1" applyAlignment="1">
      <alignment vertical="center" wrapText="1"/>
    </xf>
    <xf numFmtId="0" fontId="1" fillId="3" borderId="3" xfId="0" applyFont="1" applyFill="1" applyBorder="1" applyAlignment="1">
      <alignment horizontal="left" vertical="center" wrapText="1"/>
    </xf>
    <xf numFmtId="0" fontId="17" fillId="2" borderId="3" xfId="0" applyFont="1" applyFill="1" applyBorder="1" applyAlignment="1">
      <alignment vertical="center" wrapText="1"/>
    </xf>
    <xf numFmtId="0" fontId="1" fillId="0" borderId="3" xfId="0" applyFont="1" applyBorder="1" applyAlignment="1">
      <alignment horizontal="center" wrapText="1"/>
    </xf>
    <xf numFmtId="177" fontId="30" fillId="0" borderId="3" xfId="0" applyNumberFormat="1" applyFont="1" applyBorder="1" applyAlignment="1">
      <alignment horizontal="right" vertical="center" wrapText="1"/>
    </xf>
    <xf numFmtId="43" fontId="4" fillId="0" borderId="3" xfId="1" applyFont="1" applyBorder="1" applyAlignment="1">
      <alignment horizontal="right" wrapText="1"/>
    </xf>
    <xf numFmtId="43" fontId="1" fillId="3" borderId="5" xfId="1" applyNumberFormat="1" applyFont="1" applyFill="1" applyBorder="1" applyAlignment="1"/>
    <xf numFmtId="0" fontId="2" fillId="2" borderId="3" xfId="0" applyFont="1" applyFill="1" applyBorder="1" applyAlignment="1">
      <alignment horizontal="justify" vertical="center" wrapText="1"/>
    </xf>
    <xf numFmtId="0" fontId="1" fillId="2" borderId="3" xfId="0" applyFont="1" applyFill="1" applyBorder="1" applyAlignment="1">
      <alignment horizontal="left" vertical="center" wrapText="1"/>
    </xf>
    <xf numFmtId="0" fontId="1" fillId="2" borderId="3" xfId="0" applyFont="1" applyFill="1" applyBorder="1" applyAlignment="1">
      <alignment horizontal="center" wrapText="1"/>
    </xf>
    <xf numFmtId="43" fontId="1" fillId="0" borderId="3" xfId="1" applyFont="1" applyBorder="1" applyAlignment="1"/>
    <xf numFmtId="0" fontId="5" fillId="2" borderId="3" xfId="0" applyFont="1" applyFill="1" applyBorder="1" applyAlignment="1">
      <alignment horizontal="center" vertical="center" wrapText="1"/>
    </xf>
    <xf numFmtId="4" fontId="1" fillId="0" borderId="3" xfId="0" applyNumberFormat="1" applyFont="1" applyBorder="1" applyAlignment="1">
      <alignment vertical="center" wrapText="1"/>
    </xf>
    <xf numFmtId="0" fontId="2" fillId="0" borderId="3" xfId="0" applyFont="1" applyFill="1" applyBorder="1" applyAlignment="1">
      <alignment horizontal="left" vertical="center" wrapText="1"/>
    </xf>
    <xf numFmtId="43" fontId="1" fillId="0" borderId="5" xfId="1" applyFont="1" applyFill="1" applyBorder="1" applyAlignment="1"/>
    <xf numFmtId="0" fontId="1" fillId="3" borderId="3" xfId="0" applyFont="1" applyFill="1" applyBorder="1" applyAlignment="1">
      <alignment horizontal="center" wrapText="1"/>
    </xf>
    <xf numFmtId="177" fontId="30" fillId="0" borderId="3" xfId="0" applyNumberFormat="1" applyFont="1" applyBorder="1"/>
    <xf numFmtId="43" fontId="4" fillId="0" borderId="3" xfId="1" applyFont="1" applyBorder="1" applyAlignment="1"/>
    <xf numFmtId="0" fontId="1" fillId="10" borderId="3" xfId="0" applyFont="1" applyFill="1" applyBorder="1" applyAlignment="1">
      <alignment horizontal="center" wrapText="1"/>
    </xf>
    <xf numFmtId="43" fontId="1" fillId="10" borderId="3" xfId="1" applyFont="1" applyFill="1" applyBorder="1" applyAlignment="1">
      <alignment horizontal="center" wrapText="1"/>
    </xf>
    <xf numFmtId="43" fontId="12" fillId="0" borderId="3" xfId="1" applyFont="1" applyBorder="1" applyAlignment="1">
      <alignment horizontal="center" vertical="center" wrapText="1"/>
    </xf>
    <xf numFmtId="43" fontId="2" fillId="0" borderId="3" xfId="1" applyFont="1" applyBorder="1" applyAlignment="1">
      <alignment horizontal="center" wrapText="1"/>
    </xf>
    <xf numFmtId="43" fontId="2" fillId="0" borderId="3" xfId="1" applyFont="1" applyBorder="1" applyAlignment="1">
      <alignment horizontal="center" vertical="center" wrapText="1"/>
    </xf>
    <xf numFmtId="43" fontId="1" fillId="10" borderId="3" xfId="1" applyFont="1" applyFill="1" applyBorder="1" applyAlignment="1">
      <alignment horizontal="center" vertical="center" wrapText="1"/>
    </xf>
    <xf numFmtId="0" fontId="10" fillId="2" borderId="3" xfId="0" applyFont="1" applyFill="1" applyBorder="1" applyAlignment="1">
      <alignment vertical="center" wrapText="1"/>
    </xf>
    <xf numFmtId="0" fontId="1" fillId="4" borderId="3" xfId="0" applyFont="1" applyFill="1" applyBorder="1" applyAlignment="1">
      <alignment wrapText="1"/>
    </xf>
    <xf numFmtId="0" fontId="2" fillId="13" borderId="3" xfId="0" applyFont="1" applyFill="1" applyBorder="1" applyAlignment="1">
      <alignment horizontal="center" vertical="center" wrapText="1"/>
    </xf>
    <xf numFmtId="0" fontId="2" fillId="13" borderId="3" xfId="0" applyFont="1" applyFill="1" applyBorder="1"/>
    <xf numFmtId="0" fontId="2" fillId="13" borderId="3" xfId="0" applyFont="1" applyFill="1" applyBorder="1" applyAlignment="1">
      <alignment horizontal="right" vertical="center" wrapText="1"/>
    </xf>
    <xf numFmtId="0" fontId="2" fillId="13" borderId="39" xfId="0" applyFont="1" applyFill="1" applyBorder="1" applyAlignment="1">
      <alignment horizontal="center" vertical="center" wrapText="1"/>
    </xf>
    <xf numFmtId="0" fontId="1" fillId="13" borderId="3" xfId="0" applyFont="1" applyFill="1" applyBorder="1" applyAlignment="1">
      <alignment horizontal="left" vertical="center" wrapText="1"/>
    </xf>
    <xf numFmtId="0" fontId="1" fillId="13" borderId="3" xfId="0" applyFont="1" applyFill="1" applyBorder="1" applyAlignment="1">
      <alignment horizontal="center" vertical="center" wrapText="1"/>
    </xf>
    <xf numFmtId="43" fontId="1" fillId="13" borderId="3" xfId="1" applyFont="1" applyFill="1" applyBorder="1" applyAlignment="1">
      <alignment horizontal="center" wrapText="1"/>
    </xf>
    <xf numFmtId="43" fontId="1" fillId="5" borderId="5" xfId="1" applyNumberFormat="1" applyFont="1" applyFill="1" applyBorder="1" applyAlignment="1"/>
    <xf numFmtId="43" fontId="1" fillId="3" borderId="3" xfId="1" applyFont="1" applyFill="1" applyBorder="1" applyAlignment="1">
      <alignment horizontal="center" wrapText="1"/>
    </xf>
    <xf numFmtId="0" fontId="2" fillId="3" borderId="3" xfId="0" applyFont="1" applyFill="1" applyBorder="1" applyAlignment="1">
      <alignment vertical="center" wrapText="1"/>
    </xf>
    <xf numFmtId="0" fontId="2" fillId="0" borderId="3" xfId="0" applyFont="1" applyFill="1" applyBorder="1" applyAlignment="1">
      <alignment horizontal="right" vertical="center" wrapText="1"/>
    </xf>
    <xf numFmtId="0" fontId="10" fillId="0" borderId="3" xfId="0" applyFont="1" applyFill="1" applyBorder="1" applyAlignment="1">
      <alignment horizontal="center" vertical="center" wrapText="1"/>
    </xf>
    <xf numFmtId="0" fontId="1" fillId="10" borderId="3" xfId="0" applyFont="1" applyFill="1" applyBorder="1"/>
    <xf numFmtId="0" fontId="10" fillId="2" borderId="3" xfId="0" applyFont="1" applyFill="1" applyBorder="1" applyAlignment="1">
      <alignment vertical="center"/>
    </xf>
    <xf numFmtId="0" fontId="2" fillId="0" borderId="3" xfId="0" applyFont="1" applyFill="1" applyBorder="1" applyAlignment="1">
      <alignment horizontal="center"/>
    </xf>
    <xf numFmtId="0" fontId="1" fillId="5" borderId="3" xfId="0" applyFont="1" applyFill="1" applyBorder="1" applyAlignment="1">
      <alignment horizontal="left" vertical="center" wrapText="1"/>
    </xf>
    <xf numFmtId="0" fontId="1" fillId="5" borderId="3" xfId="0" applyFont="1" applyFill="1" applyBorder="1" applyAlignment="1">
      <alignment horizontal="center" vertical="center" wrapText="1"/>
    </xf>
    <xf numFmtId="43" fontId="1" fillId="5" borderId="5" xfId="1" applyNumberFormat="1" applyFont="1" applyFill="1" applyBorder="1"/>
    <xf numFmtId="0" fontId="12" fillId="0" borderId="3" xfId="0" applyFont="1" applyBorder="1"/>
    <xf numFmtId="0" fontId="10" fillId="0" borderId="3" xfId="0" applyFont="1" applyBorder="1"/>
    <xf numFmtId="0" fontId="12" fillId="2" borderId="3" xfId="0" applyFont="1" applyFill="1" applyBorder="1"/>
    <xf numFmtId="0" fontId="10" fillId="2" borderId="3" xfId="0" applyFont="1" applyFill="1" applyBorder="1"/>
    <xf numFmtId="0" fontId="5" fillId="2" borderId="3" xfId="0" applyFont="1" applyFill="1" applyBorder="1" applyAlignment="1">
      <alignment vertical="center"/>
    </xf>
    <xf numFmtId="0" fontId="12" fillId="2" borderId="3" xfId="0" applyFont="1" applyFill="1" applyBorder="1" applyAlignment="1">
      <alignment horizontal="center" vertical="center" wrapText="1"/>
    </xf>
    <xf numFmtId="43" fontId="12" fillId="2" borderId="3" xfId="1" applyFont="1" applyFill="1" applyBorder="1" applyAlignment="1">
      <alignment horizontal="center" vertical="center" wrapText="1"/>
    </xf>
    <xf numFmtId="43" fontId="4" fillId="0" borderId="3" xfId="1" applyFont="1" applyBorder="1" applyAlignment="1">
      <alignment horizontal="center" vertical="center" wrapText="1"/>
    </xf>
    <xf numFmtId="0" fontId="10" fillId="10" borderId="3" xfId="0" applyFont="1" applyFill="1" applyBorder="1" applyAlignment="1">
      <alignment horizontal="center" vertical="center" wrapText="1"/>
    </xf>
    <xf numFmtId="0" fontId="10" fillId="0" borderId="3" xfId="0" applyFont="1" applyBorder="1" applyAlignment="1">
      <alignment vertical="center"/>
    </xf>
    <xf numFmtId="0" fontId="1" fillId="3" borderId="0" xfId="0" applyFont="1" applyFill="1"/>
    <xf numFmtId="43" fontId="4" fillId="0" borderId="3" xfId="1" applyFont="1" applyBorder="1" applyAlignment="1">
      <alignment horizontal="center" wrapText="1"/>
    </xf>
    <xf numFmtId="43" fontId="12" fillId="0" borderId="3" xfId="1" applyFont="1" applyBorder="1" applyAlignment="1">
      <alignment horizontal="center" wrapText="1"/>
    </xf>
    <xf numFmtId="43" fontId="12" fillId="0" borderId="5" xfId="1" applyNumberFormat="1" applyFont="1" applyFill="1" applyBorder="1"/>
    <xf numFmtId="0" fontId="12" fillId="0" borderId="39" xfId="0" applyFont="1" applyBorder="1"/>
    <xf numFmtId="177" fontId="2" fillId="2" borderId="3" xfId="0" applyNumberFormat="1" applyFont="1" applyFill="1" applyBorder="1" applyAlignment="1">
      <alignment horizontal="left" wrapText="1"/>
    </xf>
    <xf numFmtId="177" fontId="1" fillId="2" borderId="3" xfId="0" applyNumberFormat="1" applyFont="1" applyFill="1" applyBorder="1" applyAlignment="1">
      <alignment horizontal="right"/>
    </xf>
    <xf numFmtId="43" fontId="1" fillId="2" borderId="3" xfId="1" applyFont="1" applyFill="1" applyBorder="1" applyAlignment="1">
      <alignment horizontal="right"/>
    </xf>
    <xf numFmtId="177" fontId="1" fillId="0" borderId="3" xfId="0" applyNumberFormat="1" applyFont="1" applyBorder="1" applyAlignment="1">
      <alignment horizontal="left"/>
    </xf>
    <xf numFmtId="177" fontId="1" fillId="0" borderId="3" xfId="0" applyNumberFormat="1" applyFont="1" applyBorder="1" applyAlignment="1">
      <alignment horizontal="right"/>
    </xf>
    <xf numFmtId="43" fontId="1" fillId="0" borderId="3" xfId="1" applyFont="1" applyBorder="1" applyAlignment="1">
      <alignment horizontal="right"/>
    </xf>
    <xf numFmtId="0" fontId="10" fillId="0" borderId="3" xfId="0" applyFont="1" applyFill="1" applyBorder="1" applyAlignment="1">
      <alignment vertical="center"/>
    </xf>
    <xf numFmtId="43" fontId="1" fillId="0" borderId="3" xfId="0" applyNumberFormat="1" applyFont="1" applyBorder="1" applyAlignment="1"/>
    <xf numFmtId="43" fontId="12" fillId="0" borderId="3" xfId="0" applyNumberFormat="1" applyFont="1" applyBorder="1"/>
    <xf numFmtId="0" fontId="5" fillId="0" borderId="3" xfId="0" applyFont="1" applyBorder="1" applyAlignment="1">
      <alignment vertical="center"/>
    </xf>
    <xf numFmtId="0" fontId="10" fillId="0" borderId="39" xfId="0" applyFont="1" applyBorder="1" applyAlignment="1">
      <alignment horizontal="center" vertical="center" wrapText="1"/>
    </xf>
    <xf numFmtId="0" fontId="2" fillId="10" borderId="3" xfId="0" applyFont="1" applyFill="1" applyBorder="1" applyAlignment="1">
      <alignment horizontal="left" vertical="center" wrapText="1"/>
    </xf>
    <xf numFmtId="43" fontId="1" fillId="4" borderId="3" xfId="1" applyFont="1" applyFill="1" applyBorder="1" applyAlignment="1">
      <alignment horizontal="center" wrapText="1"/>
    </xf>
    <xf numFmtId="0" fontId="1" fillId="0" borderId="39" xfId="0" applyFont="1" applyBorder="1" applyAlignment="1">
      <alignment horizontal="right" vertical="center" wrapText="1"/>
    </xf>
    <xf numFmtId="0" fontId="10" fillId="0" borderId="39" xfId="0" applyFont="1" applyBorder="1" applyAlignment="1">
      <alignment horizontal="center"/>
    </xf>
    <xf numFmtId="0" fontId="10" fillId="0" borderId="3" xfId="0" applyFont="1" applyBorder="1" applyAlignment="1">
      <alignment horizontal="center"/>
    </xf>
    <xf numFmtId="0" fontId="2" fillId="2" borderId="3" xfId="0" applyFont="1" applyFill="1" applyBorder="1" applyAlignment="1">
      <alignment vertical="center" wrapText="1"/>
    </xf>
    <xf numFmtId="0" fontId="1" fillId="2" borderId="39" xfId="0" applyFont="1" applyFill="1" applyBorder="1" applyAlignment="1">
      <alignment horizontal="left" vertical="center" wrapText="1"/>
    </xf>
    <xf numFmtId="0" fontId="1" fillId="0" borderId="39" xfId="0" applyFont="1" applyBorder="1" applyAlignment="1">
      <alignment horizontal="center" vertical="center" wrapText="1"/>
    </xf>
    <xf numFmtId="0" fontId="1" fillId="2" borderId="3" xfId="0" applyFont="1" applyFill="1" applyBorder="1" applyAlignment="1">
      <alignment horizontal="right" vertical="center" wrapText="1"/>
    </xf>
    <xf numFmtId="0" fontId="1" fillId="0" borderId="3" xfId="0" applyFont="1" applyBorder="1" applyAlignment="1">
      <alignment horizontal="left" vertical="center"/>
    </xf>
    <xf numFmtId="43" fontId="1" fillId="0" borderId="3" xfId="1" applyFont="1" applyBorder="1" applyAlignment="1">
      <alignment horizontal="left"/>
    </xf>
    <xf numFmtId="0" fontId="5" fillId="2" borderId="3" xfId="0" applyFont="1" applyFill="1" applyBorder="1" applyAlignment="1">
      <alignment horizontal="left" vertical="center" wrapText="1"/>
    </xf>
    <xf numFmtId="177" fontId="2" fillId="0" borderId="3" xfId="0" applyNumberFormat="1" applyFont="1" applyBorder="1" applyAlignment="1">
      <alignment horizontal="right"/>
    </xf>
    <xf numFmtId="0" fontId="1" fillId="2" borderId="39" xfId="0" applyFont="1" applyFill="1" applyBorder="1" applyAlignment="1">
      <alignment horizontal="center" vertical="center" wrapText="1"/>
    </xf>
    <xf numFmtId="0" fontId="17" fillId="0" borderId="3" xfId="0" applyFont="1" applyFill="1" applyBorder="1" applyAlignment="1">
      <alignment horizontal="left" vertical="center" wrapText="1"/>
    </xf>
    <xf numFmtId="0" fontId="2" fillId="0" borderId="3" xfId="0" applyFont="1" applyFill="1" applyBorder="1" applyAlignment="1">
      <alignment vertical="center" wrapText="1"/>
    </xf>
    <xf numFmtId="0" fontId="2" fillId="0" borderId="39" xfId="0" applyFont="1" applyBorder="1" applyAlignment="1">
      <alignment horizontal="left" vertical="center" wrapText="1"/>
    </xf>
    <xf numFmtId="0" fontId="2" fillId="0" borderId="3" xfId="0" applyFont="1" applyBorder="1" applyAlignment="1">
      <alignment horizontal="right"/>
    </xf>
    <xf numFmtId="0" fontId="1" fillId="2" borderId="3" xfId="0" applyFont="1" applyFill="1" applyBorder="1" applyAlignment="1">
      <alignment horizontal="center"/>
    </xf>
    <xf numFmtId="43" fontId="1" fillId="2" borderId="3" xfId="1" applyFont="1" applyFill="1" applyBorder="1" applyAlignment="1">
      <alignment horizontal="center"/>
    </xf>
    <xf numFmtId="0" fontId="12" fillId="2" borderId="39" xfId="0" applyFont="1" applyFill="1" applyBorder="1" applyAlignment="1">
      <alignment horizontal="center" vertical="center" wrapText="1"/>
    </xf>
    <xf numFmtId="0" fontId="12" fillId="0" borderId="39" xfId="0" applyFont="1" applyBorder="1" applyAlignment="1">
      <alignment horizontal="center" vertical="center" wrapText="1"/>
    </xf>
    <xf numFmtId="0" fontId="12" fillId="0" borderId="3" xfId="0" applyFont="1" applyFill="1" applyBorder="1" applyAlignment="1">
      <alignment horizontal="center" vertical="center" wrapText="1"/>
    </xf>
    <xf numFmtId="0" fontId="1" fillId="2" borderId="39" xfId="0" applyFont="1" applyFill="1" applyBorder="1" applyAlignment="1">
      <alignment horizontal="right" vertical="center" wrapText="1"/>
    </xf>
    <xf numFmtId="0" fontId="2" fillId="0" borderId="40" xfId="0" applyFont="1" applyBorder="1" applyAlignment="1">
      <alignment horizontal="center"/>
    </xf>
    <xf numFmtId="0" fontId="2" fillId="0" borderId="25" xfId="0" applyFont="1" applyBorder="1" applyAlignment="1">
      <alignment horizontal="center"/>
    </xf>
    <xf numFmtId="0" fontId="2" fillId="0" borderId="25" xfId="0" applyFont="1" applyBorder="1" applyAlignment="1">
      <alignment vertical="center"/>
    </xf>
    <xf numFmtId="0" fontId="1" fillId="4" borderId="25" xfId="0" applyFont="1" applyFill="1" applyBorder="1" applyAlignment="1">
      <alignment wrapText="1"/>
    </xf>
    <xf numFmtId="43" fontId="1" fillId="0" borderId="25" xfId="1" applyFont="1" applyBorder="1" applyAlignment="1">
      <alignment horizontal="center" wrapText="1"/>
    </xf>
    <xf numFmtId="43" fontId="1" fillId="0" borderId="26" xfId="1" applyNumberFormat="1" applyFont="1" applyFill="1" applyBorder="1" applyAlignment="1"/>
    <xf numFmtId="0" fontId="2" fillId="0" borderId="0" xfId="0" applyFont="1" applyAlignment="1">
      <alignment vertical="center"/>
    </xf>
    <xf numFmtId="43" fontId="0" fillId="0" borderId="0" xfId="1" applyNumberFormat="1" applyFont="1" applyFill="1"/>
    <xf numFmtId="0" fontId="1" fillId="0" borderId="1" xfId="0" applyFont="1" applyBorder="1" applyAlignment="1" quotePrefix="1">
      <alignment horizontal="left" vertical="center" wrapText="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1876424</xdr:colOff>
      <xdr:row>12</xdr:row>
      <xdr:rowOff>38100</xdr:rowOff>
    </xdr:from>
    <xdr:to>
      <xdr:col>6</xdr:col>
      <xdr:colOff>38099</xdr:colOff>
      <xdr:row>14</xdr:row>
      <xdr:rowOff>66675</xdr:rowOff>
    </xdr:to>
    <xdr:pic>
      <xdr:nvPicPr>
        <xdr:cNvPr id="5" name="Picture 4" descr="C:\Users\EMMANUEL ADJALO\Downloads\signature.JPG"/>
        <xdr:cNvPicPr/>
      </xdr:nvPicPr>
      <xdr:blipFill>
        <a:blip r:embed="rId1">
          <a:biLevel thresh="75000"/>
          <a:extLst>
            <a:ext uri="{28A0092B-C50C-407E-A947-70E740481C1C}">
              <a14:useLocalDpi xmlns:a14="http://schemas.microsoft.com/office/drawing/2010/main" val="0"/>
            </a:ext>
          </a:extLst>
        </a:blip>
        <a:srcRect/>
        <a:stretch>
          <a:fillRect/>
        </a:stretch>
      </xdr:blipFill>
      <xdr:spPr>
        <a:xfrm>
          <a:off x="4050030" y="3415665"/>
          <a:ext cx="1864360" cy="577215"/>
        </a:xfrm>
        <a:prstGeom prst="rect">
          <a:avLst/>
        </a:prstGeom>
        <a:noFill/>
        <a:ln>
          <a:noFill/>
        </a:ln>
        <a:effectLst>
          <a:outerShdw blurRad="50800" dist="50800" dir="5400000" algn="ctr" rotWithShape="0">
            <a:sysClr val="window" lastClr="FFFFFF"/>
          </a:outerShdw>
        </a:effectLst>
      </xdr:spPr>
    </xdr:pic>
    <xdr:clientData/>
  </xdr:twoCellAnchor>
  <xdr:twoCellAnchor>
    <xdr:from>
      <xdr:col>0</xdr:col>
      <xdr:colOff>0</xdr:colOff>
      <xdr:row>13</xdr:row>
      <xdr:rowOff>0</xdr:rowOff>
    </xdr:from>
    <xdr:to>
      <xdr:col>2</xdr:col>
      <xdr:colOff>161925</xdr:colOff>
      <xdr:row>14</xdr:row>
      <xdr:rowOff>197485</xdr:rowOff>
    </xdr:to>
    <xdr:pic>
      <xdr:nvPicPr>
        <xdr:cNvPr id="2" name="Picture 9" descr="IMG_256"/>
        <xdr:cNvPicPr>
          <a:picLocks noChangeAspect="1"/>
        </xdr:cNvPicPr>
      </xdr:nvPicPr>
      <xdr:blipFill>
        <a:blip r:embed="rId2"/>
        <a:stretch>
          <a:fillRect/>
        </a:stretch>
      </xdr:blipFill>
      <xdr:spPr>
        <a:xfrm>
          <a:off x="0" y="3651885"/>
          <a:ext cx="1552575" cy="471805"/>
        </a:xfrm>
        <a:prstGeom prst="rect">
          <a:avLst/>
        </a:prstGeom>
        <a:noFill/>
        <a:ln w="9525">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AD1593"/>
  <sheetViews>
    <sheetView view="pageLayout" zoomScale="150" zoomScaleNormal="100" topLeftCell="D458" workbookViewId="0">
      <selection activeCell="E459" sqref="E459"/>
    </sheetView>
  </sheetViews>
  <sheetFormatPr defaultColWidth="9.13888888888889" defaultRowHeight="14.4"/>
  <cols>
    <col min="1" max="1" width="9.13888888888889" style="212" hidden="1"/>
    <col min="2" max="2" width="10.287037037037" style="212" customWidth="1"/>
    <col min="3" max="3" width="9.13888888888889" style="212" hidden="1"/>
    <col min="4" max="4" width="13.8518518518519" style="581" customWidth="1"/>
    <col min="5" max="5" width="43.5740740740741" style="51" customWidth="1"/>
    <col min="6" max="6" width="8.85185185185185" style="144" customWidth="1"/>
    <col min="7" max="7" width="10.4259259259259" style="144" customWidth="1"/>
    <col min="8" max="8" width="9.71296296296296" style="582" customWidth="1"/>
    <col min="9" max="10" width="10.712962962963" style="1" customWidth="1"/>
    <col min="11" max="30" width="9.13888888888889" style="1" customWidth="1"/>
  </cols>
  <sheetData>
    <row r="1" ht="16.35" spans="1:10">
      <c r="A1" s="583"/>
      <c r="B1" s="584"/>
      <c r="C1" s="584"/>
      <c r="D1" s="585"/>
      <c r="E1" s="586" t="s">
        <v>0</v>
      </c>
      <c r="F1" s="586"/>
      <c r="G1" s="586"/>
      <c r="H1" s="36"/>
      <c r="I1" s="36"/>
      <c r="J1" s="36"/>
    </row>
    <row r="2" ht="16.35" spans="1:10">
      <c r="A2" s="583"/>
      <c r="B2" s="584"/>
      <c r="C2" s="584"/>
      <c r="D2" s="587" t="s">
        <v>1</v>
      </c>
      <c r="E2" s="587"/>
      <c r="F2" s="587"/>
      <c r="G2" s="587"/>
      <c r="H2" s="36"/>
      <c r="I2" s="36"/>
      <c r="J2" s="36"/>
    </row>
    <row r="3" ht="16.35" spans="1:10">
      <c r="A3" s="583"/>
      <c r="B3" s="584"/>
      <c r="C3" s="584"/>
      <c r="D3" s="588"/>
      <c r="E3" s="588" t="s">
        <v>2</v>
      </c>
      <c r="F3" s="588"/>
      <c r="G3" s="588"/>
      <c r="H3" s="36"/>
      <c r="I3" s="36"/>
      <c r="J3" s="36"/>
    </row>
    <row r="4" ht="16.35" spans="1:10">
      <c r="A4" s="583"/>
      <c r="B4" s="584"/>
      <c r="C4" s="584"/>
      <c r="D4" s="589" t="s">
        <v>3</v>
      </c>
      <c r="E4" s="589"/>
      <c r="F4" s="589"/>
      <c r="G4" s="589"/>
      <c r="H4" s="36"/>
      <c r="I4" s="36"/>
      <c r="J4" s="36"/>
    </row>
    <row r="5" ht="42" customHeight="1" spans="1:10">
      <c r="A5" s="583"/>
      <c r="B5" s="590" t="s">
        <v>4</v>
      </c>
      <c r="C5" s="590"/>
      <c r="D5" s="590"/>
      <c r="E5" s="590"/>
      <c r="F5" s="590"/>
      <c r="G5" s="590"/>
      <c r="H5" s="590"/>
      <c r="I5" s="590"/>
      <c r="J5" s="590"/>
    </row>
    <row r="6" ht="40.5" customHeight="1" spans="1:10">
      <c r="A6" s="583"/>
      <c r="B6" s="590" t="s">
        <v>5</v>
      </c>
      <c r="C6" s="590"/>
      <c r="D6" s="590"/>
      <c r="E6" s="590"/>
      <c r="F6" s="590"/>
      <c r="G6" s="590"/>
      <c r="H6" s="590"/>
      <c r="I6" s="590"/>
      <c r="J6" s="590"/>
    </row>
    <row r="7" ht="39" customHeight="1" spans="1:10">
      <c r="A7" s="591"/>
      <c r="B7" s="590" t="s">
        <v>6</v>
      </c>
      <c r="C7" s="590"/>
      <c r="D7" s="590"/>
      <c r="E7" s="590"/>
      <c r="F7" s="590"/>
      <c r="G7" s="590"/>
      <c r="H7" s="590"/>
      <c r="I7" s="590"/>
      <c r="J7" s="590"/>
    </row>
    <row r="8" spans="1:10">
      <c r="A8" s="592" t="s">
        <v>7</v>
      </c>
      <c r="B8" s="593"/>
      <c r="C8" s="593"/>
      <c r="D8" s="593"/>
      <c r="E8" s="593"/>
      <c r="F8" s="593"/>
      <c r="G8" s="593"/>
      <c r="H8" s="594"/>
      <c r="I8" s="5"/>
      <c r="J8" s="5"/>
    </row>
    <row r="9" ht="16.5" customHeight="1" spans="1:10">
      <c r="A9" s="595" t="s">
        <v>8</v>
      </c>
      <c r="B9" s="596"/>
      <c r="C9" s="596"/>
      <c r="D9" s="596"/>
      <c r="E9" s="596"/>
      <c r="F9" s="596"/>
      <c r="G9" s="596"/>
      <c r="H9" s="597"/>
      <c r="I9" s="5"/>
      <c r="J9" s="5"/>
    </row>
    <row r="10" spans="1:10">
      <c r="A10" s="595" t="s">
        <v>9</v>
      </c>
      <c r="B10" s="596"/>
      <c r="C10" s="596"/>
      <c r="D10" s="596"/>
      <c r="E10" s="596"/>
      <c r="F10" s="596"/>
      <c r="G10" s="596"/>
      <c r="H10" s="597"/>
      <c r="I10" s="5"/>
      <c r="J10" s="5"/>
    </row>
    <row r="11" ht="15.15" spans="1:10">
      <c r="A11" s="598" t="s">
        <v>10</v>
      </c>
      <c r="B11" s="599" t="s">
        <v>11</v>
      </c>
      <c r="C11" s="599"/>
      <c r="D11" s="599" t="s">
        <v>12</v>
      </c>
      <c r="E11" s="599" t="s">
        <v>13</v>
      </c>
      <c r="F11" s="600"/>
      <c r="G11" s="600"/>
      <c r="H11" s="601"/>
      <c r="I11" s="5"/>
      <c r="J11" s="5"/>
    </row>
    <row r="12" s="144" customFormat="1" ht="42" customHeight="1" spans="1:30">
      <c r="A12" s="598"/>
      <c r="B12" s="599"/>
      <c r="C12" s="599"/>
      <c r="D12" s="599"/>
      <c r="E12" s="599"/>
      <c r="F12" s="599" t="s">
        <v>14</v>
      </c>
      <c r="G12" s="602" t="s">
        <v>15</v>
      </c>
      <c r="H12" s="603">
        <v>2024</v>
      </c>
      <c r="I12" s="149">
        <v>2025</v>
      </c>
      <c r="J12" s="149">
        <v>2026</v>
      </c>
      <c r="K12" s="35"/>
      <c r="L12" s="35"/>
      <c r="M12" s="35"/>
      <c r="N12" s="35"/>
      <c r="O12" s="35"/>
      <c r="P12" s="35"/>
      <c r="Q12" s="35"/>
      <c r="R12" s="35"/>
      <c r="S12" s="35"/>
      <c r="T12" s="35"/>
      <c r="U12" s="35"/>
      <c r="V12" s="35"/>
      <c r="W12" s="35"/>
      <c r="X12" s="35"/>
      <c r="Y12" s="35"/>
      <c r="Z12" s="35"/>
      <c r="AA12" s="35"/>
      <c r="AB12" s="35"/>
      <c r="AC12" s="35"/>
      <c r="AD12" s="35"/>
    </row>
    <row r="13" ht="40.5" customHeight="1" spans="1:10">
      <c r="A13" s="598">
        <v>1</v>
      </c>
      <c r="B13" s="599"/>
      <c r="C13" s="599"/>
      <c r="D13" s="8">
        <v>1422111</v>
      </c>
      <c r="E13" s="604" t="s">
        <v>16</v>
      </c>
      <c r="F13" s="605" t="s">
        <v>17</v>
      </c>
      <c r="G13" s="605" t="s">
        <v>18</v>
      </c>
      <c r="H13" s="606" t="s">
        <v>19</v>
      </c>
      <c r="I13" s="5"/>
      <c r="J13" s="5"/>
    </row>
    <row r="14" s="51" customFormat="1" ht="39" customHeight="1" spans="1:30">
      <c r="A14" s="607"/>
      <c r="B14" s="70"/>
      <c r="C14" s="70"/>
      <c r="D14" s="608"/>
      <c r="E14" s="609" t="s">
        <v>20</v>
      </c>
      <c r="F14" s="69"/>
      <c r="G14" s="72">
        <v>350</v>
      </c>
      <c r="H14" s="610">
        <v>310</v>
      </c>
      <c r="I14" s="168">
        <v>341.93</v>
      </c>
      <c r="J14" s="168">
        <v>341.93</v>
      </c>
      <c r="K14" s="1"/>
      <c r="L14" s="1"/>
      <c r="M14" s="1"/>
      <c r="N14" s="1"/>
      <c r="O14" s="1"/>
      <c r="P14" s="1"/>
      <c r="Q14" s="1"/>
      <c r="R14" s="1"/>
      <c r="S14" s="1"/>
      <c r="T14" s="1"/>
      <c r="U14" s="1"/>
      <c r="V14" s="1"/>
      <c r="W14" s="1"/>
      <c r="X14" s="1"/>
      <c r="Y14" s="1"/>
      <c r="Z14" s="1"/>
      <c r="AA14" s="1"/>
      <c r="AB14" s="1"/>
      <c r="AC14" s="1"/>
      <c r="AD14" s="1"/>
    </row>
    <row r="15" s="51" customFormat="1" ht="20.25" customHeight="1" spans="1:30">
      <c r="A15" s="598">
        <v>3</v>
      </c>
      <c r="B15" s="599"/>
      <c r="C15" s="599"/>
      <c r="D15" s="8">
        <v>1422046</v>
      </c>
      <c r="E15" s="604" t="s">
        <v>21</v>
      </c>
      <c r="F15" s="605" t="s">
        <v>22</v>
      </c>
      <c r="G15" s="611"/>
      <c r="H15" s="597"/>
      <c r="I15" s="168">
        <v>0</v>
      </c>
      <c r="J15" s="168">
        <v>0</v>
      </c>
      <c r="K15" s="1"/>
      <c r="L15" s="1"/>
      <c r="M15" s="1"/>
      <c r="N15" s="1"/>
      <c r="O15" s="1"/>
      <c r="P15" s="1"/>
      <c r="Q15" s="1"/>
      <c r="R15" s="1"/>
      <c r="S15" s="1"/>
      <c r="T15" s="1"/>
      <c r="U15" s="1"/>
      <c r="V15" s="1"/>
      <c r="W15" s="1"/>
      <c r="X15" s="1"/>
      <c r="Y15" s="1"/>
      <c r="Z15" s="1"/>
      <c r="AA15" s="1"/>
      <c r="AB15" s="1"/>
      <c r="AC15" s="1"/>
      <c r="AD15" s="1"/>
    </row>
    <row r="16" ht="18.6" customHeight="1" spans="1:10">
      <c r="A16" s="607" t="s">
        <v>23</v>
      </c>
      <c r="B16" s="70"/>
      <c r="C16" s="70"/>
      <c r="D16" s="608"/>
      <c r="E16" s="433" t="s">
        <v>24</v>
      </c>
      <c r="F16" s="69" t="s">
        <v>25</v>
      </c>
      <c r="G16" s="91">
        <v>1000</v>
      </c>
      <c r="H16" s="610">
        <v>1000</v>
      </c>
      <c r="I16" s="168">
        <v>1000</v>
      </c>
      <c r="J16" s="168">
        <v>1000</v>
      </c>
    </row>
    <row r="17" s="51" customFormat="1" ht="22.5" customHeight="1" spans="1:30">
      <c r="A17" s="598">
        <v>4</v>
      </c>
      <c r="B17" s="599"/>
      <c r="C17" s="599"/>
      <c r="D17" s="8">
        <v>1422171</v>
      </c>
      <c r="E17" s="604" t="s">
        <v>26</v>
      </c>
      <c r="F17" s="605" t="s">
        <v>17</v>
      </c>
      <c r="G17" s="611"/>
      <c r="H17" s="597"/>
      <c r="I17" s="71"/>
      <c r="J17" s="71"/>
      <c r="K17" s="1"/>
      <c r="L17" s="1"/>
      <c r="M17" s="1"/>
      <c r="N17" s="1"/>
      <c r="O17" s="1"/>
      <c r="P17" s="1"/>
      <c r="Q17" s="1"/>
      <c r="R17" s="1"/>
      <c r="S17" s="1"/>
      <c r="T17" s="1"/>
      <c r="U17" s="1"/>
      <c r="V17" s="1"/>
      <c r="W17" s="1"/>
      <c r="X17" s="1"/>
      <c r="Y17" s="1"/>
      <c r="Z17" s="1"/>
      <c r="AA17" s="1"/>
      <c r="AB17" s="1"/>
      <c r="AC17" s="1"/>
      <c r="AD17" s="1"/>
    </row>
    <row r="18" ht="20.45" customHeight="1" spans="1:10">
      <c r="A18" s="607" t="s">
        <v>23</v>
      </c>
      <c r="B18" s="70"/>
      <c r="C18" s="70"/>
      <c r="D18" s="608"/>
      <c r="E18" s="433" t="s">
        <v>27</v>
      </c>
      <c r="F18" s="385"/>
      <c r="G18" s="476">
        <v>550</v>
      </c>
      <c r="H18" s="610">
        <v>402.4125</v>
      </c>
      <c r="I18" s="168">
        <v>443.8609875</v>
      </c>
      <c r="J18" s="168">
        <v>443.8609875</v>
      </c>
    </row>
    <row r="19" ht="20.45" customHeight="1" spans="1:10">
      <c r="A19" s="607" t="s">
        <v>23</v>
      </c>
      <c r="B19" s="70"/>
      <c r="C19" s="70"/>
      <c r="D19" s="608"/>
      <c r="E19" s="433" t="s">
        <v>28</v>
      </c>
      <c r="F19" s="385"/>
      <c r="G19" s="476">
        <v>150</v>
      </c>
      <c r="H19" s="610">
        <v>150</v>
      </c>
      <c r="I19" s="26">
        <v>150</v>
      </c>
      <c r="J19" s="26">
        <v>150</v>
      </c>
    </row>
    <row r="20" ht="20.25" customHeight="1" spans="1:10">
      <c r="A20" s="598">
        <v>5</v>
      </c>
      <c r="B20" s="599"/>
      <c r="C20" s="599"/>
      <c r="D20" s="8">
        <v>1422170</v>
      </c>
      <c r="E20" s="604" t="s">
        <v>29</v>
      </c>
      <c r="F20" s="605" t="s">
        <v>17</v>
      </c>
      <c r="G20" s="611"/>
      <c r="H20" s="597"/>
      <c r="I20" s="71"/>
      <c r="J20" s="71"/>
    </row>
    <row r="21" s="51" customFormat="1" ht="23.45" customHeight="1" spans="1:30">
      <c r="A21" s="607" t="s">
        <v>23</v>
      </c>
      <c r="B21" s="70"/>
      <c r="C21" s="70"/>
      <c r="D21" s="608"/>
      <c r="E21" s="433" t="s">
        <v>28</v>
      </c>
      <c r="F21" s="69" t="s">
        <v>25</v>
      </c>
      <c r="G21" s="72">
        <v>200</v>
      </c>
      <c r="H21" s="610">
        <v>200</v>
      </c>
      <c r="I21" s="26">
        <v>200</v>
      </c>
      <c r="J21" s="26">
        <v>200</v>
      </c>
      <c r="K21" s="1"/>
      <c r="L21" s="1"/>
      <c r="M21" s="1"/>
      <c r="N21" s="1"/>
      <c r="O21" s="1"/>
      <c r="P21" s="1"/>
      <c r="Q21" s="1"/>
      <c r="R21" s="1"/>
      <c r="S21" s="1"/>
      <c r="T21" s="1"/>
      <c r="U21" s="1"/>
      <c r="V21" s="1"/>
      <c r="W21" s="1"/>
      <c r="X21" s="1"/>
      <c r="Y21" s="1"/>
      <c r="Z21" s="1"/>
      <c r="AA21" s="1"/>
      <c r="AB21" s="1"/>
      <c r="AC21" s="1"/>
      <c r="AD21" s="1"/>
    </row>
    <row r="22" ht="18.95" customHeight="1" spans="1:10">
      <c r="A22" s="598">
        <v>7</v>
      </c>
      <c r="B22" s="599"/>
      <c r="C22" s="599"/>
      <c r="D22" s="8">
        <v>1422032</v>
      </c>
      <c r="E22" s="604" t="s">
        <v>30</v>
      </c>
      <c r="F22" s="605" t="s">
        <v>17</v>
      </c>
      <c r="G22" s="611"/>
      <c r="H22" s="597"/>
      <c r="I22" s="71"/>
      <c r="J22" s="71"/>
    </row>
    <row r="23" ht="18.95" customHeight="1" spans="1:10">
      <c r="A23" s="607" t="s">
        <v>23</v>
      </c>
      <c r="B23" s="70" t="s">
        <v>31</v>
      </c>
      <c r="C23" s="70"/>
      <c r="D23" s="608"/>
      <c r="E23" s="612" t="s">
        <v>32</v>
      </c>
      <c r="F23" s="69" t="s">
        <v>25</v>
      </c>
      <c r="G23" s="91"/>
      <c r="H23" s="610"/>
      <c r="I23" s="71"/>
      <c r="J23" s="71"/>
    </row>
    <row r="24" ht="18.95" customHeight="1" spans="1:10">
      <c r="A24" s="607" t="s">
        <v>23</v>
      </c>
      <c r="B24" s="70" t="s">
        <v>23</v>
      </c>
      <c r="C24" s="70"/>
      <c r="D24" s="608"/>
      <c r="E24" s="433" t="s">
        <v>33</v>
      </c>
      <c r="F24" s="69" t="s">
        <v>25</v>
      </c>
      <c r="G24" s="91">
        <v>210</v>
      </c>
      <c r="H24" s="610">
        <v>172.4625</v>
      </c>
      <c r="I24" s="168">
        <v>190.2261375</v>
      </c>
      <c r="J24" s="168">
        <v>190.2261375</v>
      </c>
    </row>
    <row r="25" ht="18.95" customHeight="1" spans="1:10">
      <c r="A25" s="607" t="s">
        <v>23</v>
      </c>
      <c r="B25" s="613" t="s">
        <v>23</v>
      </c>
      <c r="C25" s="70"/>
      <c r="D25" s="608"/>
      <c r="E25" s="433" t="s">
        <v>34</v>
      </c>
      <c r="F25" s="69" t="s">
        <v>25</v>
      </c>
      <c r="G25" s="91">
        <v>100</v>
      </c>
      <c r="H25" s="610">
        <v>86.23125</v>
      </c>
      <c r="I25" s="168">
        <v>95.11306875</v>
      </c>
      <c r="J25" s="168">
        <v>95.11306875</v>
      </c>
    </row>
    <row r="26" ht="18.95" customHeight="1" spans="1:10">
      <c r="A26" s="607" t="s">
        <v>23</v>
      </c>
      <c r="B26" s="70" t="s">
        <v>35</v>
      </c>
      <c r="C26" s="70"/>
      <c r="D26" s="608"/>
      <c r="E26" s="612" t="s">
        <v>36</v>
      </c>
      <c r="F26" s="69" t="s">
        <v>25</v>
      </c>
      <c r="G26" s="91"/>
      <c r="H26" s="610"/>
      <c r="I26" s="168">
        <v>0</v>
      </c>
      <c r="J26" s="168">
        <v>0</v>
      </c>
    </row>
    <row r="27" ht="18.95" customHeight="1" spans="1:10">
      <c r="A27" s="607" t="s">
        <v>23</v>
      </c>
      <c r="B27" s="613" t="s">
        <v>23</v>
      </c>
      <c r="C27" s="70"/>
      <c r="D27" s="608"/>
      <c r="E27" s="433" t="s">
        <v>33</v>
      </c>
      <c r="F27" s="69" t="s">
        <v>25</v>
      </c>
      <c r="G27" s="91">
        <v>210</v>
      </c>
      <c r="H27" s="610">
        <v>172.4625</v>
      </c>
      <c r="I27" s="168">
        <v>190.2261375</v>
      </c>
      <c r="J27" s="168">
        <v>190.2261375</v>
      </c>
    </row>
    <row r="28" ht="18.95" customHeight="1" spans="1:10">
      <c r="A28" s="607" t="s">
        <v>23</v>
      </c>
      <c r="B28" s="613" t="s">
        <v>23</v>
      </c>
      <c r="C28" s="70"/>
      <c r="D28" s="608"/>
      <c r="E28" s="433" t="s">
        <v>34</v>
      </c>
      <c r="F28" s="69" t="s">
        <v>25</v>
      </c>
      <c r="G28" s="91">
        <v>100</v>
      </c>
      <c r="H28" s="610">
        <v>86.23125</v>
      </c>
      <c r="I28" s="168">
        <v>95.11306875</v>
      </c>
      <c r="J28" s="168">
        <v>95.11306875</v>
      </c>
    </row>
    <row r="29" ht="18.95" customHeight="1" spans="1:10">
      <c r="A29" s="607" t="s">
        <v>23</v>
      </c>
      <c r="B29" s="70" t="s">
        <v>37</v>
      </c>
      <c r="C29" s="70"/>
      <c r="D29" s="608"/>
      <c r="E29" s="612" t="s">
        <v>38</v>
      </c>
      <c r="F29" s="69" t="s">
        <v>25</v>
      </c>
      <c r="G29" s="91"/>
      <c r="H29" s="610"/>
      <c r="I29" s="168">
        <v>0</v>
      </c>
      <c r="J29" s="168">
        <v>0</v>
      </c>
    </row>
    <row r="30" ht="18.95" customHeight="1" spans="1:10">
      <c r="A30" s="607" t="s">
        <v>23</v>
      </c>
      <c r="B30" s="70" t="s">
        <v>23</v>
      </c>
      <c r="C30" s="70"/>
      <c r="D30" s="608"/>
      <c r="E30" s="433" t="s">
        <v>39</v>
      </c>
      <c r="F30" s="69" t="s">
        <v>25</v>
      </c>
      <c r="G30" s="91">
        <v>70</v>
      </c>
      <c r="H30" s="610">
        <v>57.4875</v>
      </c>
      <c r="I30" s="168">
        <v>63.4087125</v>
      </c>
      <c r="J30" s="168">
        <v>63.4087125</v>
      </c>
    </row>
    <row r="31" ht="18.95" customHeight="1" spans="1:10">
      <c r="A31" s="607" t="s">
        <v>23</v>
      </c>
      <c r="B31" s="70" t="s">
        <v>23</v>
      </c>
      <c r="C31" s="70"/>
      <c r="D31" s="608"/>
      <c r="E31" s="433" t="s">
        <v>40</v>
      </c>
      <c r="F31" s="69" t="s">
        <v>25</v>
      </c>
      <c r="G31" s="91">
        <v>50</v>
      </c>
      <c r="H31" s="610">
        <v>35</v>
      </c>
      <c r="I31" s="168">
        <v>38.605</v>
      </c>
      <c r="J31" s="168">
        <v>38.605</v>
      </c>
    </row>
    <row r="32" s="51" customFormat="1" ht="18.95" customHeight="1" spans="1:30">
      <c r="A32" s="607"/>
      <c r="B32" s="70" t="s">
        <v>41</v>
      </c>
      <c r="C32" s="70"/>
      <c r="D32" s="608"/>
      <c r="E32" s="614" t="s">
        <v>42</v>
      </c>
      <c r="F32" s="69"/>
      <c r="G32" s="72">
        <v>90</v>
      </c>
      <c r="H32" s="610">
        <v>90</v>
      </c>
      <c r="I32" s="168">
        <v>90</v>
      </c>
      <c r="J32" s="168">
        <v>90</v>
      </c>
      <c r="K32" s="1"/>
      <c r="L32" s="1"/>
      <c r="M32" s="1"/>
      <c r="N32" s="1"/>
      <c r="O32" s="1"/>
      <c r="P32" s="1"/>
      <c r="Q32" s="1"/>
      <c r="R32" s="1"/>
      <c r="S32" s="1"/>
      <c r="T32" s="1"/>
      <c r="U32" s="1"/>
      <c r="V32" s="1"/>
      <c r="W32" s="1"/>
      <c r="X32" s="1"/>
      <c r="Y32" s="1"/>
      <c r="Z32" s="1"/>
      <c r="AA32" s="1"/>
      <c r="AB32" s="1"/>
      <c r="AC32" s="1"/>
      <c r="AD32" s="1"/>
    </row>
    <row r="33" ht="18.6" customHeight="1" spans="1:10">
      <c r="A33" s="598">
        <v>8</v>
      </c>
      <c r="B33" s="599"/>
      <c r="C33" s="599"/>
      <c r="D33" s="8">
        <v>1422277</v>
      </c>
      <c r="E33" s="604" t="s">
        <v>43</v>
      </c>
      <c r="F33" s="605" t="s">
        <v>17</v>
      </c>
      <c r="G33" s="611"/>
      <c r="H33" s="597"/>
      <c r="I33" s="71"/>
      <c r="J33" s="71"/>
    </row>
    <row r="34" ht="16.5" customHeight="1" spans="1:10">
      <c r="A34" s="607" t="s">
        <v>23</v>
      </c>
      <c r="B34" s="70"/>
      <c r="C34" s="70"/>
      <c r="D34" s="608"/>
      <c r="E34" s="433" t="s">
        <v>34</v>
      </c>
      <c r="F34" s="69" t="s">
        <v>25</v>
      </c>
      <c r="G34" s="91">
        <v>1000</v>
      </c>
      <c r="H34" s="610">
        <v>862.3125</v>
      </c>
      <c r="I34" s="168">
        <v>951.1306875</v>
      </c>
      <c r="J34" s="168">
        <v>951.1306875</v>
      </c>
    </row>
    <row r="35" ht="16.5" customHeight="1" spans="1:10">
      <c r="A35" s="607" t="s">
        <v>23</v>
      </c>
      <c r="B35" s="70"/>
      <c r="C35" s="70"/>
      <c r="D35" s="608"/>
      <c r="E35" s="433" t="s">
        <v>44</v>
      </c>
      <c r="F35" s="69" t="s">
        <v>25</v>
      </c>
      <c r="G35" s="91">
        <v>500</v>
      </c>
      <c r="H35" s="610">
        <v>402.4125</v>
      </c>
      <c r="I35" s="168">
        <v>443.8609875</v>
      </c>
      <c r="J35" s="168">
        <v>443.8609875</v>
      </c>
    </row>
    <row r="36" ht="19.5" customHeight="1" spans="1:10">
      <c r="A36" s="598">
        <v>9</v>
      </c>
      <c r="B36" s="599"/>
      <c r="C36" s="599"/>
      <c r="D36" s="8">
        <v>1422112</v>
      </c>
      <c r="E36" s="604" t="s">
        <v>45</v>
      </c>
      <c r="F36" s="605" t="s">
        <v>17</v>
      </c>
      <c r="G36" s="611"/>
      <c r="H36" s="597"/>
      <c r="I36" s="168">
        <v>0</v>
      </c>
      <c r="J36" s="168">
        <v>0</v>
      </c>
    </row>
    <row r="37" s="51" customFormat="1" ht="19.5" customHeight="1" spans="1:30">
      <c r="A37" s="607" t="s">
        <v>23</v>
      </c>
      <c r="B37" s="70"/>
      <c r="C37" s="70"/>
      <c r="D37" s="608"/>
      <c r="E37" s="433" t="s">
        <v>46</v>
      </c>
      <c r="F37" s="69" t="s">
        <v>25</v>
      </c>
      <c r="G37" s="91">
        <v>210</v>
      </c>
      <c r="H37" s="610">
        <v>172.4625</v>
      </c>
      <c r="I37" s="168">
        <v>190.2261375</v>
      </c>
      <c r="J37" s="168">
        <v>190.2261375</v>
      </c>
      <c r="K37" s="1"/>
      <c r="L37" s="1"/>
      <c r="M37" s="1"/>
      <c r="N37" s="1"/>
      <c r="O37" s="1"/>
      <c r="P37" s="1"/>
      <c r="Q37" s="1"/>
      <c r="R37" s="1"/>
      <c r="S37" s="1"/>
      <c r="T37" s="1"/>
      <c r="U37" s="1"/>
      <c r="V37" s="1"/>
      <c r="W37" s="1"/>
      <c r="X37" s="1"/>
      <c r="Y37" s="1"/>
      <c r="Z37" s="1"/>
      <c r="AA37" s="1"/>
      <c r="AB37" s="1"/>
      <c r="AC37" s="1"/>
      <c r="AD37" s="1"/>
    </row>
    <row r="38" s="51" customFormat="1" ht="19.5" customHeight="1" spans="1:30">
      <c r="A38" s="607" t="s">
        <v>23</v>
      </c>
      <c r="B38" s="70"/>
      <c r="C38" s="70"/>
      <c r="D38" s="608"/>
      <c r="E38" s="433" t="s">
        <v>47</v>
      </c>
      <c r="F38" s="69" t="s">
        <v>25</v>
      </c>
      <c r="G38" s="91">
        <v>170</v>
      </c>
      <c r="H38" s="610">
        <v>114.975</v>
      </c>
      <c r="I38" s="168">
        <v>126.817425</v>
      </c>
      <c r="J38" s="168">
        <v>126.817425</v>
      </c>
      <c r="K38" s="1"/>
      <c r="L38" s="1"/>
      <c r="M38" s="1"/>
      <c r="N38" s="1"/>
      <c r="O38" s="1"/>
      <c r="P38" s="1"/>
      <c r="Q38" s="1"/>
      <c r="R38" s="1"/>
      <c r="S38" s="1"/>
      <c r="T38" s="1"/>
      <c r="U38" s="1"/>
      <c r="V38" s="1"/>
      <c r="W38" s="1"/>
      <c r="X38" s="1"/>
      <c r="Y38" s="1"/>
      <c r="Z38" s="1"/>
      <c r="AA38" s="1"/>
      <c r="AB38" s="1"/>
      <c r="AC38" s="1"/>
      <c r="AD38" s="1"/>
    </row>
    <row r="39" ht="19.5" customHeight="1" spans="1:10">
      <c r="A39" s="607" t="s">
        <v>23</v>
      </c>
      <c r="B39" s="70"/>
      <c r="C39" s="70"/>
      <c r="D39" s="608"/>
      <c r="E39" s="433" t="s">
        <v>48</v>
      </c>
      <c r="F39" s="69" t="s">
        <v>25</v>
      </c>
      <c r="G39" s="91">
        <v>100</v>
      </c>
      <c r="H39" s="610">
        <v>100</v>
      </c>
      <c r="I39" s="168">
        <v>100</v>
      </c>
      <c r="J39" s="168">
        <v>100</v>
      </c>
    </row>
    <row r="40" ht="21" customHeight="1" spans="1:10">
      <c r="A40" s="598">
        <v>12</v>
      </c>
      <c r="B40" s="599"/>
      <c r="C40" s="599"/>
      <c r="D40" s="8">
        <v>1422112</v>
      </c>
      <c r="E40" s="604" t="s">
        <v>49</v>
      </c>
      <c r="F40" s="605" t="s">
        <v>17</v>
      </c>
      <c r="G40" s="611"/>
      <c r="H40" s="597"/>
      <c r="I40" s="71"/>
      <c r="J40" s="71"/>
    </row>
    <row r="41" ht="21" customHeight="1" spans="1:10">
      <c r="A41" s="607" t="s">
        <v>23</v>
      </c>
      <c r="B41" s="70"/>
      <c r="C41" s="70"/>
      <c r="D41" s="608"/>
      <c r="E41" s="433" t="s">
        <v>50</v>
      </c>
      <c r="F41" s="69" t="s">
        <v>25</v>
      </c>
      <c r="G41" s="91">
        <v>140</v>
      </c>
      <c r="H41" s="610">
        <v>120.45</v>
      </c>
      <c r="I41" s="168">
        <v>132.85635</v>
      </c>
      <c r="J41" s="168">
        <v>132.85635</v>
      </c>
    </row>
    <row r="42" ht="21" customHeight="1" spans="1:10">
      <c r="A42" s="607" t="s">
        <v>23</v>
      </c>
      <c r="B42" s="70"/>
      <c r="C42" s="70"/>
      <c r="D42" s="608"/>
      <c r="E42" s="433" t="s">
        <v>51</v>
      </c>
      <c r="F42" s="69" t="s">
        <v>25</v>
      </c>
      <c r="G42" s="91">
        <v>100</v>
      </c>
      <c r="H42" s="610">
        <v>87</v>
      </c>
      <c r="I42" s="168">
        <v>95.961</v>
      </c>
      <c r="J42" s="168">
        <v>95.961</v>
      </c>
    </row>
    <row r="43" ht="21" customHeight="1" spans="1:10">
      <c r="A43" s="607" t="s">
        <v>23</v>
      </c>
      <c r="B43" s="70"/>
      <c r="C43" s="70"/>
      <c r="D43" s="608"/>
      <c r="E43" s="433" t="s">
        <v>52</v>
      </c>
      <c r="F43" s="69" t="s">
        <v>25</v>
      </c>
      <c r="G43" s="91">
        <v>70</v>
      </c>
      <c r="H43" s="610">
        <v>58</v>
      </c>
      <c r="I43" s="168">
        <v>63.974</v>
      </c>
      <c r="J43" s="168">
        <v>63.974</v>
      </c>
    </row>
    <row r="44" s="281" customFormat="1" ht="22.5" customHeight="1" spans="1:30">
      <c r="A44" s="598">
        <v>13</v>
      </c>
      <c r="B44" s="615" t="s">
        <v>23</v>
      </c>
      <c r="C44" s="616"/>
      <c r="D44" s="617">
        <v>1422151</v>
      </c>
      <c r="E44" s="604" t="s">
        <v>53</v>
      </c>
      <c r="F44" s="605" t="s">
        <v>17</v>
      </c>
      <c r="G44" s="611"/>
      <c r="H44" s="597"/>
      <c r="I44" s="168"/>
      <c r="J44" s="168"/>
      <c r="K44" s="628"/>
      <c r="L44" s="628"/>
      <c r="M44" s="628"/>
      <c r="N44" s="628"/>
      <c r="O44" s="628"/>
      <c r="P44" s="628"/>
      <c r="Q44" s="628"/>
      <c r="R44" s="628"/>
      <c r="S44" s="628"/>
      <c r="T44" s="628"/>
      <c r="U44" s="628"/>
      <c r="V44" s="628"/>
      <c r="W44" s="628"/>
      <c r="X44" s="628"/>
      <c r="Y44" s="628"/>
      <c r="Z44" s="628"/>
      <c r="AA44" s="628"/>
      <c r="AB44" s="628"/>
      <c r="AC44" s="628"/>
      <c r="AD44" s="628"/>
    </row>
    <row r="45" s="51" customFormat="1" ht="22.5" customHeight="1" spans="1:30">
      <c r="A45" s="607"/>
      <c r="B45" s="613" t="s">
        <v>23</v>
      </c>
      <c r="C45" s="618"/>
      <c r="D45" s="619"/>
      <c r="E45" s="433" t="s">
        <v>54</v>
      </c>
      <c r="F45" s="69" t="s">
        <v>25</v>
      </c>
      <c r="G45" s="72">
        <v>250</v>
      </c>
      <c r="H45" s="610">
        <v>250</v>
      </c>
      <c r="I45" s="168">
        <v>250</v>
      </c>
      <c r="J45" s="168">
        <v>250</v>
      </c>
      <c r="K45" s="1"/>
      <c r="L45" s="1"/>
      <c r="M45" s="1"/>
      <c r="N45" s="1"/>
      <c r="O45" s="1"/>
      <c r="P45" s="1"/>
      <c r="Q45" s="1"/>
      <c r="R45" s="1"/>
      <c r="S45" s="1"/>
      <c r="T45" s="1"/>
      <c r="U45" s="1"/>
      <c r="V45" s="1"/>
      <c r="W45" s="1"/>
      <c r="X45" s="1"/>
      <c r="Y45" s="1"/>
      <c r="Z45" s="1"/>
      <c r="AA45" s="1"/>
      <c r="AB45" s="1"/>
      <c r="AC45" s="1"/>
      <c r="AD45" s="1"/>
    </row>
    <row r="46" ht="21" customHeight="1" spans="1:10">
      <c r="A46" s="598">
        <v>15</v>
      </c>
      <c r="B46" s="599"/>
      <c r="C46" s="599"/>
      <c r="D46" s="8">
        <v>1422163</v>
      </c>
      <c r="E46" s="604" t="s">
        <v>55</v>
      </c>
      <c r="F46" s="605" t="s">
        <v>17</v>
      </c>
      <c r="G46" s="611"/>
      <c r="H46" s="597"/>
      <c r="I46" s="71"/>
      <c r="J46" s="71"/>
    </row>
    <row r="47" ht="21" customHeight="1" spans="1:10">
      <c r="A47" s="607" t="s">
        <v>23</v>
      </c>
      <c r="B47" s="70"/>
      <c r="C47" s="70"/>
      <c r="D47" s="608"/>
      <c r="E47" s="433" t="s">
        <v>56</v>
      </c>
      <c r="F47" s="69" t="s">
        <v>25</v>
      </c>
      <c r="G47" s="72">
        <v>300</v>
      </c>
      <c r="H47" s="610">
        <v>197.1</v>
      </c>
      <c r="I47" s="168">
        <v>217.4013</v>
      </c>
      <c r="J47" s="168">
        <v>217.4013</v>
      </c>
    </row>
    <row r="48" ht="21" customHeight="1" spans="1:10">
      <c r="A48" s="607" t="s">
        <v>23</v>
      </c>
      <c r="B48" s="70"/>
      <c r="C48" s="70"/>
      <c r="D48" s="608"/>
      <c r="E48" s="433" t="s">
        <v>57</v>
      </c>
      <c r="F48" s="69" t="s">
        <v>25</v>
      </c>
      <c r="G48" s="620">
        <v>150</v>
      </c>
      <c r="H48" s="610">
        <v>109.5</v>
      </c>
      <c r="I48" s="168">
        <v>120.7785</v>
      </c>
      <c r="J48" s="168">
        <v>120.7785</v>
      </c>
    </row>
    <row r="49" ht="21" customHeight="1" spans="1:10">
      <c r="A49" s="607"/>
      <c r="B49" s="419"/>
      <c r="C49" s="419"/>
      <c r="D49" s="621">
        <v>1422281</v>
      </c>
      <c r="E49" s="622" t="s">
        <v>58</v>
      </c>
      <c r="F49" s="421" t="s">
        <v>59</v>
      </c>
      <c r="G49" s="623"/>
      <c r="H49" s="597"/>
      <c r="I49" s="168"/>
      <c r="J49" s="168"/>
    </row>
    <row r="50" ht="21" customHeight="1" spans="1:10">
      <c r="A50" s="607"/>
      <c r="B50" s="70"/>
      <c r="C50" s="70"/>
      <c r="D50" s="608"/>
      <c r="E50" s="433" t="s">
        <v>60</v>
      </c>
      <c r="F50" s="69"/>
      <c r="G50" s="91">
        <v>70</v>
      </c>
      <c r="H50" s="610">
        <v>70</v>
      </c>
      <c r="I50" s="629">
        <v>70</v>
      </c>
      <c r="J50" s="629">
        <v>70</v>
      </c>
    </row>
    <row r="51" ht="21" customHeight="1" spans="1:10">
      <c r="A51" s="607"/>
      <c r="B51" s="70"/>
      <c r="C51" s="70"/>
      <c r="D51" s="608"/>
      <c r="E51" s="433" t="s">
        <v>61</v>
      </c>
      <c r="F51" s="69"/>
      <c r="G51" s="72">
        <v>35</v>
      </c>
      <c r="H51" s="610">
        <v>35</v>
      </c>
      <c r="I51" s="630">
        <v>35</v>
      </c>
      <c r="J51" s="630">
        <v>35</v>
      </c>
    </row>
    <row r="52" ht="21" customHeight="1" spans="1:10">
      <c r="A52" s="598">
        <v>17</v>
      </c>
      <c r="B52" s="624"/>
      <c r="C52" s="599"/>
      <c r="D52" s="8">
        <v>1422052</v>
      </c>
      <c r="E52" s="604" t="s">
        <v>62</v>
      </c>
      <c r="F52" s="605" t="s">
        <v>17</v>
      </c>
      <c r="G52" s="611"/>
      <c r="H52" s="597"/>
      <c r="I52" s="71"/>
      <c r="J52" s="71"/>
    </row>
    <row r="53" ht="21" customHeight="1" spans="1:10">
      <c r="A53" s="607" t="s">
        <v>23</v>
      </c>
      <c r="B53" s="70" t="s">
        <v>31</v>
      </c>
      <c r="C53" s="70"/>
      <c r="D53" s="608"/>
      <c r="E53" s="625" t="s">
        <v>63</v>
      </c>
      <c r="F53" s="69" t="s">
        <v>25</v>
      </c>
      <c r="G53" s="91"/>
      <c r="H53" s="610"/>
      <c r="I53" s="71"/>
      <c r="J53" s="71"/>
    </row>
    <row r="54" ht="21" customHeight="1" spans="1:10">
      <c r="A54" s="607" t="s">
        <v>23</v>
      </c>
      <c r="B54" s="70" t="s">
        <v>23</v>
      </c>
      <c r="C54" s="70"/>
      <c r="D54" s="608"/>
      <c r="E54" s="433" t="s">
        <v>64</v>
      </c>
      <c r="F54" s="69" t="s">
        <v>25</v>
      </c>
      <c r="G54" s="72">
        <v>350</v>
      </c>
      <c r="H54" s="610">
        <v>287.4375</v>
      </c>
      <c r="I54" s="168">
        <v>317.0435625</v>
      </c>
      <c r="J54" s="168">
        <v>317.0435625</v>
      </c>
    </row>
    <row r="55" ht="21" customHeight="1" spans="1:10">
      <c r="A55" s="607" t="s">
        <v>23</v>
      </c>
      <c r="B55" s="70" t="s">
        <v>23</v>
      </c>
      <c r="C55" s="70"/>
      <c r="D55" s="608"/>
      <c r="E55" s="433" t="s">
        <v>65</v>
      </c>
      <c r="F55" s="69" t="s">
        <v>25</v>
      </c>
      <c r="G55" s="72">
        <v>220</v>
      </c>
      <c r="H55" s="610">
        <v>195.4575</v>
      </c>
      <c r="I55" s="168">
        <v>215.5896225</v>
      </c>
      <c r="J55" s="168">
        <v>215.5896225</v>
      </c>
    </row>
    <row r="56" ht="21" customHeight="1" spans="1:10">
      <c r="A56" s="607" t="s">
        <v>23</v>
      </c>
      <c r="B56" s="70" t="s">
        <v>23</v>
      </c>
      <c r="C56" s="70"/>
      <c r="D56" s="608"/>
      <c r="E56" s="433" t="s">
        <v>44</v>
      </c>
      <c r="F56" s="69" t="s">
        <v>25</v>
      </c>
      <c r="G56" s="72">
        <v>90</v>
      </c>
      <c r="H56" s="610">
        <v>69</v>
      </c>
      <c r="I56" s="168">
        <v>76.107</v>
      </c>
      <c r="J56" s="168">
        <v>76.107</v>
      </c>
    </row>
    <row r="57" ht="21" customHeight="1" spans="1:10">
      <c r="A57" s="607" t="s">
        <v>23</v>
      </c>
      <c r="B57" s="70" t="s">
        <v>35</v>
      </c>
      <c r="C57" s="70"/>
      <c r="D57" s="608"/>
      <c r="E57" s="625" t="s">
        <v>66</v>
      </c>
      <c r="F57" s="421" t="s">
        <v>25</v>
      </c>
      <c r="G57" s="626"/>
      <c r="H57" s="597"/>
      <c r="I57" s="71"/>
      <c r="J57" s="71"/>
    </row>
    <row r="58" ht="27" customHeight="1" spans="1:10">
      <c r="A58" s="607" t="s">
        <v>23</v>
      </c>
      <c r="B58" s="613" t="s">
        <v>23</v>
      </c>
      <c r="C58" s="70"/>
      <c r="D58" s="608"/>
      <c r="E58" s="627" t="s">
        <v>67</v>
      </c>
      <c r="F58" s="69" t="s">
        <v>25</v>
      </c>
      <c r="G58" s="72">
        <v>210</v>
      </c>
      <c r="H58" s="610">
        <v>172.4625</v>
      </c>
      <c r="I58" s="168">
        <v>190.2261375</v>
      </c>
      <c r="J58" s="168">
        <v>190.2261375</v>
      </c>
    </row>
    <row r="59" ht="21" customHeight="1" spans="1:10">
      <c r="A59" s="607" t="s">
        <v>23</v>
      </c>
      <c r="B59" s="70" t="s">
        <v>37</v>
      </c>
      <c r="C59" s="70"/>
      <c r="D59" s="608"/>
      <c r="E59" s="625" t="s">
        <v>68</v>
      </c>
      <c r="F59" s="69" t="s">
        <v>25</v>
      </c>
      <c r="G59" s="72">
        <v>150</v>
      </c>
      <c r="H59" s="610">
        <v>114.975</v>
      </c>
      <c r="I59" s="168">
        <v>126.817425</v>
      </c>
      <c r="J59" s="168">
        <v>126.817425</v>
      </c>
    </row>
    <row r="60" ht="21" customHeight="1" spans="1:10">
      <c r="A60" s="607" t="s">
        <v>23</v>
      </c>
      <c r="B60" s="70" t="s">
        <v>41</v>
      </c>
      <c r="C60" s="70"/>
      <c r="D60" s="608"/>
      <c r="E60" s="625" t="s">
        <v>69</v>
      </c>
      <c r="F60" s="69" t="s">
        <v>25</v>
      </c>
      <c r="G60" s="91"/>
      <c r="H60" s="610"/>
      <c r="I60" s="168">
        <v>0</v>
      </c>
      <c r="J60" s="168">
        <v>0</v>
      </c>
    </row>
    <row r="61" ht="21" customHeight="1" spans="1:10">
      <c r="A61" s="607" t="s">
        <v>23</v>
      </c>
      <c r="B61" s="613" t="s">
        <v>23</v>
      </c>
      <c r="C61" s="70"/>
      <c r="D61" s="608"/>
      <c r="E61" s="433" t="s">
        <v>64</v>
      </c>
      <c r="F61" s="69" t="s">
        <v>25</v>
      </c>
      <c r="G61" s="72">
        <v>1400</v>
      </c>
      <c r="H61" s="610">
        <v>1040.25</v>
      </c>
      <c r="I61" s="168">
        <v>1147.39575</v>
      </c>
      <c r="J61" s="168">
        <v>1147.39575</v>
      </c>
    </row>
    <row r="62" ht="21" customHeight="1" spans="1:10">
      <c r="A62" s="607" t="s">
        <v>23</v>
      </c>
      <c r="B62" s="613" t="s">
        <v>23</v>
      </c>
      <c r="C62" s="70"/>
      <c r="D62" s="608"/>
      <c r="E62" s="433" t="s">
        <v>65</v>
      </c>
      <c r="F62" s="69" t="s">
        <v>25</v>
      </c>
      <c r="G62" s="91">
        <v>1000</v>
      </c>
      <c r="H62" s="610">
        <v>574.875</v>
      </c>
      <c r="I62" s="168">
        <v>634.087125</v>
      </c>
      <c r="J62" s="168">
        <v>634.087125</v>
      </c>
    </row>
    <row r="63" ht="21" customHeight="1" spans="1:10">
      <c r="A63" s="607" t="s">
        <v>23</v>
      </c>
      <c r="B63" s="613" t="s">
        <v>23</v>
      </c>
      <c r="C63" s="70"/>
      <c r="D63" s="608"/>
      <c r="E63" s="433" t="s">
        <v>44</v>
      </c>
      <c r="F63" s="69" t="s">
        <v>25</v>
      </c>
      <c r="G63" s="91">
        <v>700</v>
      </c>
      <c r="H63" s="610">
        <v>574.875</v>
      </c>
      <c r="I63" s="168">
        <v>634.087125</v>
      </c>
      <c r="J63" s="168">
        <v>634.087125</v>
      </c>
    </row>
    <row r="64" ht="21" customHeight="1" spans="1:10">
      <c r="A64" s="607" t="s">
        <v>23</v>
      </c>
      <c r="B64" s="70" t="s">
        <v>70</v>
      </c>
      <c r="C64" s="70"/>
      <c r="D64" s="608"/>
      <c r="E64" s="625" t="s">
        <v>71</v>
      </c>
      <c r="F64" s="421" t="s">
        <v>25</v>
      </c>
      <c r="G64" s="626"/>
      <c r="H64" s="597"/>
      <c r="I64" s="168">
        <v>0</v>
      </c>
      <c r="J64" s="168">
        <v>0</v>
      </c>
    </row>
    <row r="65" ht="21" customHeight="1" spans="1:10">
      <c r="A65" s="607" t="s">
        <v>23</v>
      </c>
      <c r="B65" s="70" t="s">
        <v>23</v>
      </c>
      <c r="C65" s="70"/>
      <c r="D65" s="608"/>
      <c r="E65" s="433" t="s">
        <v>72</v>
      </c>
      <c r="F65" s="69" t="s">
        <v>25</v>
      </c>
      <c r="G65" s="72">
        <v>100</v>
      </c>
      <c r="H65" s="610">
        <v>86.23125</v>
      </c>
      <c r="I65" s="168">
        <v>95.11306875</v>
      </c>
      <c r="J65" s="168">
        <v>95.11306875</v>
      </c>
    </row>
    <row r="66" ht="21" customHeight="1" spans="1:10">
      <c r="A66" s="607" t="s">
        <v>23</v>
      </c>
      <c r="B66" s="70" t="s">
        <v>23</v>
      </c>
      <c r="C66" s="70"/>
      <c r="D66" s="608"/>
      <c r="E66" s="433" t="s">
        <v>73</v>
      </c>
      <c r="F66" s="69" t="s">
        <v>25</v>
      </c>
      <c r="G66" s="72">
        <v>70</v>
      </c>
      <c r="H66" s="610">
        <v>57.4875</v>
      </c>
      <c r="I66" s="168">
        <v>63.4087125</v>
      </c>
      <c r="J66" s="168">
        <v>63.4087125</v>
      </c>
    </row>
    <row r="67" s="51" customFormat="1" ht="21" customHeight="1" spans="1:30">
      <c r="A67" s="607" t="s">
        <v>23</v>
      </c>
      <c r="B67" s="70" t="s">
        <v>74</v>
      </c>
      <c r="C67" s="70"/>
      <c r="D67" s="608"/>
      <c r="E67" s="625" t="s">
        <v>75</v>
      </c>
      <c r="F67" s="421" t="s">
        <v>25</v>
      </c>
      <c r="G67" s="626"/>
      <c r="H67" s="597"/>
      <c r="I67" s="168">
        <v>0</v>
      </c>
      <c r="J67" s="168">
        <v>0</v>
      </c>
      <c r="K67" s="1"/>
      <c r="L67" s="1"/>
      <c r="M67" s="1"/>
      <c r="N67" s="1"/>
      <c r="O67" s="1"/>
      <c r="P67" s="1"/>
      <c r="Q67" s="1"/>
      <c r="R67" s="1"/>
      <c r="S67" s="1"/>
      <c r="T67" s="1"/>
      <c r="U67" s="1"/>
      <c r="V67" s="1"/>
      <c r="W67" s="1"/>
      <c r="X67" s="1"/>
      <c r="Y67" s="1"/>
      <c r="Z67" s="1"/>
      <c r="AA67" s="1"/>
      <c r="AB67" s="1"/>
      <c r="AC67" s="1"/>
      <c r="AD67" s="1"/>
    </row>
    <row r="68" ht="21" customHeight="1" spans="1:10">
      <c r="A68" s="607" t="s">
        <v>23</v>
      </c>
      <c r="B68" s="70" t="s">
        <v>23</v>
      </c>
      <c r="C68" s="70"/>
      <c r="D68" s="608"/>
      <c r="E68" s="433" t="s">
        <v>76</v>
      </c>
      <c r="F68" s="69" t="s">
        <v>25</v>
      </c>
      <c r="G68" s="72">
        <v>320</v>
      </c>
      <c r="H68" s="610">
        <v>287.4375</v>
      </c>
      <c r="I68" s="168">
        <v>317.0435625</v>
      </c>
      <c r="J68" s="168">
        <v>317.0435625</v>
      </c>
    </row>
    <row r="69" ht="21" customHeight="1" spans="1:10">
      <c r="A69" s="607" t="s">
        <v>23</v>
      </c>
      <c r="B69" s="70" t="s">
        <v>23</v>
      </c>
      <c r="C69" s="70"/>
      <c r="D69" s="608"/>
      <c r="E69" s="433" t="s">
        <v>77</v>
      </c>
      <c r="F69" s="69" t="s">
        <v>25</v>
      </c>
      <c r="G69" s="91">
        <v>210</v>
      </c>
      <c r="H69" s="610">
        <v>172.4625</v>
      </c>
      <c r="I69" s="168">
        <v>190.2261375</v>
      </c>
      <c r="J69" s="168">
        <v>190.2261375</v>
      </c>
    </row>
    <row r="70" ht="21" customHeight="1" spans="1:10">
      <c r="A70" s="607" t="s">
        <v>23</v>
      </c>
      <c r="B70" s="70" t="s">
        <v>23</v>
      </c>
      <c r="C70" s="70"/>
      <c r="D70" s="608"/>
      <c r="E70" s="433" t="s">
        <v>78</v>
      </c>
      <c r="F70" s="69" t="s">
        <v>25</v>
      </c>
      <c r="G70" s="72">
        <v>140</v>
      </c>
      <c r="H70" s="610">
        <v>114.975</v>
      </c>
      <c r="I70" s="168">
        <v>126.817425</v>
      </c>
      <c r="J70" s="168">
        <v>126.817425</v>
      </c>
    </row>
    <row r="71" ht="21" customHeight="1" spans="1:10">
      <c r="A71" s="607" t="s">
        <v>23</v>
      </c>
      <c r="B71" s="70" t="s">
        <v>23</v>
      </c>
      <c r="C71" s="70"/>
      <c r="D71" s="608"/>
      <c r="E71" s="433" t="s">
        <v>79</v>
      </c>
      <c r="F71" s="69" t="s">
        <v>25</v>
      </c>
      <c r="G71" s="72">
        <v>90</v>
      </c>
      <c r="H71" s="610">
        <v>71.175</v>
      </c>
      <c r="I71" s="168">
        <v>78.506025</v>
      </c>
      <c r="J71" s="168">
        <v>78.506025</v>
      </c>
    </row>
    <row r="72" ht="21" customHeight="1" spans="1:10">
      <c r="A72" s="607" t="s">
        <v>23</v>
      </c>
      <c r="B72" s="70" t="s">
        <v>80</v>
      </c>
      <c r="C72" s="70"/>
      <c r="D72" s="608"/>
      <c r="E72" s="625" t="s">
        <v>81</v>
      </c>
      <c r="F72" s="631" t="s">
        <v>25</v>
      </c>
      <c r="G72" s="632"/>
      <c r="H72" s="597"/>
      <c r="I72" s="168">
        <v>0</v>
      </c>
      <c r="J72" s="168">
        <v>0</v>
      </c>
    </row>
    <row r="73" ht="21" customHeight="1" spans="1:10">
      <c r="A73" s="607" t="s">
        <v>23</v>
      </c>
      <c r="B73" s="70" t="s">
        <v>23</v>
      </c>
      <c r="C73" s="70"/>
      <c r="D73" s="608"/>
      <c r="E73" s="433" t="s">
        <v>82</v>
      </c>
      <c r="F73" s="69" t="s">
        <v>25</v>
      </c>
      <c r="G73" s="72">
        <v>350</v>
      </c>
      <c r="H73" s="610">
        <v>287.4375</v>
      </c>
      <c r="I73" s="168">
        <v>317.0435625</v>
      </c>
      <c r="J73" s="168">
        <v>317.0435625</v>
      </c>
    </row>
    <row r="74" ht="21" customHeight="1" spans="1:10">
      <c r="A74" s="607" t="s">
        <v>23</v>
      </c>
      <c r="B74" s="70" t="s">
        <v>83</v>
      </c>
      <c r="C74" s="70"/>
      <c r="D74" s="608"/>
      <c r="E74" s="625" t="s">
        <v>84</v>
      </c>
      <c r="F74" s="421" t="s">
        <v>25</v>
      </c>
      <c r="G74" s="626"/>
      <c r="H74" s="597"/>
      <c r="I74" s="168">
        <v>0</v>
      </c>
      <c r="J74" s="168">
        <v>0</v>
      </c>
    </row>
    <row r="75" ht="21" customHeight="1" spans="1:10">
      <c r="A75" s="607" t="s">
        <v>23</v>
      </c>
      <c r="B75" s="70" t="s">
        <v>23</v>
      </c>
      <c r="C75" s="70"/>
      <c r="D75" s="608"/>
      <c r="E75" s="433" t="s">
        <v>85</v>
      </c>
      <c r="F75" s="69" t="s">
        <v>25</v>
      </c>
      <c r="G75" s="72">
        <v>100</v>
      </c>
      <c r="H75" s="610">
        <v>86.23125</v>
      </c>
      <c r="I75" s="168">
        <v>95.11306875</v>
      </c>
      <c r="J75" s="168">
        <v>95.11306875</v>
      </c>
    </row>
    <row r="76" ht="21" customHeight="1" spans="1:10">
      <c r="A76" s="607" t="s">
        <v>23</v>
      </c>
      <c r="B76" s="70" t="s">
        <v>23</v>
      </c>
      <c r="C76" s="70"/>
      <c r="D76" s="608"/>
      <c r="E76" s="433" t="s">
        <v>86</v>
      </c>
      <c r="F76" s="69" t="s">
        <v>25</v>
      </c>
      <c r="G76" s="72">
        <v>70</v>
      </c>
      <c r="H76" s="610">
        <v>57.4875</v>
      </c>
      <c r="I76" s="168">
        <v>63.4087125</v>
      </c>
      <c r="J76" s="168">
        <v>63.4087125</v>
      </c>
    </row>
    <row r="77" ht="21" customHeight="1" spans="1:10">
      <c r="A77" s="607" t="s">
        <v>23</v>
      </c>
      <c r="B77" s="70" t="s">
        <v>87</v>
      </c>
      <c r="C77" s="70"/>
      <c r="D77" s="608"/>
      <c r="E77" s="625" t="s">
        <v>88</v>
      </c>
      <c r="F77" s="421" t="s">
        <v>25</v>
      </c>
      <c r="G77" s="626"/>
      <c r="H77" s="597"/>
      <c r="I77" s="168">
        <v>0</v>
      </c>
      <c r="J77" s="168">
        <v>0</v>
      </c>
    </row>
    <row r="78" ht="24" customHeight="1" spans="1:10">
      <c r="A78" s="607" t="s">
        <v>23</v>
      </c>
      <c r="B78" s="70" t="s">
        <v>23</v>
      </c>
      <c r="C78" s="70"/>
      <c r="D78" s="608"/>
      <c r="E78" s="433" t="s">
        <v>89</v>
      </c>
      <c r="F78" s="69" t="s">
        <v>25</v>
      </c>
      <c r="G78" s="72">
        <v>350</v>
      </c>
      <c r="H78" s="610">
        <v>114.975</v>
      </c>
      <c r="I78" s="168">
        <v>126.817425</v>
      </c>
      <c r="J78" s="168">
        <v>126.817425</v>
      </c>
    </row>
    <row r="79" ht="18.6" customHeight="1" spans="1:10">
      <c r="A79" s="607" t="s">
        <v>23</v>
      </c>
      <c r="B79" s="70" t="s">
        <v>23</v>
      </c>
      <c r="C79" s="70"/>
      <c r="D79" s="608"/>
      <c r="E79" s="433" t="s">
        <v>90</v>
      </c>
      <c r="F79" s="69" t="s">
        <v>25</v>
      </c>
      <c r="G79" s="91">
        <v>200</v>
      </c>
      <c r="H79" s="610">
        <v>87.6</v>
      </c>
      <c r="I79" s="168">
        <v>96.6228</v>
      </c>
      <c r="J79" s="168">
        <v>96.6228</v>
      </c>
    </row>
    <row r="80" ht="17.1" customHeight="1" spans="1:10">
      <c r="A80" s="607" t="s">
        <v>23</v>
      </c>
      <c r="B80" s="70" t="s">
        <v>23</v>
      </c>
      <c r="C80" s="70"/>
      <c r="D80" s="608"/>
      <c r="E80" s="433" t="s">
        <v>91</v>
      </c>
      <c r="F80" s="69" t="s">
        <v>25</v>
      </c>
      <c r="G80" s="91">
        <v>100</v>
      </c>
      <c r="H80" s="610">
        <v>60.225</v>
      </c>
      <c r="I80" s="168">
        <v>66.428175</v>
      </c>
      <c r="J80" s="168">
        <v>66.428175</v>
      </c>
    </row>
    <row r="81" ht="21" customHeight="1" spans="1:10">
      <c r="A81" s="607" t="s">
        <v>23</v>
      </c>
      <c r="B81" s="70" t="s">
        <v>23</v>
      </c>
      <c r="C81" s="70"/>
      <c r="D81" s="608"/>
      <c r="E81" s="433" t="s">
        <v>92</v>
      </c>
      <c r="F81" s="69" t="s">
        <v>25</v>
      </c>
      <c r="G81" s="72">
        <v>60</v>
      </c>
      <c r="H81" s="610">
        <v>49.275</v>
      </c>
      <c r="I81" s="168">
        <v>54.350325</v>
      </c>
      <c r="J81" s="168">
        <v>54.350325</v>
      </c>
    </row>
    <row r="82" ht="21" customHeight="1" spans="1:10">
      <c r="A82" s="607" t="s">
        <v>23</v>
      </c>
      <c r="B82" s="70" t="s">
        <v>93</v>
      </c>
      <c r="C82" s="70"/>
      <c r="D82" s="608"/>
      <c r="E82" s="633" t="s">
        <v>94</v>
      </c>
      <c r="F82" s="69" t="s">
        <v>25</v>
      </c>
      <c r="G82" s="72">
        <v>70</v>
      </c>
      <c r="H82" s="610">
        <v>60.225</v>
      </c>
      <c r="I82" s="168">
        <v>66.428175</v>
      </c>
      <c r="J82" s="168">
        <v>66.428175</v>
      </c>
    </row>
    <row r="83" ht="21" customHeight="1" spans="1:10">
      <c r="A83" s="607" t="s">
        <v>23</v>
      </c>
      <c r="B83" s="70" t="s">
        <v>95</v>
      </c>
      <c r="C83" s="70"/>
      <c r="D83" s="608"/>
      <c r="E83" s="633" t="s">
        <v>96</v>
      </c>
      <c r="F83" s="69" t="s">
        <v>25</v>
      </c>
      <c r="G83" s="91">
        <v>70</v>
      </c>
      <c r="H83" s="610">
        <v>60.225</v>
      </c>
      <c r="I83" s="168">
        <v>66.428175</v>
      </c>
      <c r="J83" s="168">
        <v>66.428175</v>
      </c>
    </row>
    <row r="84" ht="21" customHeight="1" spans="1:10">
      <c r="A84" s="607" t="s">
        <v>23</v>
      </c>
      <c r="B84" s="70" t="s">
        <v>97</v>
      </c>
      <c r="C84" s="70"/>
      <c r="D84" s="608"/>
      <c r="E84" s="633" t="s">
        <v>98</v>
      </c>
      <c r="F84" s="69" t="s">
        <v>25</v>
      </c>
      <c r="G84" s="91">
        <v>70</v>
      </c>
      <c r="H84" s="610">
        <v>60.225</v>
      </c>
      <c r="I84" s="168">
        <v>66.428175</v>
      </c>
      <c r="J84" s="168">
        <v>66.428175</v>
      </c>
    </row>
    <row r="85" ht="21" customHeight="1" spans="1:10">
      <c r="A85" s="607" t="s">
        <v>23</v>
      </c>
      <c r="B85" s="70" t="s">
        <v>99</v>
      </c>
      <c r="C85" s="70"/>
      <c r="D85" s="608"/>
      <c r="E85" s="633" t="s">
        <v>100</v>
      </c>
      <c r="F85" s="69" t="s">
        <v>25</v>
      </c>
      <c r="G85" s="91">
        <v>70</v>
      </c>
      <c r="H85" s="610">
        <v>60.225</v>
      </c>
      <c r="I85" s="168">
        <v>66.428175</v>
      </c>
      <c r="J85" s="168">
        <v>66.428175</v>
      </c>
    </row>
    <row r="86" s="51" customFormat="1" ht="21" customHeight="1" spans="1:30">
      <c r="A86" s="607" t="s">
        <v>23</v>
      </c>
      <c r="B86" s="70" t="s">
        <v>101</v>
      </c>
      <c r="C86" s="70"/>
      <c r="D86" s="608"/>
      <c r="E86" s="634" t="s">
        <v>102</v>
      </c>
      <c r="F86" s="69" t="s">
        <v>25</v>
      </c>
      <c r="G86" s="91"/>
      <c r="H86" s="610"/>
      <c r="I86" s="168">
        <v>0</v>
      </c>
      <c r="J86" s="168">
        <v>0</v>
      </c>
      <c r="K86" s="1"/>
      <c r="L86" s="1"/>
      <c r="M86" s="1"/>
      <c r="N86" s="1"/>
      <c r="O86" s="1"/>
      <c r="P86" s="1"/>
      <c r="Q86" s="1"/>
      <c r="R86" s="1"/>
      <c r="S86" s="1"/>
      <c r="T86" s="1"/>
      <c r="U86" s="1"/>
      <c r="V86" s="1"/>
      <c r="W86" s="1"/>
      <c r="X86" s="1"/>
      <c r="Y86" s="1"/>
      <c r="Z86" s="1"/>
      <c r="AA86" s="1"/>
      <c r="AB86" s="1"/>
      <c r="AC86" s="1"/>
      <c r="AD86" s="1"/>
    </row>
    <row r="87" s="51" customFormat="1" ht="21" customHeight="1" spans="1:30">
      <c r="A87" s="607"/>
      <c r="B87" s="69"/>
      <c r="C87" s="70"/>
      <c r="D87" s="608"/>
      <c r="E87" s="433" t="s">
        <v>103</v>
      </c>
      <c r="F87" s="69"/>
      <c r="G87" s="72">
        <v>110</v>
      </c>
      <c r="H87" s="610">
        <v>110</v>
      </c>
      <c r="I87" s="168">
        <v>110</v>
      </c>
      <c r="J87" s="168">
        <v>110</v>
      </c>
      <c r="K87" s="1"/>
      <c r="L87" s="1"/>
      <c r="M87" s="1"/>
      <c r="N87" s="1"/>
      <c r="O87" s="1"/>
      <c r="P87" s="1"/>
      <c r="Q87" s="1"/>
      <c r="R87" s="1"/>
      <c r="S87" s="1"/>
      <c r="T87" s="1"/>
      <c r="U87" s="1"/>
      <c r="V87" s="1"/>
      <c r="W87" s="1"/>
      <c r="X87" s="1"/>
      <c r="Y87" s="1"/>
      <c r="Z87" s="1"/>
      <c r="AA87" s="1"/>
      <c r="AB87" s="1"/>
      <c r="AC87" s="1"/>
      <c r="AD87" s="1"/>
    </row>
    <row r="88" s="51" customFormat="1" ht="20.45" customHeight="1" spans="1:30">
      <c r="A88" s="595">
        <v>18</v>
      </c>
      <c r="B88" s="635"/>
      <c r="C88" s="596"/>
      <c r="D88" s="8">
        <v>1422270</v>
      </c>
      <c r="E88" s="604" t="s">
        <v>104</v>
      </c>
      <c r="F88" s="605" t="s">
        <v>59</v>
      </c>
      <c r="G88" s="611"/>
      <c r="H88" s="597"/>
      <c r="I88" s="168">
        <v>0</v>
      </c>
      <c r="J88" s="168">
        <v>0</v>
      </c>
      <c r="K88" s="209"/>
      <c r="L88" s="1"/>
      <c r="M88" s="1"/>
      <c r="N88" s="1"/>
      <c r="O88" s="1"/>
      <c r="P88" s="1"/>
      <c r="Q88" s="1"/>
      <c r="R88" s="1"/>
      <c r="S88" s="1"/>
      <c r="T88" s="1"/>
      <c r="U88" s="1"/>
      <c r="V88" s="1"/>
      <c r="W88" s="1"/>
      <c r="X88" s="1"/>
      <c r="Y88" s="1"/>
      <c r="Z88" s="1"/>
      <c r="AA88" s="1"/>
      <c r="AB88" s="1"/>
      <c r="AC88" s="1"/>
      <c r="AD88" s="1"/>
    </row>
    <row r="89" ht="21" customHeight="1" spans="1:10">
      <c r="A89" s="598"/>
      <c r="B89" s="599" t="s">
        <v>105</v>
      </c>
      <c r="C89" s="599"/>
      <c r="D89" s="8"/>
      <c r="E89" s="604" t="s">
        <v>106</v>
      </c>
      <c r="F89" s="69"/>
      <c r="G89" s="91"/>
      <c r="H89" s="610"/>
      <c r="I89" s="168">
        <v>0</v>
      </c>
      <c r="J89" s="168">
        <v>0</v>
      </c>
    </row>
    <row r="90" ht="21" customHeight="1" spans="1:10">
      <c r="A90" s="607" t="s">
        <v>23</v>
      </c>
      <c r="B90" s="70" t="s">
        <v>31</v>
      </c>
      <c r="C90" s="70"/>
      <c r="D90" s="608"/>
      <c r="E90" s="604" t="s">
        <v>107</v>
      </c>
      <c r="F90" s="69" t="s">
        <v>25</v>
      </c>
      <c r="G90" s="91"/>
      <c r="H90" s="610"/>
      <c r="I90" s="168">
        <v>0</v>
      </c>
      <c r="J90" s="168">
        <v>0</v>
      </c>
    </row>
    <row r="91" s="51" customFormat="1" ht="21" customHeight="1" spans="1:30">
      <c r="A91" s="607"/>
      <c r="B91" s="70"/>
      <c r="C91" s="70"/>
      <c r="D91" s="608"/>
      <c r="E91" s="636" t="s">
        <v>108</v>
      </c>
      <c r="F91" s="637"/>
      <c r="G91" s="638">
        <v>9000</v>
      </c>
      <c r="H91" s="639">
        <v>6898.5</v>
      </c>
      <c r="I91" s="662">
        <f>9000</f>
        <v>9000</v>
      </c>
      <c r="J91" s="662">
        <f>9000</f>
        <v>9000</v>
      </c>
      <c r="K91" s="1"/>
      <c r="L91" s="1"/>
      <c r="M91" s="1"/>
      <c r="N91" s="1"/>
      <c r="O91" s="1"/>
      <c r="P91" s="1"/>
      <c r="Q91" s="1"/>
      <c r="R91" s="1"/>
      <c r="S91" s="1"/>
      <c r="T91" s="1"/>
      <c r="U91" s="1"/>
      <c r="V91" s="1"/>
      <c r="W91" s="1"/>
      <c r="X91" s="1"/>
      <c r="Y91" s="1"/>
      <c r="Z91" s="1"/>
      <c r="AA91" s="1"/>
      <c r="AB91" s="1"/>
      <c r="AC91" s="1"/>
      <c r="AD91" s="1"/>
    </row>
    <row r="92" s="51" customFormat="1" ht="20.45" customHeight="1" spans="1:30">
      <c r="A92" s="607" t="s">
        <v>23</v>
      </c>
      <c r="B92" s="70" t="s">
        <v>23</v>
      </c>
      <c r="C92" s="70"/>
      <c r="D92" s="608"/>
      <c r="E92" s="433" t="s">
        <v>109</v>
      </c>
      <c r="F92" s="69"/>
      <c r="G92" s="199">
        <v>3000</v>
      </c>
      <c r="H92" s="610">
        <v>3000</v>
      </c>
      <c r="I92" s="168">
        <v>3000</v>
      </c>
      <c r="J92" s="168">
        <v>3000</v>
      </c>
      <c r="K92" s="1"/>
      <c r="L92" s="1"/>
      <c r="M92" s="1"/>
      <c r="N92" s="1"/>
      <c r="O92" s="1"/>
      <c r="P92" s="1"/>
      <c r="Q92" s="1"/>
      <c r="R92" s="1"/>
      <c r="S92" s="1"/>
      <c r="T92" s="1"/>
      <c r="U92" s="1"/>
      <c r="V92" s="1"/>
      <c r="W92" s="1"/>
      <c r="X92" s="1"/>
      <c r="Y92" s="1"/>
      <c r="Z92" s="1"/>
      <c r="AA92" s="1"/>
      <c r="AB92" s="1"/>
      <c r="AC92" s="1"/>
      <c r="AD92" s="1"/>
    </row>
    <row r="93" s="51" customFormat="1" ht="35.25" customHeight="1" spans="1:30">
      <c r="A93" s="607" t="s">
        <v>23</v>
      </c>
      <c r="B93" s="70" t="s">
        <v>23</v>
      </c>
      <c r="C93" s="70"/>
      <c r="D93" s="608"/>
      <c r="E93" s="636" t="s">
        <v>110</v>
      </c>
      <c r="F93" s="637"/>
      <c r="G93" s="638">
        <v>6000</v>
      </c>
      <c r="H93" s="639">
        <v>5173.875</v>
      </c>
      <c r="I93" s="662">
        <f>6000</f>
        <v>6000</v>
      </c>
      <c r="J93" s="662">
        <f>6000</f>
        <v>6000</v>
      </c>
      <c r="K93" s="1"/>
      <c r="L93" s="1"/>
      <c r="M93" s="1"/>
      <c r="N93" s="1"/>
      <c r="O93" s="1"/>
      <c r="P93" s="1"/>
      <c r="Q93" s="1"/>
      <c r="R93" s="1"/>
      <c r="S93" s="1"/>
      <c r="T93" s="1"/>
      <c r="U93" s="1"/>
      <c r="V93" s="1"/>
      <c r="W93" s="1"/>
      <c r="X93" s="1"/>
      <c r="Y93" s="1"/>
      <c r="Z93" s="1"/>
      <c r="AA93" s="1"/>
      <c r="AB93" s="1"/>
      <c r="AC93" s="1"/>
      <c r="AD93" s="1"/>
    </row>
    <row r="94" s="51" customFormat="1" ht="20.45" customHeight="1" spans="1:30">
      <c r="A94" s="595"/>
      <c r="B94" s="599" t="s">
        <v>111</v>
      </c>
      <c r="C94" s="596"/>
      <c r="D94" s="8">
        <v>1422270</v>
      </c>
      <c r="E94" s="604" t="s">
        <v>112</v>
      </c>
      <c r="F94" s="421"/>
      <c r="G94" s="626"/>
      <c r="H94" s="597"/>
      <c r="I94" s="168">
        <v>0</v>
      </c>
      <c r="J94" s="168">
        <v>0</v>
      </c>
      <c r="K94" s="1"/>
      <c r="L94" s="1"/>
      <c r="M94" s="1"/>
      <c r="N94" s="1"/>
      <c r="O94" s="1"/>
      <c r="P94" s="1"/>
      <c r="Q94" s="1"/>
      <c r="R94" s="1"/>
      <c r="S94" s="1"/>
      <c r="T94" s="1"/>
      <c r="U94" s="1"/>
      <c r="V94" s="1"/>
      <c r="W94" s="1"/>
      <c r="X94" s="1"/>
      <c r="Y94" s="1"/>
      <c r="Z94" s="1"/>
      <c r="AA94" s="1"/>
      <c r="AB94" s="1"/>
      <c r="AC94" s="1"/>
      <c r="AD94" s="1"/>
    </row>
    <row r="95" s="51" customFormat="1" ht="20.45" customHeight="1" spans="1:30">
      <c r="A95" s="640"/>
      <c r="B95" s="69" t="s">
        <v>23</v>
      </c>
      <c r="C95" s="618"/>
      <c r="D95" s="608"/>
      <c r="E95" s="433" t="s">
        <v>113</v>
      </c>
      <c r="F95" s="69"/>
      <c r="G95" s="199">
        <v>100</v>
      </c>
      <c r="H95" s="610">
        <v>87.6</v>
      </c>
      <c r="I95" s="168">
        <v>96.6228</v>
      </c>
      <c r="J95" s="168">
        <v>96.6228</v>
      </c>
      <c r="K95" s="1"/>
      <c r="L95" s="1"/>
      <c r="M95" s="1"/>
      <c r="N95" s="1"/>
      <c r="O95" s="1"/>
      <c r="P95" s="1"/>
      <c r="Q95" s="1"/>
      <c r="R95" s="1"/>
      <c r="S95" s="1"/>
      <c r="T95" s="1"/>
      <c r="U95" s="1"/>
      <c r="V95" s="1"/>
      <c r="W95" s="1"/>
      <c r="X95" s="1"/>
      <c r="Y95" s="1"/>
      <c r="Z95" s="1"/>
      <c r="AA95" s="1"/>
      <c r="AB95" s="1"/>
      <c r="AC95" s="1"/>
      <c r="AD95" s="1"/>
    </row>
    <row r="96" s="51" customFormat="1" ht="20.45" customHeight="1" spans="1:30">
      <c r="A96" s="640"/>
      <c r="B96" s="69" t="s">
        <v>23</v>
      </c>
      <c r="C96" s="618"/>
      <c r="D96" s="608"/>
      <c r="E96" s="433" t="s">
        <v>114</v>
      </c>
      <c r="F96" s="69"/>
      <c r="G96" s="91">
        <v>90</v>
      </c>
      <c r="H96" s="610">
        <v>71.175</v>
      </c>
      <c r="I96" s="168">
        <v>78.506025</v>
      </c>
      <c r="J96" s="168">
        <v>78.506025</v>
      </c>
      <c r="K96" s="1"/>
      <c r="L96" s="1"/>
      <c r="M96" s="1"/>
      <c r="N96" s="1"/>
      <c r="O96" s="1"/>
      <c r="P96" s="1"/>
      <c r="Q96" s="1"/>
      <c r="R96" s="1"/>
      <c r="S96" s="1"/>
      <c r="T96" s="1"/>
      <c r="U96" s="1"/>
      <c r="V96" s="1"/>
      <c r="W96" s="1"/>
      <c r="X96" s="1"/>
      <c r="Y96" s="1"/>
      <c r="Z96" s="1"/>
      <c r="AA96" s="1"/>
      <c r="AB96" s="1"/>
      <c r="AC96" s="1"/>
      <c r="AD96" s="1"/>
    </row>
    <row r="97" s="51" customFormat="1" ht="20.45" customHeight="1" spans="1:30">
      <c r="A97" s="595"/>
      <c r="B97" s="641" t="s">
        <v>115</v>
      </c>
      <c r="C97" s="596"/>
      <c r="D97" s="8">
        <v>1422270</v>
      </c>
      <c r="E97" s="604" t="s">
        <v>116</v>
      </c>
      <c r="F97" s="69"/>
      <c r="G97" s="91"/>
      <c r="H97" s="610"/>
      <c r="I97" s="168">
        <v>0</v>
      </c>
      <c r="J97" s="168">
        <v>0</v>
      </c>
      <c r="K97" s="1"/>
      <c r="L97" s="1"/>
      <c r="M97" s="1"/>
      <c r="N97" s="1"/>
      <c r="O97" s="1"/>
      <c r="P97" s="1"/>
      <c r="Q97" s="1"/>
      <c r="R97" s="1"/>
      <c r="S97" s="1"/>
      <c r="T97" s="1"/>
      <c r="U97" s="1"/>
      <c r="V97" s="1"/>
      <c r="W97" s="1"/>
      <c r="X97" s="1"/>
      <c r="Y97" s="1"/>
      <c r="Z97" s="1"/>
      <c r="AA97" s="1"/>
      <c r="AB97" s="1"/>
      <c r="AC97" s="1"/>
      <c r="AD97" s="1"/>
    </row>
    <row r="98" s="51" customFormat="1" ht="20.45" customHeight="1" spans="1:30">
      <c r="A98" s="640"/>
      <c r="B98" s="69" t="s">
        <v>23</v>
      </c>
      <c r="C98" s="618"/>
      <c r="D98" s="608"/>
      <c r="E98" s="433" t="s">
        <v>117</v>
      </c>
      <c r="F98" s="69" t="s">
        <v>25</v>
      </c>
      <c r="G98" s="91">
        <v>170</v>
      </c>
      <c r="H98" s="610">
        <v>186.15</v>
      </c>
      <c r="I98" s="168">
        <v>170</v>
      </c>
      <c r="J98" s="168">
        <v>170</v>
      </c>
      <c r="K98" s="1"/>
      <c r="L98" s="1"/>
      <c r="M98" s="1"/>
      <c r="N98" s="1"/>
      <c r="O98" s="1"/>
      <c r="P98" s="1"/>
      <c r="Q98" s="1"/>
      <c r="R98" s="1"/>
      <c r="S98" s="1"/>
      <c r="T98" s="1"/>
      <c r="U98" s="1"/>
      <c r="V98" s="1"/>
      <c r="W98" s="1"/>
      <c r="X98" s="1"/>
      <c r="Y98" s="1"/>
      <c r="Z98" s="1"/>
      <c r="AA98" s="1"/>
      <c r="AB98" s="1"/>
      <c r="AC98" s="1"/>
      <c r="AD98" s="1"/>
    </row>
    <row r="99" s="51" customFormat="1" ht="20.45" customHeight="1" spans="1:30">
      <c r="A99" s="640"/>
      <c r="B99" s="69" t="s">
        <v>23</v>
      </c>
      <c r="C99" s="618"/>
      <c r="D99" s="608"/>
      <c r="E99" s="433" t="s">
        <v>118</v>
      </c>
      <c r="F99" s="69" t="s">
        <v>25</v>
      </c>
      <c r="G99" s="72">
        <v>90</v>
      </c>
      <c r="H99" s="610">
        <v>98.55</v>
      </c>
      <c r="I99" s="168">
        <v>90</v>
      </c>
      <c r="J99" s="168">
        <v>90</v>
      </c>
      <c r="K99" s="1"/>
      <c r="L99" s="1"/>
      <c r="M99" s="1"/>
      <c r="N99" s="1"/>
      <c r="O99" s="1"/>
      <c r="P99" s="1"/>
      <c r="Q99" s="1"/>
      <c r="R99" s="1"/>
      <c r="S99" s="1"/>
      <c r="T99" s="1"/>
      <c r="U99" s="1"/>
      <c r="V99" s="1"/>
      <c r="W99" s="1"/>
      <c r="X99" s="1"/>
      <c r="Y99" s="1"/>
      <c r="Z99" s="1"/>
      <c r="AA99" s="1"/>
      <c r="AB99" s="1"/>
      <c r="AC99" s="1"/>
      <c r="AD99" s="1"/>
    </row>
    <row r="100" s="51" customFormat="1" ht="20.45" customHeight="1" spans="1:30">
      <c r="A100" s="595"/>
      <c r="B100" s="599" t="s">
        <v>119</v>
      </c>
      <c r="C100" s="596"/>
      <c r="D100" s="8">
        <v>1422270</v>
      </c>
      <c r="E100" s="604" t="s">
        <v>120</v>
      </c>
      <c r="F100" s="421"/>
      <c r="G100" s="626"/>
      <c r="H100" s="597"/>
      <c r="I100" s="168">
        <v>0</v>
      </c>
      <c r="J100" s="168">
        <v>0</v>
      </c>
      <c r="K100" s="1"/>
      <c r="L100" s="1"/>
      <c r="M100" s="1"/>
      <c r="N100" s="1"/>
      <c r="O100" s="1"/>
      <c r="P100" s="1"/>
      <c r="Q100" s="1"/>
      <c r="R100" s="1"/>
      <c r="S100" s="1"/>
      <c r="T100" s="1"/>
      <c r="U100" s="1"/>
      <c r="V100" s="1"/>
      <c r="W100" s="1"/>
      <c r="X100" s="1"/>
      <c r="Y100" s="1"/>
      <c r="Z100" s="1"/>
      <c r="AA100" s="1"/>
      <c r="AB100" s="1"/>
      <c r="AC100" s="1"/>
      <c r="AD100" s="1"/>
    </row>
    <row r="101" ht="20.45" customHeight="1" spans="1:10">
      <c r="A101" s="640"/>
      <c r="B101" s="69" t="s">
        <v>23</v>
      </c>
      <c r="C101" s="618"/>
      <c r="D101" s="608"/>
      <c r="E101" s="61" t="s">
        <v>121</v>
      </c>
      <c r="F101" s="69"/>
      <c r="G101" s="72">
        <v>500</v>
      </c>
      <c r="H101" s="610">
        <v>401.865</v>
      </c>
      <c r="I101" s="168">
        <v>443.257095</v>
      </c>
      <c r="J101" s="168">
        <v>443.257095</v>
      </c>
    </row>
    <row r="102" ht="20.45" customHeight="1" spans="1:10">
      <c r="A102" s="640"/>
      <c r="B102" s="69"/>
      <c r="C102" s="618"/>
      <c r="D102" s="608"/>
      <c r="E102" s="61" t="s">
        <v>122</v>
      </c>
      <c r="F102" s="69"/>
      <c r="G102" s="72">
        <v>280</v>
      </c>
      <c r="H102" s="610">
        <v>229.95</v>
      </c>
      <c r="I102" s="168">
        <v>253.63485</v>
      </c>
      <c r="J102" s="168">
        <v>253.63485</v>
      </c>
    </row>
    <row r="103" ht="20.45" customHeight="1" spans="1:10">
      <c r="A103" s="640"/>
      <c r="B103" s="69"/>
      <c r="C103" s="618"/>
      <c r="D103" s="608"/>
      <c r="E103" s="61" t="s">
        <v>123</v>
      </c>
      <c r="F103" s="69"/>
      <c r="G103" s="91">
        <v>170</v>
      </c>
      <c r="H103" s="610">
        <v>138</v>
      </c>
      <c r="I103" s="168">
        <v>152.214</v>
      </c>
      <c r="J103" s="168">
        <v>152.214</v>
      </c>
    </row>
    <row r="104" ht="20.45" customHeight="1" spans="1:10">
      <c r="A104" s="640"/>
      <c r="B104" s="69" t="s">
        <v>23</v>
      </c>
      <c r="C104" s="618"/>
      <c r="D104" s="608"/>
      <c r="E104" s="61" t="s">
        <v>124</v>
      </c>
      <c r="F104" s="69"/>
      <c r="G104" s="91">
        <v>100</v>
      </c>
      <c r="H104" s="610">
        <v>87.6</v>
      </c>
      <c r="I104" s="168">
        <v>96.6228</v>
      </c>
      <c r="J104" s="168">
        <v>96.6228</v>
      </c>
    </row>
    <row r="105" ht="20.45" customHeight="1" spans="1:10">
      <c r="A105" s="640"/>
      <c r="B105" s="69" t="s">
        <v>23</v>
      </c>
      <c r="C105" s="618"/>
      <c r="D105" s="608"/>
      <c r="E105" s="61" t="s">
        <v>125</v>
      </c>
      <c r="F105" s="69"/>
      <c r="G105" s="91">
        <v>70</v>
      </c>
      <c r="H105" s="610">
        <v>49.275</v>
      </c>
      <c r="I105" s="168">
        <v>54.350325</v>
      </c>
      <c r="J105" s="168">
        <v>54.350325</v>
      </c>
    </row>
    <row r="106" ht="21" customHeight="1" spans="1:10">
      <c r="A106" s="598">
        <v>19</v>
      </c>
      <c r="B106" s="599" t="s">
        <v>23</v>
      </c>
      <c r="C106" s="599"/>
      <c r="D106" s="617">
        <v>1422279</v>
      </c>
      <c r="E106" s="604" t="s">
        <v>126</v>
      </c>
      <c r="F106" s="605" t="s">
        <v>17</v>
      </c>
      <c r="G106" s="611"/>
      <c r="H106" s="597"/>
      <c r="I106" s="168">
        <v>0</v>
      </c>
      <c r="J106" s="168">
        <v>0</v>
      </c>
    </row>
    <row r="107" ht="21" customHeight="1" spans="1:10">
      <c r="A107" s="607" t="s">
        <v>23</v>
      </c>
      <c r="B107" s="613" t="s">
        <v>23</v>
      </c>
      <c r="C107" s="70"/>
      <c r="D107" s="608"/>
      <c r="E107" s="433" t="s">
        <v>33</v>
      </c>
      <c r="F107" s="69" t="s">
        <v>25</v>
      </c>
      <c r="G107" s="72">
        <v>210</v>
      </c>
      <c r="H107" s="610">
        <v>172.4625</v>
      </c>
      <c r="I107" s="168">
        <v>190.2261375</v>
      </c>
      <c r="J107" s="168">
        <v>190.2261375</v>
      </c>
    </row>
    <row r="108" ht="21" customHeight="1" spans="1:10">
      <c r="A108" s="607" t="s">
        <v>23</v>
      </c>
      <c r="B108" s="613" t="s">
        <v>23</v>
      </c>
      <c r="C108" s="70"/>
      <c r="D108" s="608"/>
      <c r="E108" s="433" t="s">
        <v>34</v>
      </c>
      <c r="F108" s="69" t="s">
        <v>25</v>
      </c>
      <c r="G108" s="72">
        <v>100</v>
      </c>
      <c r="H108" s="610">
        <v>86.23125</v>
      </c>
      <c r="I108" s="168">
        <v>95.11306875</v>
      </c>
      <c r="J108" s="168">
        <v>95.11306875</v>
      </c>
    </row>
    <row r="109" ht="21" customHeight="1" spans="1:10">
      <c r="A109" s="598">
        <v>20</v>
      </c>
      <c r="B109" s="599" t="s">
        <v>23</v>
      </c>
      <c r="C109" s="599"/>
      <c r="D109" s="8">
        <v>1422168</v>
      </c>
      <c r="E109" s="604" t="s">
        <v>127</v>
      </c>
      <c r="F109" s="605" t="s">
        <v>17</v>
      </c>
      <c r="G109" s="611"/>
      <c r="H109" s="597"/>
      <c r="I109" s="168">
        <v>0</v>
      </c>
      <c r="J109" s="168">
        <v>0</v>
      </c>
    </row>
    <row r="110" ht="21" customHeight="1" spans="1:10">
      <c r="A110" s="607" t="s">
        <v>23</v>
      </c>
      <c r="B110" s="70" t="s">
        <v>23</v>
      </c>
      <c r="C110" s="70"/>
      <c r="D110" s="608"/>
      <c r="E110" s="433" t="s">
        <v>128</v>
      </c>
      <c r="F110" s="69" t="s">
        <v>25</v>
      </c>
      <c r="G110" s="72">
        <v>300</v>
      </c>
      <c r="H110" s="610">
        <v>114.975</v>
      </c>
      <c r="I110" s="168">
        <v>126.817425</v>
      </c>
      <c r="J110" s="168">
        <v>126.817425</v>
      </c>
    </row>
    <row r="111" ht="21" customHeight="1" spans="1:10">
      <c r="A111" s="607" t="s">
        <v>23</v>
      </c>
      <c r="B111" s="70" t="s">
        <v>23</v>
      </c>
      <c r="C111" s="70"/>
      <c r="D111" s="608"/>
      <c r="E111" s="433" t="s">
        <v>129</v>
      </c>
      <c r="F111" s="69" t="s">
        <v>25</v>
      </c>
      <c r="G111" s="72">
        <v>200</v>
      </c>
      <c r="H111" s="610">
        <v>86.23125</v>
      </c>
      <c r="I111" s="168">
        <v>95.11306875</v>
      </c>
      <c r="J111" s="168">
        <v>95.11306875</v>
      </c>
    </row>
    <row r="112" ht="21" customHeight="1" spans="1:10">
      <c r="A112" s="607" t="s">
        <v>23</v>
      </c>
      <c r="B112" s="70" t="s">
        <v>23</v>
      </c>
      <c r="C112" s="70"/>
      <c r="D112" s="608"/>
      <c r="E112" s="433" t="s">
        <v>130</v>
      </c>
      <c r="F112" s="69"/>
      <c r="G112" s="72">
        <v>100</v>
      </c>
      <c r="H112" s="610">
        <v>76.65</v>
      </c>
      <c r="I112" s="168">
        <v>84.54495</v>
      </c>
      <c r="J112" s="168">
        <v>84.54495</v>
      </c>
    </row>
    <row r="113" ht="21" customHeight="1" spans="1:10">
      <c r="A113" s="607" t="s">
        <v>23</v>
      </c>
      <c r="B113" s="70" t="s">
        <v>23</v>
      </c>
      <c r="C113" s="70"/>
      <c r="D113" s="608"/>
      <c r="E113" s="433" t="s">
        <v>131</v>
      </c>
      <c r="F113" s="69" t="s">
        <v>25</v>
      </c>
      <c r="G113" s="72">
        <v>35</v>
      </c>
      <c r="H113" s="610">
        <v>35</v>
      </c>
      <c r="I113" s="168">
        <v>35</v>
      </c>
      <c r="J113" s="168">
        <v>35</v>
      </c>
    </row>
    <row r="114" ht="21" customHeight="1" spans="1:10">
      <c r="A114" s="607" t="s">
        <v>23</v>
      </c>
      <c r="B114" s="70" t="s">
        <v>23</v>
      </c>
      <c r="C114" s="70"/>
      <c r="D114" s="608"/>
      <c r="E114" s="433" t="s">
        <v>132</v>
      </c>
      <c r="F114" s="69" t="s">
        <v>25</v>
      </c>
      <c r="G114" s="72">
        <v>100</v>
      </c>
      <c r="H114" s="610">
        <v>68.985</v>
      </c>
      <c r="I114" s="168">
        <v>76.090455</v>
      </c>
      <c r="J114" s="168">
        <v>76.090455</v>
      </c>
    </row>
    <row r="115" ht="18" customHeight="1" spans="1:10">
      <c r="A115" s="598">
        <v>21</v>
      </c>
      <c r="B115" s="599" t="s">
        <v>23</v>
      </c>
      <c r="C115" s="599"/>
      <c r="D115" s="8">
        <v>1422009</v>
      </c>
      <c r="E115" s="604" t="s">
        <v>133</v>
      </c>
      <c r="F115" s="605" t="s">
        <v>17</v>
      </c>
      <c r="G115" s="611"/>
      <c r="H115" s="610"/>
      <c r="I115" s="168">
        <v>0</v>
      </c>
      <c r="J115" s="168">
        <v>0</v>
      </c>
    </row>
    <row r="116" ht="18" customHeight="1" spans="1:10">
      <c r="A116" s="607" t="s">
        <v>23</v>
      </c>
      <c r="B116" s="613" t="s">
        <v>23</v>
      </c>
      <c r="C116" s="70"/>
      <c r="D116" s="608"/>
      <c r="E116" s="433" t="s">
        <v>34</v>
      </c>
      <c r="F116" s="69" t="s">
        <v>25</v>
      </c>
      <c r="G116" s="72">
        <v>140</v>
      </c>
      <c r="H116" s="610">
        <v>114.975</v>
      </c>
      <c r="I116" s="168">
        <v>126.817425</v>
      </c>
      <c r="J116" s="168">
        <v>126.817425</v>
      </c>
    </row>
    <row r="117" s="579" customFormat="1" ht="18" customHeight="1" spans="1:30">
      <c r="A117" s="642">
        <v>23</v>
      </c>
      <c r="B117" s="643" t="s">
        <v>23</v>
      </c>
      <c r="C117" s="643"/>
      <c r="D117" s="644">
        <v>1422067</v>
      </c>
      <c r="E117" s="645" t="s">
        <v>134</v>
      </c>
      <c r="F117" s="646" t="s">
        <v>17</v>
      </c>
      <c r="G117" s="647"/>
      <c r="H117" s="648"/>
      <c r="I117" s="168">
        <v>0</v>
      </c>
      <c r="J117" s="168">
        <v>0</v>
      </c>
      <c r="K117" s="663"/>
      <c r="L117" s="663"/>
      <c r="M117" s="663"/>
      <c r="N117" s="663"/>
      <c r="O117" s="663"/>
      <c r="P117" s="663"/>
      <c r="Q117" s="663"/>
      <c r="R117" s="663"/>
      <c r="S117" s="663"/>
      <c r="T117" s="663"/>
      <c r="U117" s="663"/>
      <c r="V117" s="663"/>
      <c r="W117" s="663"/>
      <c r="X117" s="663"/>
      <c r="Y117" s="663"/>
      <c r="Z117" s="663"/>
      <c r="AA117" s="663"/>
      <c r="AB117" s="663"/>
      <c r="AC117" s="663"/>
      <c r="AD117" s="663"/>
    </row>
    <row r="118" s="123" customFormat="1" ht="18" customHeight="1" spans="1:30">
      <c r="A118" s="649"/>
      <c r="B118" s="641"/>
      <c r="C118" s="641"/>
      <c r="D118" s="650"/>
      <c r="E118" s="651" t="s">
        <v>135</v>
      </c>
      <c r="F118" s="652"/>
      <c r="G118" s="653">
        <v>1050</v>
      </c>
      <c r="H118" s="610">
        <v>862.3125</v>
      </c>
      <c r="I118" s="168">
        <v>951.1306875</v>
      </c>
      <c r="J118" s="168">
        <v>951.1306875</v>
      </c>
      <c r="K118" s="34"/>
      <c r="L118" s="34"/>
      <c r="M118" s="34"/>
      <c r="N118" s="34"/>
      <c r="O118" s="34"/>
      <c r="P118" s="34"/>
      <c r="Q118" s="34"/>
      <c r="R118" s="34"/>
      <c r="S118" s="34"/>
      <c r="T118" s="34"/>
      <c r="U118" s="34"/>
      <c r="V118" s="34"/>
      <c r="W118" s="34"/>
      <c r="X118" s="34"/>
      <c r="Y118" s="34"/>
      <c r="Z118" s="34"/>
      <c r="AA118" s="34"/>
      <c r="AB118" s="34"/>
      <c r="AC118" s="34"/>
      <c r="AD118" s="34"/>
    </row>
    <row r="119" s="51" customFormat="1" ht="18" customHeight="1" spans="1:30">
      <c r="A119" s="607"/>
      <c r="B119" s="419"/>
      <c r="C119" s="419"/>
      <c r="D119" s="621">
        <v>1422067</v>
      </c>
      <c r="E119" s="622" t="s">
        <v>136</v>
      </c>
      <c r="F119" s="654" t="s">
        <v>17</v>
      </c>
      <c r="G119" s="655"/>
      <c r="H119" s="610"/>
      <c r="I119" s="168">
        <v>0</v>
      </c>
      <c r="J119" s="168">
        <v>0</v>
      </c>
      <c r="K119" s="1"/>
      <c r="L119" s="1"/>
      <c r="M119" s="1"/>
      <c r="N119" s="1"/>
      <c r="O119" s="1"/>
      <c r="P119" s="1"/>
      <c r="Q119" s="1"/>
      <c r="R119" s="1"/>
      <c r="S119" s="1"/>
      <c r="T119" s="1"/>
      <c r="U119" s="1"/>
      <c r="V119" s="1"/>
      <c r="W119" s="1"/>
      <c r="X119" s="1"/>
      <c r="Y119" s="1"/>
      <c r="Z119" s="1"/>
      <c r="AA119" s="1"/>
      <c r="AB119" s="1"/>
      <c r="AC119" s="1"/>
      <c r="AD119" s="1"/>
    </row>
    <row r="120" s="51" customFormat="1" ht="18" customHeight="1" spans="1:30">
      <c r="A120" s="607"/>
      <c r="B120" s="70"/>
      <c r="C120" s="70"/>
      <c r="D120" s="608"/>
      <c r="E120" s="433" t="s">
        <v>137</v>
      </c>
      <c r="F120" s="656"/>
      <c r="G120" s="657">
        <v>1400</v>
      </c>
      <c r="H120" s="610">
        <v>1400</v>
      </c>
      <c r="I120" s="168">
        <v>1400</v>
      </c>
      <c r="J120" s="168">
        <v>1400</v>
      </c>
      <c r="K120" s="1"/>
      <c r="L120" s="1"/>
      <c r="M120" s="1"/>
      <c r="N120" s="1"/>
      <c r="O120" s="1"/>
      <c r="P120" s="1"/>
      <c r="Q120" s="1"/>
      <c r="R120" s="1"/>
      <c r="S120" s="1"/>
      <c r="T120" s="1"/>
      <c r="U120" s="1"/>
      <c r="V120" s="1"/>
      <c r="W120" s="1"/>
      <c r="X120" s="1"/>
      <c r="Y120" s="1"/>
      <c r="Z120" s="1"/>
      <c r="AA120" s="1"/>
      <c r="AB120" s="1"/>
      <c r="AC120" s="1"/>
      <c r="AD120" s="1"/>
    </row>
    <row r="121" s="51" customFormat="1" ht="18" customHeight="1" spans="1:30">
      <c r="A121" s="607"/>
      <c r="B121" s="70"/>
      <c r="C121" s="70"/>
      <c r="D121" s="608"/>
      <c r="E121" s="433" t="s">
        <v>135</v>
      </c>
      <c r="F121" s="656"/>
      <c r="G121" s="657">
        <v>1000</v>
      </c>
      <c r="H121" s="610">
        <v>1000</v>
      </c>
      <c r="I121" s="168">
        <v>1000</v>
      </c>
      <c r="J121" s="168">
        <v>1000</v>
      </c>
      <c r="K121" s="1"/>
      <c r="L121" s="1"/>
      <c r="M121" s="1"/>
      <c r="N121" s="1"/>
      <c r="O121" s="1"/>
      <c r="P121" s="1"/>
      <c r="Q121" s="1"/>
      <c r="R121" s="1"/>
      <c r="S121" s="1"/>
      <c r="T121" s="1"/>
      <c r="U121" s="1"/>
      <c r="V121" s="1"/>
      <c r="W121" s="1"/>
      <c r="X121" s="1"/>
      <c r="Y121" s="1"/>
      <c r="Z121" s="1"/>
      <c r="AA121" s="1"/>
      <c r="AB121" s="1"/>
      <c r="AC121" s="1"/>
      <c r="AD121" s="1"/>
    </row>
    <row r="122" s="51" customFormat="1" ht="18" customHeight="1" spans="1:30">
      <c r="A122" s="607"/>
      <c r="B122" s="70"/>
      <c r="C122" s="70"/>
      <c r="D122" s="608"/>
      <c r="E122" s="433" t="s">
        <v>138</v>
      </c>
      <c r="F122" s="656"/>
      <c r="G122" s="657">
        <v>500</v>
      </c>
      <c r="H122" s="610">
        <v>500</v>
      </c>
      <c r="I122" s="168">
        <v>500</v>
      </c>
      <c r="J122" s="168">
        <v>500</v>
      </c>
      <c r="K122" s="1"/>
      <c r="L122" s="1"/>
      <c r="M122" s="1"/>
      <c r="N122" s="1"/>
      <c r="O122" s="1"/>
      <c r="P122" s="1"/>
      <c r="Q122" s="1"/>
      <c r="R122" s="1"/>
      <c r="S122" s="1"/>
      <c r="T122" s="1"/>
      <c r="U122" s="1"/>
      <c r="V122" s="1"/>
      <c r="W122" s="1"/>
      <c r="X122" s="1"/>
      <c r="Y122" s="1"/>
      <c r="Z122" s="1"/>
      <c r="AA122" s="1"/>
      <c r="AB122" s="1"/>
      <c r="AC122" s="1"/>
      <c r="AD122" s="1"/>
    </row>
    <row r="123" s="51" customFormat="1" ht="18" customHeight="1" spans="1:30">
      <c r="A123" s="607"/>
      <c r="B123" s="70"/>
      <c r="C123" s="70"/>
      <c r="D123" s="608"/>
      <c r="E123" s="433" t="s">
        <v>139</v>
      </c>
      <c r="F123" s="656"/>
      <c r="G123" s="657">
        <v>300</v>
      </c>
      <c r="H123" s="610">
        <v>300</v>
      </c>
      <c r="I123" s="168">
        <v>300</v>
      </c>
      <c r="J123" s="168">
        <v>300</v>
      </c>
      <c r="K123" s="1"/>
      <c r="L123" s="1"/>
      <c r="M123" s="1"/>
      <c r="N123" s="1"/>
      <c r="O123" s="1"/>
      <c r="P123" s="1"/>
      <c r="Q123" s="1"/>
      <c r="R123" s="1"/>
      <c r="S123" s="1"/>
      <c r="T123" s="1"/>
      <c r="U123" s="1"/>
      <c r="V123" s="1"/>
      <c r="W123" s="1"/>
      <c r="X123" s="1"/>
      <c r="Y123" s="1"/>
      <c r="Z123" s="1"/>
      <c r="AA123" s="1"/>
      <c r="AB123" s="1"/>
      <c r="AC123" s="1"/>
      <c r="AD123" s="1"/>
    </row>
    <row r="124" s="51" customFormat="1" ht="18" customHeight="1" spans="1:30">
      <c r="A124" s="607"/>
      <c r="B124" s="70"/>
      <c r="C124" s="70"/>
      <c r="D124" s="608"/>
      <c r="E124" s="433" t="s">
        <v>140</v>
      </c>
      <c r="F124" s="656"/>
      <c r="G124" s="657">
        <v>150</v>
      </c>
      <c r="H124" s="610">
        <v>150</v>
      </c>
      <c r="I124" s="168">
        <v>150</v>
      </c>
      <c r="J124" s="168">
        <v>150</v>
      </c>
      <c r="K124" s="1"/>
      <c r="L124" s="1"/>
      <c r="M124" s="1"/>
      <c r="N124" s="1"/>
      <c r="O124" s="1"/>
      <c r="P124" s="1"/>
      <c r="Q124" s="1"/>
      <c r="R124" s="1"/>
      <c r="S124" s="1"/>
      <c r="T124" s="1"/>
      <c r="U124" s="1"/>
      <c r="V124" s="1"/>
      <c r="W124" s="1"/>
      <c r="X124" s="1"/>
      <c r="Y124" s="1"/>
      <c r="Z124" s="1"/>
      <c r="AA124" s="1"/>
      <c r="AB124" s="1"/>
      <c r="AC124" s="1"/>
      <c r="AD124" s="1"/>
    </row>
    <row r="125" s="281" customFormat="1" ht="12.75" spans="1:30">
      <c r="A125" s="595">
        <v>24</v>
      </c>
      <c r="B125" s="421"/>
      <c r="C125" s="596"/>
      <c r="D125" s="658">
        <v>1422133</v>
      </c>
      <c r="E125" s="604" t="s">
        <v>141</v>
      </c>
      <c r="F125" s="659" t="s">
        <v>59</v>
      </c>
      <c r="G125" s="660"/>
      <c r="H125" s="610"/>
      <c r="I125" s="168">
        <v>0</v>
      </c>
      <c r="J125" s="168">
        <v>0</v>
      </c>
      <c r="K125" s="628"/>
      <c r="L125" s="628"/>
      <c r="M125" s="628"/>
      <c r="N125" s="628"/>
      <c r="O125" s="628"/>
      <c r="P125" s="628"/>
      <c r="Q125" s="628"/>
      <c r="R125" s="628"/>
      <c r="S125" s="628"/>
      <c r="T125" s="628"/>
      <c r="U125" s="628"/>
      <c r="V125" s="628"/>
      <c r="W125" s="628"/>
      <c r="X125" s="628"/>
      <c r="Y125" s="628"/>
      <c r="Z125" s="628"/>
      <c r="AA125" s="628"/>
      <c r="AB125" s="628"/>
      <c r="AC125" s="628"/>
      <c r="AD125" s="628"/>
    </row>
    <row r="126" s="51" customFormat="1" ht="12.75" spans="1:30">
      <c r="A126" s="595"/>
      <c r="B126" s="599" t="s">
        <v>142</v>
      </c>
      <c r="C126" s="596"/>
      <c r="D126" s="8"/>
      <c r="E126" s="604" t="s">
        <v>143</v>
      </c>
      <c r="F126" s="69"/>
      <c r="G126" s="661"/>
      <c r="H126" s="610"/>
      <c r="I126" s="168">
        <v>0</v>
      </c>
      <c r="J126" s="168">
        <v>0</v>
      </c>
      <c r="K126" s="1"/>
      <c r="L126" s="1"/>
      <c r="M126" s="1"/>
      <c r="N126" s="1"/>
      <c r="O126" s="1"/>
      <c r="P126" s="1"/>
      <c r="Q126" s="1"/>
      <c r="R126" s="1"/>
      <c r="S126" s="1"/>
      <c r="T126" s="1"/>
      <c r="U126" s="1"/>
      <c r="V126" s="1"/>
      <c r="W126" s="1"/>
      <c r="X126" s="1"/>
      <c r="Y126" s="1"/>
      <c r="Z126" s="1"/>
      <c r="AA126" s="1"/>
      <c r="AB126" s="1"/>
      <c r="AC126" s="1"/>
      <c r="AD126" s="1"/>
    </row>
    <row r="127" s="51" customFormat="1" ht="12.75" spans="1:30">
      <c r="A127" s="640"/>
      <c r="B127" s="69" t="s">
        <v>23</v>
      </c>
      <c r="C127" s="618"/>
      <c r="D127" s="608"/>
      <c r="E127" s="433" t="s">
        <v>144</v>
      </c>
      <c r="F127" s="69"/>
      <c r="G127" s="91">
        <v>2400</v>
      </c>
      <c r="H127" s="610">
        <v>1149.75</v>
      </c>
      <c r="I127" s="168">
        <v>1268.17425</v>
      </c>
      <c r="J127" s="168">
        <v>1268.17425</v>
      </c>
      <c r="K127" s="1"/>
      <c r="L127" s="1"/>
      <c r="M127" s="1"/>
      <c r="N127" s="1"/>
      <c r="O127" s="1"/>
      <c r="P127" s="1"/>
      <c r="Q127" s="1"/>
      <c r="R127" s="1"/>
      <c r="S127" s="1"/>
      <c r="T127" s="1"/>
      <c r="U127" s="1"/>
      <c r="V127" s="1"/>
      <c r="W127" s="1"/>
      <c r="X127" s="1"/>
      <c r="Y127" s="1"/>
      <c r="Z127" s="1"/>
      <c r="AA127" s="1"/>
      <c r="AB127" s="1"/>
      <c r="AC127" s="1"/>
      <c r="AD127" s="1"/>
    </row>
    <row r="128" s="51" customFormat="1" ht="26.1" customHeight="1" spans="1:30">
      <c r="A128" s="595"/>
      <c r="B128" s="599" t="s">
        <v>111</v>
      </c>
      <c r="C128" s="596"/>
      <c r="D128" s="658">
        <v>1422133</v>
      </c>
      <c r="E128" s="604" t="s">
        <v>145</v>
      </c>
      <c r="F128" s="69"/>
      <c r="G128" s="91"/>
      <c r="H128" s="610"/>
      <c r="I128" s="168">
        <v>0</v>
      </c>
      <c r="J128" s="168">
        <v>0</v>
      </c>
      <c r="K128" s="1"/>
      <c r="L128" s="1"/>
      <c r="M128" s="1"/>
      <c r="N128" s="1"/>
      <c r="O128" s="1"/>
      <c r="P128" s="1"/>
      <c r="Q128" s="1"/>
      <c r="R128" s="1"/>
      <c r="S128" s="1"/>
      <c r="T128" s="1"/>
      <c r="U128" s="1"/>
      <c r="V128" s="1"/>
      <c r="W128" s="1"/>
      <c r="X128" s="1"/>
      <c r="Y128" s="1"/>
      <c r="Z128" s="1"/>
      <c r="AA128" s="1"/>
      <c r="AB128" s="1"/>
      <c r="AC128" s="1"/>
      <c r="AD128" s="1"/>
    </row>
    <row r="129" s="51" customFormat="1" ht="12.75" spans="1:30">
      <c r="A129" s="640"/>
      <c r="B129" s="69"/>
      <c r="C129" s="618"/>
      <c r="D129" s="664"/>
      <c r="E129" s="433" t="s">
        <v>146</v>
      </c>
      <c r="F129" s="69"/>
      <c r="G129" s="91">
        <v>350</v>
      </c>
      <c r="H129" s="610">
        <v>350</v>
      </c>
      <c r="I129" s="676">
        <v>350</v>
      </c>
      <c r="J129" s="676">
        <v>350</v>
      </c>
      <c r="K129" s="1"/>
      <c r="L129" s="1"/>
      <c r="M129" s="1"/>
      <c r="N129" s="1"/>
      <c r="O129" s="1"/>
      <c r="P129" s="1"/>
      <c r="Q129" s="1"/>
      <c r="R129" s="1"/>
      <c r="S129" s="1"/>
      <c r="T129" s="1"/>
      <c r="U129" s="1"/>
      <c r="V129" s="1"/>
      <c r="W129" s="1"/>
      <c r="X129" s="1"/>
      <c r="Y129" s="1"/>
      <c r="Z129" s="1"/>
      <c r="AA129" s="1"/>
      <c r="AB129" s="1"/>
      <c r="AC129" s="1"/>
      <c r="AD129" s="1"/>
    </row>
    <row r="130" ht="26.45" customHeight="1" spans="1:10">
      <c r="A130" s="598">
        <v>25</v>
      </c>
      <c r="B130" s="599" t="s">
        <v>23</v>
      </c>
      <c r="C130" s="599"/>
      <c r="D130" s="8">
        <v>1422010</v>
      </c>
      <c r="E130" s="625" t="s">
        <v>147</v>
      </c>
      <c r="F130" s="605" t="s">
        <v>17</v>
      </c>
      <c r="G130" s="611"/>
      <c r="H130" s="610"/>
      <c r="I130" s="168">
        <v>0</v>
      </c>
      <c r="J130" s="168">
        <v>0</v>
      </c>
    </row>
    <row r="131" ht="18" customHeight="1" spans="1:10">
      <c r="A131" s="607" t="s">
        <v>23</v>
      </c>
      <c r="B131" s="70" t="s">
        <v>23</v>
      </c>
      <c r="C131" s="70"/>
      <c r="D131" s="608"/>
      <c r="E131" s="433" t="s">
        <v>148</v>
      </c>
      <c r="F131" s="69" t="s">
        <v>25</v>
      </c>
      <c r="G131" s="91">
        <v>500</v>
      </c>
      <c r="H131" s="610">
        <v>350</v>
      </c>
      <c r="I131" s="168">
        <v>350</v>
      </c>
      <c r="J131" s="168">
        <v>350</v>
      </c>
    </row>
    <row r="132" ht="18" customHeight="1" spans="1:10">
      <c r="A132" s="607" t="s">
        <v>23</v>
      </c>
      <c r="B132" s="70" t="s">
        <v>23</v>
      </c>
      <c r="C132" s="70"/>
      <c r="D132" s="608"/>
      <c r="E132" s="433" t="s">
        <v>149</v>
      </c>
      <c r="F132" s="69" t="s">
        <v>25</v>
      </c>
      <c r="G132" s="91">
        <v>350</v>
      </c>
      <c r="H132" s="610">
        <v>350</v>
      </c>
      <c r="I132" s="168">
        <v>350</v>
      </c>
      <c r="J132" s="168">
        <v>350</v>
      </c>
    </row>
    <row r="133" ht="18" customHeight="1" spans="1:10">
      <c r="A133" s="607" t="s">
        <v>23</v>
      </c>
      <c r="B133" s="70" t="s">
        <v>23</v>
      </c>
      <c r="C133" s="70"/>
      <c r="D133" s="608"/>
      <c r="E133" s="433" t="s">
        <v>150</v>
      </c>
      <c r="F133" s="69" t="s">
        <v>25</v>
      </c>
      <c r="G133" s="72">
        <v>200</v>
      </c>
      <c r="H133" s="610">
        <v>344.925</v>
      </c>
      <c r="I133" s="168">
        <v>344.925</v>
      </c>
      <c r="J133" s="168">
        <v>344.925</v>
      </c>
    </row>
    <row r="134" ht="18" customHeight="1" spans="1:10">
      <c r="A134" s="598">
        <v>27</v>
      </c>
      <c r="B134" s="599"/>
      <c r="C134" s="599"/>
      <c r="D134" s="8">
        <v>1422010</v>
      </c>
      <c r="E134" s="625" t="s">
        <v>151</v>
      </c>
      <c r="F134" s="605" t="s">
        <v>17</v>
      </c>
      <c r="G134" s="611"/>
      <c r="H134" s="597"/>
      <c r="I134" s="677"/>
      <c r="J134" s="677"/>
    </row>
    <row r="135" ht="18" customHeight="1" spans="1:10">
      <c r="A135" s="607" t="s">
        <v>23</v>
      </c>
      <c r="B135" s="70" t="s">
        <v>23</v>
      </c>
      <c r="C135" s="70"/>
      <c r="D135" s="608"/>
      <c r="E135" s="433" t="s">
        <v>152</v>
      </c>
      <c r="F135" s="69" t="s">
        <v>25</v>
      </c>
      <c r="G135" s="91">
        <v>210</v>
      </c>
      <c r="H135" s="610">
        <v>172.4625</v>
      </c>
      <c r="I135" s="168">
        <v>190.2261375</v>
      </c>
      <c r="J135" s="168">
        <v>190.2261375</v>
      </c>
    </row>
    <row r="136" ht="18" customHeight="1" spans="1:10">
      <c r="A136" s="607" t="s">
        <v>23</v>
      </c>
      <c r="B136" s="70" t="s">
        <v>23</v>
      </c>
      <c r="C136" s="70"/>
      <c r="D136" s="608"/>
      <c r="E136" s="433" t="s">
        <v>153</v>
      </c>
      <c r="F136" s="69" t="s">
        <v>25</v>
      </c>
      <c r="G136" s="91">
        <v>170</v>
      </c>
      <c r="H136" s="610">
        <v>170</v>
      </c>
      <c r="I136" s="168">
        <v>170</v>
      </c>
      <c r="J136" s="168">
        <v>170</v>
      </c>
    </row>
    <row r="137" ht="18" customHeight="1" spans="1:10">
      <c r="A137" s="607" t="s">
        <v>23</v>
      </c>
      <c r="B137" s="70" t="s">
        <v>23</v>
      </c>
      <c r="C137" s="70"/>
      <c r="D137" s="608"/>
      <c r="E137" s="433" t="s">
        <v>154</v>
      </c>
      <c r="F137" s="69" t="s">
        <v>25</v>
      </c>
      <c r="G137" s="91">
        <v>140</v>
      </c>
      <c r="H137" s="610">
        <v>172.4625</v>
      </c>
      <c r="I137" s="168">
        <v>190.2261375</v>
      </c>
      <c r="J137" s="168">
        <v>190.2261375</v>
      </c>
    </row>
    <row r="138" ht="18" customHeight="1" spans="1:10">
      <c r="A138" s="607" t="s">
        <v>23</v>
      </c>
      <c r="B138" s="70" t="s">
        <v>23</v>
      </c>
      <c r="C138" s="70"/>
      <c r="D138" s="608"/>
      <c r="E138" s="433" t="s">
        <v>155</v>
      </c>
      <c r="F138" s="69" t="s">
        <v>25</v>
      </c>
      <c r="G138" s="91">
        <v>100</v>
      </c>
      <c r="H138" s="610">
        <v>114.98</v>
      </c>
      <c r="I138" s="168">
        <v>114.98</v>
      </c>
      <c r="J138" s="168">
        <v>114.98</v>
      </c>
    </row>
    <row r="139" ht="18" customHeight="1" spans="1:10">
      <c r="A139" s="598">
        <v>28</v>
      </c>
      <c r="B139" s="599"/>
      <c r="C139" s="599"/>
      <c r="D139" s="8">
        <v>1422010</v>
      </c>
      <c r="E139" s="604" t="s">
        <v>156</v>
      </c>
      <c r="F139" s="605" t="s">
        <v>17</v>
      </c>
      <c r="G139" s="611"/>
      <c r="H139" s="610"/>
      <c r="I139" s="168"/>
      <c r="J139" s="168"/>
    </row>
    <row r="140" s="51" customFormat="1" ht="18" customHeight="1" spans="1:30">
      <c r="A140" s="607" t="s">
        <v>23</v>
      </c>
      <c r="B140" s="70" t="s">
        <v>23</v>
      </c>
      <c r="C140" s="70"/>
      <c r="D140" s="608"/>
      <c r="E140" s="433" t="s">
        <v>157</v>
      </c>
      <c r="F140" s="69" t="s">
        <v>25</v>
      </c>
      <c r="G140" s="91">
        <v>60</v>
      </c>
      <c r="H140" s="610">
        <v>87.6</v>
      </c>
      <c r="I140" s="168">
        <v>87.6</v>
      </c>
      <c r="J140" s="168">
        <v>87.6</v>
      </c>
      <c r="K140" s="1"/>
      <c r="L140" s="1"/>
      <c r="M140" s="1"/>
      <c r="N140" s="1"/>
      <c r="O140" s="1"/>
      <c r="P140" s="1"/>
      <c r="Q140" s="1"/>
      <c r="R140" s="1"/>
      <c r="S140" s="1"/>
      <c r="T140" s="1"/>
      <c r="U140" s="1"/>
      <c r="V140" s="1"/>
      <c r="W140" s="1"/>
      <c r="X140" s="1"/>
      <c r="Y140" s="1"/>
      <c r="Z140" s="1"/>
      <c r="AA140" s="1"/>
      <c r="AB140" s="1"/>
      <c r="AC140" s="1"/>
      <c r="AD140" s="1"/>
    </row>
    <row r="141" s="51" customFormat="1" ht="18" customHeight="1" spans="1:30">
      <c r="A141" s="607"/>
      <c r="B141" s="70"/>
      <c r="C141" s="70"/>
      <c r="D141" s="608"/>
      <c r="E141" s="433" t="s">
        <v>158</v>
      </c>
      <c r="F141" s="69"/>
      <c r="G141" s="91">
        <v>35</v>
      </c>
      <c r="H141" s="610">
        <v>35</v>
      </c>
      <c r="I141" s="168">
        <v>35</v>
      </c>
      <c r="J141" s="168">
        <v>35</v>
      </c>
      <c r="K141" s="1"/>
      <c r="L141" s="1"/>
      <c r="M141" s="1"/>
      <c r="N141" s="1"/>
      <c r="O141" s="1"/>
      <c r="P141" s="1"/>
      <c r="Q141" s="1"/>
      <c r="R141" s="1"/>
      <c r="S141" s="1"/>
      <c r="T141" s="1"/>
      <c r="U141" s="1"/>
      <c r="V141" s="1"/>
      <c r="W141" s="1"/>
      <c r="X141" s="1"/>
      <c r="Y141" s="1"/>
      <c r="Z141" s="1"/>
      <c r="AA141" s="1"/>
      <c r="AB141" s="1"/>
      <c r="AC141" s="1"/>
      <c r="AD141" s="1"/>
    </row>
    <row r="142" s="51" customFormat="1" ht="34.95" spans="1:30">
      <c r="A142" s="598">
        <v>29</v>
      </c>
      <c r="B142" s="599" t="s">
        <v>23</v>
      </c>
      <c r="C142" s="599"/>
      <c r="D142" s="8">
        <v>1422040</v>
      </c>
      <c r="E142" s="604" t="s">
        <v>159</v>
      </c>
      <c r="F142" s="605" t="s">
        <v>160</v>
      </c>
      <c r="G142" s="611"/>
      <c r="H142" s="610">
        <v>50</v>
      </c>
      <c r="I142" s="168">
        <v>50</v>
      </c>
      <c r="J142" s="168">
        <v>50</v>
      </c>
      <c r="K142" s="1"/>
      <c r="L142" s="1"/>
      <c r="M142" s="1"/>
      <c r="N142" s="1"/>
      <c r="O142" s="1"/>
      <c r="P142" s="1"/>
      <c r="Q142" s="1"/>
      <c r="R142" s="1"/>
      <c r="S142" s="1"/>
      <c r="T142" s="1"/>
      <c r="U142" s="1"/>
      <c r="V142" s="1"/>
      <c r="W142" s="1"/>
      <c r="X142" s="1"/>
      <c r="Y142" s="1"/>
      <c r="Z142" s="1"/>
      <c r="AA142" s="1"/>
      <c r="AB142" s="1"/>
      <c r="AC142" s="1"/>
      <c r="AD142" s="1"/>
    </row>
    <row r="143" ht="38.45" customHeight="1" spans="1:10">
      <c r="A143" s="607" t="s">
        <v>23</v>
      </c>
      <c r="B143" s="70" t="s">
        <v>31</v>
      </c>
      <c r="C143" s="70"/>
      <c r="D143" s="608"/>
      <c r="E143" s="665" t="s">
        <v>161</v>
      </c>
      <c r="F143" s="69" t="s">
        <v>162</v>
      </c>
      <c r="G143" s="91"/>
      <c r="H143" s="610">
        <v>21.9</v>
      </c>
      <c r="I143" s="168">
        <v>21.9</v>
      </c>
      <c r="J143" s="168">
        <v>21.9</v>
      </c>
    </row>
    <row r="144" ht="18" customHeight="1" spans="1:10">
      <c r="A144" s="607" t="s">
        <v>23</v>
      </c>
      <c r="B144" s="413" t="s">
        <v>23</v>
      </c>
      <c r="C144" s="70"/>
      <c r="D144" s="608"/>
      <c r="E144" s="433" t="s">
        <v>163</v>
      </c>
      <c r="F144" s="407" t="s">
        <v>23</v>
      </c>
      <c r="G144" s="666">
        <v>44.85</v>
      </c>
      <c r="H144" s="610">
        <v>45</v>
      </c>
      <c r="I144" s="168">
        <v>45</v>
      </c>
      <c r="J144" s="168">
        <v>45</v>
      </c>
    </row>
    <row r="145" ht="18" customHeight="1" spans="1:10">
      <c r="A145" s="607" t="s">
        <v>23</v>
      </c>
      <c r="B145" s="413" t="s">
        <v>23</v>
      </c>
      <c r="C145" s="70"/>
      <c r="D145" s="608"/>
      <c r="E145" s="433" t="s">
        <v>164</v>
      </c>
      <c r="F145" s="407" t="s">
        <v>23</v>
      </c>
      <c r="G145" s="666">
        <v>39.61</v>
      </c>
      <c r="H145" s="610">
        <v>39.61</v>
      </c>
      <c r="I145" s="168">
        <v>39.61</v>
      </c>
      <c r="J145" s="168">
        <v>39.61</v>
      </c>
    </row>
    <row r="146" ht="18" customHeight="1" spans="1:10">
      <c r="A146" s="607" t="s">
        <v>23</v>
      </c>
      <c r="B146" s="413" t="s">
        <v>23</v>
      </c>
      <c r="C146" s="70"/>
      <c r="D146" s="608"/>
      <c r="E146" s="433" t="s">
        <v>165</v>
      </c>
      <c r="F146" s="407" t="s">
        <v>23</v>
      </c>
      <c r="G146" s="666">
        <v>26.45</v>
      </c>
      <c r="H146" s="667">
        <v>26.45</v>
      </c>
      <c r="I146" s="667">
        <v>26.45</v>
      </c>
      <c r="J146" s="667">
        <v>26.45</v>
      </c>
    </row>
    <row r="147" s="51" customFormat="1" ht="24" customHeight="1" spans="1:30">
      <c r="A147" s="607" t="s">
        <v>23</v>
      </c>
      <c r="B147" s="641" t="s">
        <v>74</v>
      </c>
      <c r="C147" s="70"/>
      <c r="D147" s="608"/>
      <c r="E147" s="614" t="s">
        <v>166</v>
      </c>
      <c r="F147" s="69" t="s">
        <v>17</v>
      </c>
      <c r="G147" s="72">
        <v>220</v>
      </c>
      <c r="H147" s="667">
        <v>220</v>
      </c>
      <c r="I147" s="667">
        <v>220</v>
      </c>
      <c r="J147" s="667">
        <v>220</v>
      </c>
      <c r="K147" s="1"/>
      <c r="L147" s="1"/>
      <c r="M147" s="1"/>
      <c r="N147" s="1"/>
      <c r="O147" s="1"/>
      <c r="P147" s="1"/>
      <c r="Q147" s="1"/>
      <c r="R147" s="1"/>
      <c r="S147" s="1"/>
      <c r="T147" s="1"/>
      <c r="U147" s="1"/>
      <c r="V147" s="1"/>
      <c r="W147" s="1"/>
      <c r="X147" s="1"/>
      <c r="Y147" s="1"/>
      <c r="Z147" s="1"/>
      <c r="AA147" s="1"/>
      <c r="AB147" s="1"/>
      <c r="AC147" s="1"/>
      <c r="AD147" s="1"/>
    </row>
    <row r="148" ht="18" customHeight="1" spans="1:10">
      <c r="A148" s="607" t="s">
        <v>23</v>
      </c>
      <c r="B148" s="70" t="s">
        <v>80</v>
      </c>
      <c r="C148" s="70"/>
      <c r="D148" s="608"/>
      <c r="E148" s="614" t="s">
        <v>167</v>
      </c>
      <c r="F148" s="69" t="s">
        <v>168</v>
      </c>
      <c r="G148" s="72">
        <v>6</v>
      </c>
      <c r="H148" s="667">
        <v>6</v>
      </c>
      <c r="I148" s="667">
        <v>6</v>
      </c>
      <c r="J148" s="667">
        <v>6</v>
      </c>
    </row>
    <row r="149" ht="22.8" spans="1:10">
      <c r="A149" s="607" t="s">
        <v>23</v>
      </c>
      <c r="B149" s="70" t="s">
        <v>87</v>
      </c>
      <c r="C149" s="70"/>
      <c r="D149" s="608"/>
      <c r="E149" s="614" t="s">
        <v>169</v>
      </c>
      <c r="F149" s="69" t="s">
        <v>170</v>
      </c>
      <c r="G149" s="72">
        <v>38</v>
      </c>
      <c r="H149" s="667">
        <v>38</v>
      </c>
      <c r="I149" s="667">
        <v>38</v>
      </c>
      <c r="J149" s="667">
        <v>38</v>
      </c>
    </row>
    <row r="150" ht="28.5" customHeight="1" spans="1:10">
      <c r="A150" s="598">
        <v>30</v>
      </c>
      <c r="B150" s="599" t="s">
        <v>23</v>
      </c>
      <c r="C150" s="599"/>
      <c r="D150" s="8">
        <v>1422173</v>
      </c>
      <c r="E150" s="604" t="s">
        <v>171</v>
      </c>
      <c r="F150" s="605" t="s">
        <v>17</v>
      </c>
      <c r="G150" s="668">
        <v>100</v>
      </c>
      <c r="H150" s="667">
        <v>87.6</v>
      </c>
      <c r="I150" s="667">
        <v>96.6228</v>
      </c>
      <c r="J150" s="667">
        <v>96.6228</v>
      </c>
    </row>
    <row r="151" ht="21.95" customHeight="1" spans="1:10">
      <c r="A151" s="598">
        <v>31</v>
      </c>
      <c r="B151" s="599" t="s">
        <v>23</v>
      </c>
      <c r="C151" s="599"/>
      <c r="D151" s="8">
        <v>1422053</v>
      </c>
      <c r="E151" s="604" t="s">
        <v>172</v>
      </c>
      <c r="F151" s="605" t="s">
        <v>17</v>
      </c>
      <c r="G151" s="611"/>
      <c r="H151" s="597"/>
      <c r="I151" s="168"/>
      <c r="J151" s="168"/>
    </row>
    <row r="152" ht="21.95" customHeight="1" spans="1:10">
      <c r="A152" s="607" t="s">
        <v>23</v>
      </c>
      <c r="B152" s="613" t="s">
        <v>23</v>
      </c>
      <c r="C152" s="70"/>
      <c r="D152" s="608"/>
      <c r="E152" s="433" t="s">
        <v>173</v>
      </c>
      <c r="F152" s="69" t="s">
        <v>25</v>
      </c>
      <c r="G152" s="72">
        <v>600</v>
      </c>
      <c r="H152" s="667">
        <v>483</v>
      </c>
      <c r="I152" s="667">
        <v>532.749</v>
      </c>
      <c r="J152" s="667">
        <v>532.749</v>
      </c>
    </row>
    <row r="153" ht="21.95" customHeight="1" spans="1:10">
      <c r="A153" s="607" t="s">
        <v>23</v>
      </c>
      <c r="B153" s="613" t="s">
        <v>23</v>
      </c>
      <c r="C153" s="70"/>
      <c r="D153" s="608"/>
      <c r="E153" s="433" t="s">
        <v>174</v>
      </c>
      <c r="F153" s="69" t="s">
        <v>25</v>
      </c>
      <c r="G153" s="72">
        <v>450</v>
      </c>
      <c r="H153" s="667">
        <v>402.41</v>
      </c>
      <c r="I153" s="667">
        <v>443.85823</v>
      </c>
      <c r="J153" s="667">
        <v>443.85823</v>
      </c>
    </row>
    <row r="154" ht="21.95" customHeight="1" spans="1:10">
      <c r="A154" s="607" t="s">
        <v>23</v>
      </c>
      <c r="B154" s="613" t="s">
        <v>23</v>
      </c>
      <c r="C154" s="70"/>
      <c r="D154" s="608"/>
      <c r="E154" s="433" t="s">
        <v>175</v>
      </c>
      <c r="F154" s="69" t="s">
        <v>25</v>
      </c>
      <c r="G154" s="91">
        <v>350</v>
      </c>
      <c r="H154" s="610">
        <v>287.44</v>
      </c>
      <c r="I154" s="168">
        <v>317.04632</v>
      </c>
      <c r="J154" s="168">
        <v>317.04632</v>
      </c>
    </row>
    <row r="155" ht="27.6" customHeight="1" spans="1:10">
      <c r="A155" s="607" t="s">
        <v>23</v>
      </c>
      <c r="B155" s="613" t="s">
        <v>23</v>
      </c>
      <c r="C155" s="70"/>
      <c r="D155" s="608"/>
      <c r="E155" s="627" t="s">
        <v>176</v>
      </c>
      <c r="F155" s="69" t="s">
        <v>25</v>
      </c>
      <c r="G155" s="72">
        <v>150</v>
      </c>
      <c r="H155" s="610">
        <v>115</v>
      </c>
      <c r="I155" s="168">
        <v>126.845</v>
      </c>
      <c r="J155" s="168">
        <v>126.845</v>
      </c>
    </row>
    <row r="156" ht="27.6" customHeight="1" spans="1:10">
      <c r="A156" s="598">
        <v>34</v>
      </c>
      <c r="B156" s="599" t="s">
        <v>23</v>
      </c>
      <c r="C156" s="599"/>
      <c r="D156" s="8">
        <v>1422280</v>
      </c>
      <c r="E156" s="604" t="s">
        <v>177</v>
      </c>
      <c r="F156" s="605" t="s">
        <v>17</v>
      </c>
      <c r="G156" s="611"/>
      <c r="H156" s="597"/>
      <c r="I156" s="168"/>
      <c r="J156" s="168"/>
    </row>
    <row r="157" ht="22.5" customHeight="1" spans="1:10">
      <c r="A157" s="607" t="s">
        <v>23</v>
      </c>
      <c r="B157" s="613" t="s">
        <v>23</v>
      </c>
      <c r="C157" s="70"/>
      <c r="D157" s="608"/>
      <c r="E157" s="433" t="s">
        <v>178</v>
      </c>
      <c r="F157" s="69" t="s">
        <v>23</v>
      </c>
      <c r="G157" s="72">
        <v>1000</v>
      </c>
      <c r="H157" s="610">
        <v>862</v>
      </c>
      <c r="I157" s="168">
        <v>950.786</v>
      </c>
      <c r="J157" s="168">
        <v>950.786</v>
      </c>
    </row>
    <row r="158" ht="22.5" customHeight="1" spans="1:10">
      <c r="A158" s="607" t="s">
        <v>23</v>
      </c>
      <c r="B158" s="613" t="s">
        <v>23</v>
      </c>
      <c r="C158" s="70"/>
      <c r="D158" s="608"/>
      <c r="E158" s="433" t="s">
        <v>179</v>
      </c>
      <c r="F158" s="69" t="s">
        <v>23</v>
      </c>
      <c r="G158" s="72">
        <v>600</v>
      </c>
      <c r="H158" s="610">
        <v>455</v>
      </c>
      <c r="I158" s="168">
        <v>501.865</v>
      </c>
      <c r="J158" s="168">
        <v>501.865</v>
      </c>
    </row>
    <row r="159" ht="22.5" customHeight="1" spans="1:10">
      <c r="A159" s="607" t="s">
        <v>23</v>
      </c>
      <c r="B159" s="613" t="s">
        <v>23</v>
      </c>
      <c r="C159" s="70"/>
      <c r="D159" s="608"/>
      <c r="E159" s="433" t="s">
        <v>180</v>
      </c>
      <c r="F159" s="69" t="s">
        <v>25</v>
      </c>
      <c r="G159" s="72">
        <v>700</v>
      </c>
      <c r="H159" s="610">
        <v>575</v>
      </c>
      <c r="I159" s="168">
        <v>634.225</v>
      </c>
      <c r="J159" s="168">
        <v>634.225</v>
      </c>
    </row>
    <row r="160" ht="22.5" customHeight="1" spans="1:10">
      <c r="A160" s="607" t="s">
        <v>23</v>
      </c>
      <c r="B160" s="613" t="s">
        <v>23</v>
      </c>
      <c r="C160" s="70"/>
      <c r="D160" s="608"/>
      <c r="E160" s="433" t="s">
        <v>181</v>
      </c>
      <c r="F160" s="69" t="s">
        <v>25</v>
      </c>
      <c r="G160" s="72">
        <v>350</v>
      </c>
      <c r="H160" s="610">
        <v>268.89</v>
      </c>
      <c r="I160" s="168">
        <v>296.58567</v>
      </c>
      <c r="J160" s="168">
        <v>296.58567</v>
      </c>
    </row>
    <row r="161" ht="22.5" customHeight="1" spans="1:10">
      <c r="A161" s="607" t="s">
        <v>23</v>
      </c>
      <c r="B161" s="613" t="s">
        <v>23</v>
      </c>
      <c r="C161" s="70"/>
      <c r="D161" s="608"/>
      <c r="E161" s="433" t="s">
        <v>182</v>
      </c>
      <c r="F161" s="69" t="s">
        <v>25</v>
      </c>
      <c r="G161" s="72">
        <v>140</v>
      </c>
      <c r="H161" s="610">
        <v>115</v>
      </c>
      <c r="I161" s="168">
        <v>126.845</v>
      </c>
      <c r="J161" s="168">
        <v>126.845</v>
      </c>
    </row>
    <row r="162" ht="22.5" customHeight="1" spans="1:10">
      <c r="A162" s="607" t="s">
        <v>23</v>
      </c>
      <c r="B162" s="613" t="s">
        <v>23</v>
      </c>
      <c r="C162" s="70"/>
      <c r="D162" s="608"/>
      <c r="E162" s="433" t="s">
        <v>183</v>
      </c>
      <c r="F162" s="69" t="s">
        <v>25</v>
      </c>
      <c r="G162" s="72">
        <v>70</v>
      </c>
      <c r="H162" s="610">
        <v>60.23</v>
      </c>
      <c r="I162" s="168">
        <v>66.43369</v>
      </c>
      <c r="J162" s="168">
        <v>66.43369</v>
      </c>
    </row>
    <row r="163" ht="22.5" customHeight="1" spans="1:10">
      <c r="A163" s="607" t="s">
        <v>23</v>
      </c>
      <c r="B163" s="613" t="s">
        <v>23</v>
      </c>
      <c r="C163" s="70"/>
      <c r="D163" s="608"/>
      <c r="E163" s="433" t="s">
        <v>184</v>
      </c>
      <c r="F163" s="69" t="s">
        <v>25</v>
      </c>
      <c r="G163" s="72">
        <v>210</v>
      </c>
      <c r="H163" s="610">
        <v>171.92</v>
      </c>
      <c r="I163" s="168">
        <v>189.62776</v>
      </c>
      <c r="J163" s="168">
        <v>189.62776</v>
      </c>
    </row>
    <row r="164" ht="18.95" customHeight="1" spans="1:10">
      <c r="A164" s="598">
        <v>35</v>
      </c>
      <c r="B164" s="599" t="s">
        <v>23</v>
      </c>
      <c r="C164" s="599"/>
      <c r="D164" s="8">
        <v>1422273</v>
      </c>
      <c r="E164" s="604" t="s">
        <v>185</v>
      </c>
      <c r="F164" s="605" t="s">
        <v>17</v>
      </c>
      <c r="G164" s="611"/>
      <c r="H164" s="597"/>
      <c r="I164" s="677"/>
      <c r="J164" s="677"/>
    </row>
    <row r="165" ht="18.95" customHeight="1" spans="1:10">
      <c r="A165" s="607" t="s">
        <v>23</v>
      </c>
      <c r="B165" s="613" t="s">
        <v>23</v>
      </c>
      <c r="C165" s="70"/>
      <c r="D165" s="608"/>
      <c r="E165" s="433" t="s">
        <v>34</v>
      </c>
      <c r="F165" s="69" t="s">
        <v>25</v>
      </c>
      <c r="G165" s="72">
        <v>500</v>
      </c>
      <c r="H165" s="610">
        <v>290.18</v>
      </c>
      <c r="I165" s="168">
        <v>320.06854</v>
      </c>
      <c r="J165" s="168">
        <v>320.06854</v>
      </c>
    </row>
    <row r="166" ht="18.95" customHeight="1" spans="1:10">
      <c r="A166" s="607" t="s">
        <v>23</v>
      </c>
      <c r="B166" s="613" t="s">
        <v>23</v>
      </c>
      <c r="C166" s="70"/>
      <c r="D166" s="608"/>
      <c r="E166" s="433" t="s">
        <v>186</v>
      </c>
      <c r="F166" s="69" t="s">
        <v>25</v>
      </c>
      <c r="G166" s="72">
        <v>210</v>
      </c>
      <c r="H166" s="610">
        <v>136.88</v>
      </c>
      <c r="I166" s="168">
        <v>150.97864</v>
      </c>
      <c r="J166" s="168">
        <v>150.97864</v>
      </c>
    </row>
    <row r="167" s="51" customFormat="1" ht="18.95" customHeight="1" spans="1:30">
      <c r="A167" s="607"/>
      <c r="B167" s="669" t="s">
        <v>23</v>
      </c>
      <c r="C167" s="70"/>
      <c r="D167" s="608"/>
      <c r="E167" s="433" t="s">
        <v>187</v>
      </c>
      <c r="F167" s="69" t="s">
        <v>25</v>
      </c>
      <c r="G167" s="72">
        <v>100</v>
      </c>
      <c r="H167" s="610">
        <v>87.66</v>
      </c>
      <c r="I167" s="168">
        <v>96.68898</v>
      </c>
      <c r="J167" s="168">
        <v>96.68898</v>
      </c>
      <c r="K167" s="1"/>
      <c r="L167" s="1"/>
      <c r="M167" s="1"/>
      <c r="N167" s="1"/>
      <c r="O167" s="1"/>
      <c r="P167" s="1"/>
      <c r="Q167" s="1"/>
      <c r="R167" s="1"/>
      <c r="S167" s="1"/>
      <c r="T167" s="1"/>
      <c r="U167" s="1"/>
      <c r="V167" s="1"/>
      <c r="W167" s="1"/>
      <c r="X167" s="1"/>
      <c r="Y167" s="1"/>
      <c r="Z167" s="1"/>
      <c r="AA167" s="1"/>
      <c r="AB167" s="1"/>
      <c r="AC167" s="1"/>
      <c r="AD167" s="1"/>
    </row>
    <row r="168" s="51" customFormat="1" ht="21" customHeight="1" spans="1:30">
      <c r="A168" s="598">
        <v>38</v>
      </c>
      <c r="B168" s="641"/>
      <c r="C168" s="599"/>
      <c r="D168" s="670">
        <v>1422114</v>
      </c>
      <c r="E168" s="604" t="s">
        <v>188</v>
      </c>
      <c r="F168" s="605" t="s">
        <v>189</v>
      </c>
      <c r="G168" s="611"/>
      <c r="H168" s="597"/>
      <c r="I168" s="168"/>
      <c r="J168" s="168"/>
      <c r="K168" s="1"/>
      <c r="L168" s="1"/>
      <c r="M168" s="1"/>
      <c r="N168" s="1"/>
      <c r="O168" s="1"/>
      <c r="P168" s="1"/>
      <c r="Q168" s="1"/>
      <c r="R168" s="1"/>
      <c r="S168" s="1"/>
      <c r="T168" s="1"/>
      <c r="U168" s="1"/>
      <c r="V168" s="1"/>
      <c r="W168" s="1"/>
      <c r="X168" s="1"/>
      <c r="Y168" s="1"/>
      <c r="Z168" s="1"/>
      <c r="AA168" s="1"/>
      <c r="AB168" s="1"/>
      <c r="AC168" s="1"/>
      <c r="AD168" s="1"/>
    </row>
    <row r="169" s="51" customFormat="1" ht="18.95" customHeight="1" spans="1:30">
      <c r="A169" s="607"/>
      <c r="B169" s="70"/>
      <c r="C169" s="70"/>
      <c r="D169" s="619"/>
      <c r="E169" s="433" t="s">
        <v>190</v>
      </c>
      <c r="F169" s="69"/>
      <c r="G169" s="72">
        <v>80</v>
      </c>
      <c r="H169" s="610">
        <v>49.28</v>
      </c>
      <c r="I169" s="168">
        <v>54.35584</v>
      </c>
      <c r="J169" s="168">
        <v>54.35584</v>
      </c>
      <c r="K169" s="1"/>
      <c r="L169" s="1"/>
      <c r="M169" s="1"/>
      <c r="N169" s="1"/>
      <c r="O169" s="1"/>
      <c r="P169" s="1"/>
      <c r="Q169" s="1"/>
      <c r="R169" s="1"/>
      <c r="S169" s="1"/>
      <c r="T169" s="1"/>
      <c r="U169" s="1"/>
      <c r="V169" s="1"/>
      <c r="W169" s="1"/>
      <c r="X169" s="1"/>
      <c r="Y169" s="1"/>
      <c r="Z169" s="1"/>
      <c r="AA169" s="1"/>
      <c r="AB169" s="1"/>
      <c r="AC169" s="1"/>
      <c r="AD169" s="1"/>
    </row>
    <row r="170" s="51" customFormat="1" ht="18.95" customHeight="1" spans="1:30">
      <c r="A170" s="598">
        <v>39</v>
      </c>
      <c r="B170" s="599"/>
      <c r="C170" s="599"/>
      <c r="D170" s="8">
        <v>1422176</v>
      </c>
      <c r="E170" s="604" t="s">
        <v>191</v>
      </c>
      <c r="F170" s="605" t="s">
        <v>59</v>
      </c>
      <c r="G170" s="611"/>
      <c r="H170" s="597"/>
      <c r="I170" s="168">
        <v>0</v>
      </c>
      <c r="J170" s="168">
        <v>0</v>
      </c>
      <c r="K170" s="1"/>
      <c r="L170" s="1"/>
      <c r="M170" s="1"/>
      <c r="N170" s="1"/>
      <c r="O170" s="1"/>
      <c r="P170" s="1"/>
      <c r="Q170" s="1"/>
      <c r="R170" s="1"/>
      <c r="S170" s="1"/>
      <c r="T170" s="1"/>
      <c r="U170" s="1"/>
      <c r="V170" s="1"/>
      <c r="W170" s="1"/>
      <c r="X170" s="1"/>
      <c r="Y170" s="1"/>
      <c r="Z170" s="1"/>
      <c r="AA170" s="1"/>
      <c r="AB170" s="1"/>
      <c r="AC170" s="1"/>
      <c r="AD170" s="1"/>
    </row>
    <row r="171" s="51" customFormat="1" ht="18.95" customHeight="1" spans="1:30">
      <c r="A171" s="598"/>
      <c r="B171" s="599" t="s">
        <v>23</v>
      </c>
      <c r="C171" s="599" t="s">
        <v>192</v>
      </c>
      <c r="D171" s="8"/>
      <c r="E171" s="604" t="s">
        <v>193</v>
      </c>
      <c r="F171" s="69"/>
      <c r="G171" s="91"/>
      <c r="H171" s="610"/>
      <c r="I171" s="168"/>
      <c r="J171" s="168"/>
      <c r="K171" s="1"/>
      <c r="L171" s="1"/>
      <c r="M171" s="1"/>
      <c r="N171" s="1"/>
      <c r="O171" s="1"/>
      <c r="P171" s="1"/>
      <c r="Q171" s="1"/>
      <c r="R171" s="1"/>
      <c r="S171" s="1"/>
      <c r="T171" s="1"/>
      <c r="U171" s="1"/>
      <c r="V171" s="1"/>
      <c r="W171" s="1"/>
      <c r="X171" s="1"/>
      <c r="Y171" s="1"/>
      <c r="Z171" s="1"/>
      <c r="AA171" s="1"/>
      <c r="AB171" s="1"/>
      <c r="AC171" s="1"/>
      <c r="AD171" s="1"/>
    </row>
    <row r="172" s="51" customFormat="1" ht="18.95" customHeight="1" spans="1:30">
      <c r="A172" s="607" t="s">
        <v>23</v>
      </c>
      <c r="B172" s="671"/>
      <c r="C172" s="70"/>
      <c r="D172" s="608"/>
      <c r="E172" s="433" t="s">
        <v>194</v>
      </c>
      <c r="F172" s="69"/>
      <c r="G172" s="72">
        <v>1400</v>
      </c>
      <c r="H172" s="610">
        <v>1149.75</v>
      </c>
      <c r="I172" s="168">
        <v>1268.17425</v>
      </c>
      <c r="J172" s="168">
        <v>1268.17425</v>
      </c>
      <c r="K172" s="1"/>
      <c r="L172" s="1"/>
      <c r="M172" s="1"/>
      <c r="N172" s="1"/>
      <c r="O172" s="1"/>
      <c r="P172" s="1"/>
      <c r="Q172" s="1"/>
      <c r="R172" s="1"/>
      <c r="S172" s="1"/>
      <c r="T172" s="1"/>
      <c r="U172" s="1"/>
      <c r="V172" s="1"/>
      <c r="W172" s="1"/>
      <c r="X172" s="1"/>
      <c r="Y172" s="1"/>
      <c r="Z172" s="1"/>
      <c r="AA172" s="1"/>
      <c r="AB172" s="1"/>
      <c r="AC172" s="1"/>
      <c r="AD172" s="1"/>
    </row>
    <row r="173" s="51" customFormat="1" ht="21" customHeight="1" spans="1:30">
      <c r="A173" s="607"/>
      <c r="B173" s="671"/>
      <c r="C173" s="70"/>
      <c r="D173" s="619"/>
      <c r="E173" s="433" t="s">
        <v>195</v>
      </c>
      <c r="F173" s="71"/>
      <c r="G173" s="26">
        <v>1200</v>
      </c>
      <c r="H173" s="610">
        <v>840</v>
      </c>
      <c r="I173" s="168">
        <v>926.52</v>
      </c>
      <c r="J173" s="168">
        <v>926.52</v>
      </c>
      <c r="K173" s="1"/>
      <c r="L173" s="1"/>
      <c r="M173" s="1"/>
      <c r="N173" s="1"/>
      <c r="O173" s="1"/>
      <c r="P173" s="1"/>
      <c r="Q173" s="1"/>
      <c r="R173" s="1"/>
      <c r="S173" s="1"/>
      <c r="T173" s="1"/>
      <c r="U173" s="1"/>
      <c r="V173" s="1"/>
      <c r="W173" s="1"/>
      <c r="X173" s="1"/>
      <c r="Y173" s="1"/>
      <c r="Z173" s="1"/>
      <c r="AA173" s="1"/>
      <c r="AB173" s="1"/>
      <c r="AC173" s="1"/>
      <c r="AD173" s="1"/>
    </row>
    <row r="174" s="51" customFormat="1" ht="21" customHeight="1" spans="1:30">
      <c r="A174" s="598"/>
      <c r="B174" s="599" t="s">
        <v>23</v>
      </c>
      <c r="C174" s="599" t="s">
        <v>196</v>
      </c>
      <c r="D174" s="8">
        <v>1422176</v>
      </c>
      <c r="E174" s="604" t="s">
        <v>197</v>
      </c>
      <c r="F174" s="421"/>
      <c r="G174" s="626"/>
      <c r="H174" s="597"/>
      <c r="I174" s="677"/>
      <c r="J174" s="677"/>
      <c r="K174" s="1"/>
      <c r="L174" s="1"/>
      <c r="M174" s="1"/>
      <c r="N174" s="1"/>
      <c r="O174" s="1"/>
      <c r="P174" s="1"/>
      <c r="Q174" s="1"/>
      <c r="R174" s="1"/>
      <c r="S174" s="1"/>
      <c r="T174" s="1"/>
      <c r="U174" s="1"/>
      <c r="V174" s="1"/>
      <c r="W174" s="1"/>
      <c r="X174" s="1"/>
      <c r="Y174" s="1"/>
      <c r="Z174" s="1"/>
      <c r="AA174" s="1"/>
      <c r="AB174" s="1"/>
      <c r="AC174" s="1"/>
      <c r="AD174" s="1"/>
    </row>
    <row r="175" s="51" customFormat="1" ht="19.5" customHeight="1" spans="1:30">
      <c r="A175" s="607" t="s">
        <v>23</v>
      </c>
      <c r="B175" s="70" t="s">
        <v>23</v>
      </c>
      <c r="C175" s="70"/>
      <c r="D175" s="608"/>
      <c r="E175" s="433" t="s">
        <v>33</v>
      </c>
      <c r="F175" s="69" t="s">
        <v>25</v>
      </c>
      <c r="G175" s="72">
        <v>1000</v>
      </c>
      <c r="H175" s="610">
        <v>840</v>
      </c>
      <c r="I175" s="168">
        <v>926.52</v>
      </c>
      <c r="J175" s="168">
        <v>926.52</v>
      </c>
      <c r="K175" s="1"/>
      <c r="L175" s="1"/>
      <c r="M175" s="1"/>
      <c r="N175" s="1"/>
      <c r="O175" s="1"/>
      <c r="P175" s="1"/>
      <c r="Q175" s="1"/>
      <c r="R175" s="1"/>
      <c r="S175" s="1"/>
      <c r="T175" s="1"/>
      <c r="U175" s="1"/>
      <c r="V175" s="1"/>
      <c r="W175" s="1"/>
      <c r="X175" s="1"/>
      <c r="Y175" s="1"/>
      <c r="Z175" s="1"/>
      <c r="AA175" s="1"/>
      <c r="AB175" s="1"/>
      <c r="AC175" s="1"/>
      <c r="AD175" s="1"/>
    </row>
    <row r="176" s="51" customFormat="1" ht="19.5" customHeight="1" spans="1:30">
      <c r="A176" s="607"/>
      <c r="B176" s="69"/>
      <c r="C176" s="70"/>
      <c r="D176" s="664"/>
      <c r="E176" s="433" t="s">
        <v>150</v>
      </c>
      <c r="F176" s="69"/>
      <c r="G176" s="72">
        <v>600</v>
      </c>
      <c r="H176" s="610">
        <v>120</v>
      </c>
      <c r="I176" s="168">
        <v>132.36</v>
      </c>
      <c r="J176" s="168">
        <v>132.36</v>
      </c>
      <c r="K176" s="1"/>
      <c r="L176" s="1"/>
      <c r="M176" s="1"/>
      <c r="N176" s="1"/>
      <c r="O176" s="1"/>
      <c r="P176" s="1"/>
      <c r="Q176" s="1"/>
      <c r="R176" s="1"/>
      <c r="S176" s="1"/>
      <c r="T176" s="1"/>
      <c r="U176" s="1"/>
      <c r="V176" s="1"/>
      <c r="W176" s="1"/>
      <c r="X176" s="1"/>
      <c r="Y176" s="1"/>
      <c r="Z176" s="1"/>
      <c r="AA176" s="1"/>
      <c r="AB176" s="1"/>
      <c r="AC176" s="1"/>
      <c r="AD176" s="1"/>
    </row>
    <row r="177" s="36" customFormat="1" ht="19.5" customHeight="1" spans="1:30">
      <c r="A177" s="607"/>
      <c r="B177" s="69"/>
      <c r="C177" s="70"/>
      <c r="D177" s="8">
        <v>1422176</v>
      </c>
      <c r="E177" s="622" t="s">
        <v>198</v>
      </c>
      <c r="F177" s="69"/>
      <c r="G177" s="91"/>
      <c r="H177" s="610"/>
      <c r="I177" s="168"/>
      <c r="J177" s="168"/>
      <c r="K177" s="1"/>
      <c r="L177" s="1"/>
      <c r="M177" s="1"/>
      <c r="N177" s="1"/>
      <c r="O177" s="1"/>
      <c r="P177" s="1"/>
      <c r="Q177" s="1"/>
      <c r="R177" s="1"/>
      <c r="S177" s="1"/>
      <c r="T177" s="1"/>
      <c r="U177" s="1"/>
      <c r="V177" s="1"/>
      <c r="W177" s="1"/>
      <c r="X177" s="1"/>
      <c r="Y177" s="1"/>
      <c r="Z177" s="1"/>
      <c r="AA177" s="1"/>
      <c r="AB177" s="1"/>
      <c r="AC177" s="1"/>
      <c r="AD177" s="1"/>
    </row>
    <row r="178" s="36" customFormat="1" ht="19.5" customHeight="1" spans="1:30">
      <c r="A178" s="607"/>
      <c r="B178" s="69"/>
      <c r="C178" s="70"/>
      <c r="D178" s="664"/>
      <c r="E178" s="433" t="s">
        <v>199</v>
      </c>
      <c r="F178" s="69"/>
      <c r="G178" s="91">
        <v>1000</v>
      </c>
      <c r="H178" s="610">
        <v>1000</v>
      </c>
      <c r="I178" s="168">
        <v>1000</v>
      </c>
      <c r="J178" s="168">
        <v>1000</v>
      </c>
      <c r="K178" s="1"/>
      <c r="L178" s="1"/>
      <c r="M178" s="1"/>
      <c r="N178" s="1"/>
      <c r="O178" s="1"/>
      <c r="P178" s="1"/>
      <c r="Q178" s="1"/>
      <c r="R178" s="1"/>
      <c r="S178" s="1"/>
      <c r="T178" s="1"/>
      <c r="U178" s="1"/>
      <c r="V178" s="1"/>
      <c r="W178" s="1"/>
      <c r="X178" s="1"/>
      <c r="Y178" s="1"/>
      <c r="Z178" s="1"/>
      <c r="AA178" s="1"/>
      <c r="AB178" s="1"/>
      <c r="AC178" s="1"/>
      <c r="AD178" s="1"/>
    </row>
    <row r="179" ht="24" customHeight="1" spans="1:10">
      <c r="A179" s="598">
        <v>40</v>
      </c>
      <c r="B179" s="599" t="s">
        <v>23</v>
      </c>
      <c r="C179" s="599"/>
      <c r="D179" s="8">
        <v>1422008</v>
      </c>
      <c r="E179" s="604" t="s">
        <v>200</v>
      </c>
      <c r="F179" s="605" t="s">
        <v>22</v>
      </c>
      <c r="G179" s="611"/>
      <c r="H179" s="597"/>
      <c r="I179" s="677">
        <v>0</v>
      </c>
      <c r="J179" s="677">
        <v>0</v>
      </c>
    </row>
    <row r="180" ht="27.6" customHeight="1" spans="1:10">
      <c r="A180" s="607" t="s">
        <v>23</v>
      </c>
      <c r="B180" s="613" t="s">
        <v>23</v>
      </c>
      <c r="C180" s="70"/>
      <c r="D180" s="608"/>
      <c r="E180" s="433" t="s">
        <v>201</v>
      </c>
      <c r="F180" s="69" t="s">
        <v>25</v>
      </c>
      <c r="G180" s="72">
        <v>900</v>
      </c>
      <c r="H180" s="610">
        <v>171.92</v>
      </c>
      <c r="I180" s="168">
        <v>189.62776</v>
      </c>
      <c r="J180" s="168">
        <v>189.62776</v>
      </c>
    </row>
    <row r="181" ht="33.75" customHeight="1" spans="1:10">
      <c r="A181" s="607"/>
      <c r="B181" s="613"/>
      <c r="C181" s="70"/>
      <c r="D181" s="608"/>
      <c r="E181" s="433" t="s">
        <v>202</v>
      </c>
      <c r="F181" s="69"/>
      <c r="G181" s="199">
        <v>210</v>
      </c>
      <c r="H181" s="610">
        <v>114.98</v>
      </c>
      <c r="I181" s="168">
        <v>126.82294</v>
      </c>
      <c r="J181" s="168">
        <v>126.82294</v>
      </c>
    </row>
    <row r="182" ht="29.1" customHeight="1" spans="1:10">
      <c r="A182" s="607"/>
      <c r="B182" s="613"/>
      <c r="C182" s="70"/>
      <c r="D182" s="608"/>
      <c r="E182" s="433" t="s">
        <v>203</v>
      </c>
      <c r="F182" s="69"/>
      <c r="G182" s="199">
        <v>140</v>
      </c>
      <c r="H182" s="610">
        <v>140</v>
      </c>
      <c r="I182" s="168">
        <v>140</v>
      </c>
      <c r="J182" s="168">
        <v>140</v>
      </c>
    </row>
    <row r="183" ht="25.5" customHeight="1" spans="1:10">
      <c r="A183" s="598">
        <v>44</v>
      </c>
      <c r="B183" s="599" t="s">
        <v>23</v>
      </c>
      <c r="C183" s="599"/>
      <c r="D183" s="8">
        <v>1422178</v>
      </c>
      <c r="E183" s="604" t="s">
        <v>204</v>
      </c>
      <c r="F183" s="605" t="s">
        <v>17</v>
      </c>
      <c r="G183" s="611"/>
      <c r="H183" s="597"/>
      <c r="I183" s="677"/>
      <c r="J183" s="677"/>
    </row>
    <row r="184" ht="25.35" customHeight="1" spans="1:10">
      <c r="A184" s="607" t="s">
        <v>23</v>
      </c>
      <c r="B184" s="70" t="s">
        <v>23</v>
      </c>
      <c r="C184" s="70"/>
      <c r="D184" s="608"/>
      <c r="E184" s="433" t="s">
        <v>205</v>
      </c>
      <c r="F184" s="69" t="s">
        <v>25</v>
      </c>
      <c r="G184" s="72">
        <v>600</v>
      </c>
      <c r="H184" s="610">
        <v>517</v>
      </c>
      <c r="I184" s="168">
        <v>570.251</v>
      </c>
      <c r="J184" s="168">
        <v>570.251</v>
      </c>
    </row>
    <row r="185" ht="18.6" customHeight="1" spans="1:10">
      <c r="A185" s="607" t="s">
        <v>23</v>
      </c>
      <c r="B185" s="70" t="s">
        <v>23</v>
      </c>
      <c r="C185" s="70"/>
      <c r="D185" s="608"/>
      <c r="E185" s="433" t="s">
        <v>206</v>
      </c>
      <c r="F185" s="69" t="s">
        <v>25</v>
      </c>
      <c r="G185" s="72">
        <v>400</v>
      </c>
      <c r="H185" s="610">
        <v>344.93</v>
      </c>
      <c r="I185" s="168">
        <v>380.45779</v>
      </c>
      <c r="J185" s="168">
        <v>380.45779</v>
      </c>
    </row>
    <row r="186" ht="18.6" customHeight="1" spans="1:10">
      <c r="A186" s="607" t="s">
        <v>23</v>
      </c>
      <c r="B186" s="70" t="s">
        <v>23</v>
      </c>
      <c r="C186" s="70"/>
      <c r="D186" s="608"/>
      <c r="E186" s="433" t="s">
        <v>207</v>
      </c>
      <c r="F186" s="69" t="s">
        <v>25</v>
      </c>
      <c r="G186" s="91">
        <v>350</v>
      </c>
      <c r="H186" s="610">
        <v>287.99</v>
      </c>
      <c r="I186" s="168">
        <v>317.65297</v>
      </c>
      <c r="J186" s="168">
        <v>317.65297</v>
      </c>
    </row>
    <row r="187" s="302" customFormat="1" ht="18.6" customHeight="1" spans="1:30">
      <c r="A187" s="649" t="s">
        <v>23</v>
      </c>
      <c r="B187" s="641" t="s">
        <v>23</v>
      </c>
      <c r="C187" s="641"/>
      <c r="D187" s="650"/>
      <c r="E187" s="651" t="s">
        <v>208</v>
      </c>
      <c r="F187" s="75" t="s">
        <v>25</v>
      </c>
      <c r="G187" s="76">
        <v>250</v>
      </c>
      <c r="H187" s="610">
        <v>197.1</v>
      </c>
      <c r="I187" s="168">
        <v>217.4013</v>
      </c>
      <c r="J187" s="168">
        <v>217.4013</v>
      </c>
      <c r="K187" s="34"/>
      <c r="L187" s="34"/>
      <c r="M187" s="34"/>
      <c r="N187" s="34"/>
      <c r="O187" s="34"/>
      <c r="P187" s="34"/>
      <c r="Q187" s="34"/>
      <c r="R187" s="34"/>
      <c r="S187" s="34"/>
      <c r="T187" s="34"/>
      <c r="U187" s="34"/>
      <c r="V187" s="34"/>
      <c r="W187" s="34"/>
      <c r="X187" s="34"/>
      <c r="Y187" s="34"/>
      <c r="Z187" s="34"/>
      <c r="AA187" s="34"/>
      <c r="AB187" s="34"/>
      <c r="AC187" s="34"/>
      <c r="AD187" s="34"/>
    </row>
    <row r="188" s="302" customFormat="1" ht="18.6" customHeight="1" spans="1:30">
      <c r="A188" s="649" t="s">
        <v>23</v>
      </c>
      <c r="B188" s="641" t="s">
        <v>23</v>
      </c>
      <c r="C188" s="641"/>
      <c r="D188" s="650"/>
      <c r="E188" s="651" t="s">
        <v>209</v>
      </c>
      <c r="F188" s="75" t="s">
        <v>25</v>
      </c>
      <c r="G188" s="76">
        <v>170</v>
      </c>
      <c r="H188" s="610">
        <v>138</v>
      </c>
      <c r="I188" s="168">
        <v>152.214</v>
      </c>
      <c r="J188" s="168">
        <v>152.214</v>
      </c>
      <c r="K188" s="34"/>
      <c r="L188" s="34"/>
      <c r="M188" s="34"/>
      <c r="N188" s="34"/>
      <c r="O188" s="34"/>
      <c r="P188" s="34"/>
      <c r="Q188" s="34"/>
      <c r="R188" s="34"/>
      <c r="S188" s="34"/>
      <c r="T188" s="34"/>
      <c r="U188" s="34"/>
      <c r="V188" s="34"/>
      <c r="W188" s="34"/>
      <c r="X188" s="34"/>
      <c r="Y188" s="34"/>
      <c r="Z188" s="34"/>
      <c r="AA188" s="34"/>
      <c r="AB188" s="34"/>
      <c r="AC188" s="34"/>
      <c r="AD188" s="34"/>
    </row>
    <row r="189" s="51" customFormat="1" ht="20.1" customHeight="1" spans="1:30">
      <c r="A189" s="595">
        <v>45</v>
      </c>
      <c r="B189" s="5"/>
      <c r="C189" s="616"/>
      <c r="D189" s="672">
        <v>1422021</v>
      </c>
      <c r="E189" s="616" t="s">
        <v>210</v>
      </c>
      <c r="F189" s="635"/>
      <c r="G189" s="673"/>
      <c r="H189" s="597"/>
      <c r="I189" s="677"/>
      <c r="J189" s="677"/>
      <c r="K189" s="1"/>
      <c r="L189" s="1"/>
      <c r="M189" s="1"/>
      <c r="N189" s="1"/>
      <c r="O189" s="1"/>
      <c r="P189" s="1"/>
      <c r="Q189" s="1"/>
      <c r="R189" s="1"/>
      <c r="S189" s="1"/>
      <c r="T189" s="1"/>
      <c r="U189" s="1"/>
      <c r="V189" s="1"/>
      <c r="W189" s="1"/>
      <c r="X189" s="1"/>
      <c r="Y189" s="1"/>
      <c r="Z189" s="1"/>
      <c r="AA189" s="1"/>
      <c r="AB189" s="1"/>
      <c r="AC189" s="1"/>
      <c r="AD189" s="1"/>
    </row>
    <row r="190" s="51" customFormat="1" ht="20.1" customHeight="1" spans="1:30">
      <c r="A190" s="640"/>
      <c r="B190" s="71"/>
      <c r="C190" s="674"/>
      <c r="D190" s="675"/>
      <c r="E190" s="71" t="s">
        <v>211</v>
      </c>
      <c r="F190" s="269"/>
      <c r="G190" s="620">
        <v>250</v>
      </c>
      <c r="H190" s="610">
        <v>250</v>
      </c>
      <c r="I190" s="168">
        <v>250</v>
      </c>
      <c r="J190" s="168">
        <v>250</v>
      </c>
      <c r="K190" s="1"/>
      <c r="L190" s="1"/>
      <c r="M190" s="1"/>
      <c r="N190" s="1"/>
      <c r="O190" s="1"/>
      <c r="P190" s="1"/>
      <c r="Q190" s="1"/>
      <c r="R190" s="1"/>
      <c r="S190" s="1"/>
      <c r="T190" s="1"/>
      <c r="U190" s="1"/>
      <c r="V190" s="1"/>
      <c r="W190" s="1"/>
      <c r="X190" s="1"/>
      <c r="Y190" s="1"/>
      <c r="Z190" s="1"/>
      <c r="AA190" s="1"/>
      <c r="AB190" s="1"/>
      <c r="AC190" s="1"/>
      <c r="AD190" s="1"/>
    </row>
    <row r="191" s="51" customFormat="1" ht="20.1" customHeight="1" spans="1:30">
      <c r="A191" s="640"/>
      <c r="B191" s="71"/>
      <c r="C191" s="674"/>
      <c r="D191" s="675"/>
      <c r="E191" s="71" t="s">
        <v>212</v>
      </c>
      <c r="F191" s="269"/>
      <c r="G191" s="620">
        <v>150</v>
      </c>
      <c r="H191" s="610">
        <v>150</v>
      </c>
      <c r="I191" s="168">
        <v>150</v>
      </c>
      <c r="J191" s="168">
        <v>150</v>
      </c>
      <c r="K191" s="1"/>
      <c r="L191" s="1"/>
      <c r="M191" s="1"/>
      <c r="N191" s="1"/>
      <c r="O191" s="1"/>
      <c r="P191" s="1"/>
      <c r="Q191" s="1"/>
      <c r="R191" s="1"/>
      <c r="S191" s="1"/>
      <c r="T191" s="1"/>
      <c r="U191" s="1"/>
      <c r="V191" s="1"/>
      <c r="W191" s="1"/>
      <c r="X191" s="1"/>
      <c r="Y191" s="1"/>
      <c r="Z191" s="1"/>
      <c r="AA191" s="1"/>
      <c r="AB191" s="1"/>
      <c r="AC191" s="1"/>
      <c r="AD191" s="1"/>
    </row>
    <row r="192" s="51" customFormat="1" ht="20.1" customHeight="1" spans="1:30">
      <c r="A192" s="640"/>
      <c r="B192" s="71"/>
      <c r="C192" s="674"/>
      <c r="D192" s="675"/>
      <c r="E192" s="71" t="s">
        <v>213</v>
      </c>
      <c r="F192" s="269"/>
      <c r="G192" s="620">
        <v>50</v>
      </c>
      <c r="H192" s="610">
        <v>50</v>
      </c>
      <c r="I192" s="168">
        <v>50</v>
      </c>
      <c r="J192" s="168">
        <v>50</v>
      </c>
      <c r="K192" s="1"/>
      <c r="L192" s="1"/>
      <c r="M192" s="1"/>
      <c r="N192" s="1"/>
      <c r="O192" s="1"/>
      <c r="P192" s="1"/>
      <c r="Q192" s="1"/>
      <c r="R192" s="1"/>
      <c r="S192" s="1"/>
      <c r="T192" s="1"/>
      <c r="U192" s="1"/>
      <c r="V192" s="1"/>
      <c r="W192" s="1"/>
      <c r="X192" s="1"/>
      <c r="Y192" s="1"/>
      <c r="Z192" s="1"/>
      <c r="AA192" s="1"/>
      <c r="AB192" s="1"/>
      <c r="AC192" s="1"/>
      <c r="AD192" s="1"/>
    </row>
    <row r="193" ht="18.6" customHeight="1" spans="1:10">
      <c r="A193" s="598">
        <v>46</v>
      </c>
      <c r="B193" s="599" t="s">
        <v>23</v>
      </c>
      <c r="C193" s="599"/>
      <c r="D193" s="8">
        <v>1422181</v>
      </c>
      <c r="E193" s="604" t="s">
        <v>214</v>
      </c>
      <c r="F193" s="605" t="s">
        <v>17</v>
      </c>
      <c r="G193" s="611"/>
      <c r="H193" s="597"/>
      <c r="I193" s="677"/>
      <c r="J193" s="677"/>
    </row>
    <row r="194" ht="18.6" customHeight="1" spans="1:10">
      <c r="A194" s="607" t="s">
        <v>23</v>
      </c>
      <c r="B194" s="70" t="s">
        <v>23</v>
      </c>
      <c r="C194" s="70"/>
      <c r="D194" s="608"/>
      <c r="E194" s="433" t="s">
        <v>215</v>
      </c>
      <c r="F194" s="69" t="s">
        <v>23</v>
      </c>
      <c r="G194" s="91">
        <v>400</v>
      </c>
      <c r="H194" s="610">
        <v>345</v>
      </c>
      <c r="I194" s="168">
        <v>380.535</v>
      </c>
      <c r="J194" s="168">
        <v>380.535</v>
      </c>
    </row>
    <row r="195" ht="18.6" customHeight="1" spans="1:10">
      <c r="A195" s="598">
        <v>47</v>
      </c>
      <c r="B195" s="599" t="s">
        <v>23</v>
      </c>
      <c r="C195" s="599"/>
      <c r="D195" s="8">
        <v>1422287</v>
      </c>
      <c r="E195" s="604" t="s">
        <v>216</v>
      </c>
      <c r="F195" s="605" t="s">
        <v>17</v>
      </c>
      <c r="G195" s="611"/>
      <c r="H195" s="597"/>
      <c r="I195" s="677">
        <v>0</v>
      </c>
      <c r="J195" s="677">
        <v>0</v>
      </c>
    </row>
    <row r="196" ht="18.6" customHeight="1" spans="1:10">
      <c r="A196" s="607" t="s">
        <v>23</v>
      </c>
      <c r="B196" s="70" t="s">
        <v>23</v>
      </c>
      <c r="C196" s="70"/>
      <c r="D196" s="608"/>
      <c r="E196" s="433" t="s">
        <v>217</v>
      </c>
      <c r="F196" s="69" t="s">
        <v>25</v>
      </c>
      <c r="G196" s="91">
        <v>70</v>
      </c>
      <c r="H196" s="610">
        <v>60.23</v>
      </c>
      <c r="I196" s="168">
        <v>66.43369</v>
      </c>
      <c r="J196" s="168">
        <v>66.43369</v>
      </c>
    </row>
    <row r="197" ht="18.6" customHeight="1" spans="1:10">
      <c r="A197" s="607" t="s">
        <v>23</v>
      </c>
      <c r="B197" s="70" t="s">
        <v>23</v>
      </c>
      <c r="C197" s="70"/>
      <c r="D197" s="608"/>
      <c r="E197" s="433" t="s">
        <v>218</v>
      </c>
      <c r="F197" s="69" t="s">
        <v>25</v>
      </c>
      <c r="G197" s="91">
        <v>40</v>
      </c>
      <c r="H197" s="610">
        <v>38.33</v>
      </c>
      <c r="I197" s="168">
        <v>40</v>
      </c>
      <c r="J197" s="168">
        <v>40</v>
      </c>
    </row>
    <row r="198" ht="21" customHeight="1" spans="1:10">
      <c r="A198" s="598">
        <v>49</v>
      </c>
      <c r="B198" s="678" t="s">
        <v>23</v>
      </c>
      <c r="C198" s="599"/>
      <c r="D198" s="8">
        <v>1422184</v>
      </c>
      <c r="E198" s="604" t="s">
        <v>219</v>
      </c>
      <c r="F198" s="605" t="s">
        <v>220</v>
      </c>
      <c r="G198" s="611"/>
      <c r="H198" s="597"/>
      <c r="I198" s="677"/>
      <c r="J198" s="677"/>
    </row>
    <row r="199" ht="18.95" customHeight="1" spans="1:10">
      <c r="A199" s="607" t="s">
        <v>23</v>
      </c>
      <c r="B199" s="70" t="s">
        <v>23</v>
      </c>
      <c r="C199" s="70"/>
      <c r="D199" s="608"/>
      <c r="E199" s="433" t="s">
        <v>221</v>
      </c>
      <c r="F199" s="69" t="s">
        <v>25</v>
      </c>
      <c r="G199" s="72">
        <v>90</v>
      </c>
      <c r="H199" s="610">
        <v>90</v>
      </c>
      <c r="I199" s="168">
        <v>90</v>
      </c>
      <c r="J199" s="168">
        <v>90</v>
      </c>
    </row>
    <row r="200" ht="18.95" customHeight="1" spans="1:10">
      <c r="A200" s="607" t="s">
        <v>23</v>
      </c>
      <c r="B200" s="70" t="s">
        <v>23</v>
      </c>
      <c r="C200" s="70"/>
      <c r="D200" s="608"/>
      <c r="E200" s="433" t="s">
        <v>222</v>
      </c>
      <c r="F200" s="69" t="s">
        <v>25</v>
      </c>
      <c r="G200" s="91">
        <v>60</v>
      </c>
      <c r="H200" s="610">
        <v>60</v>
      </c>
      <c r="I200" s="168">
        <v>60</v>
      </c>
      <c r="J200" s="168">
        <v>60</v>
      </c>
    </row>
    <row r="201" ht="24" customHeight="1" spans="1:10">
      <c r="A201" s="598">
        <v>50</v>
      </c>
      <c r="B201" s="599" t="s">
        <v>23</v>
      </c>
      <c r="C201" s="599"/>
      <c r="D201" s="8">
        <v>1422185</v>
      </c>
      <c r="E201" s="604" t="s">
        <v>223</v>
      </c>
      <c r="F201" s="605" t="s">
        <v>17</v>
      </c>
      <c r="G201" s="611"/>
      <c r="H201" s="597"/>
      <c r="I201" s="677"/>
      <c r="J201" s="677"/>
    </row>
    <row r="202" ht="24" customHeight="1" spans="1:10">
      <c r="A202" s="607" t="s">
        <v>23</v>
      </c>
      <c r="B202" s="70" t="s">
        <v>23</v>
      </c>
      <c r="C202" s="70"/>
      <c r="D202" s="608"/>
      <c r="E202" s="433" t="s">
        <v>224</v>
      </c>
      <c r="F202" s="69" t="s">
        <v>25</v>
      </c>
      <c r="G202" s="72">
        <v>5000</v>
      </c>
      <c r="H202" s="610">
        <v>4024.13</v>
      </c>
      <c r="I202" s="168">
        <v>4438.61539</v>
      </c>
      <c r="J202" s="168">
        <v>4438.61539</v>
      </c>
    </row>
    <row r="203" ht="24" customHeight="1" spans="1:10">
      <c r="A203" s="607" t="s">
        <v>23</v>
      </c>
      <c r="B203" s="70" t="s">
        <v>23</v>
      </c>
      <c r="C203" s="70"/>
      <c r="D203" s="608"/>
      <c r="E203" s="433" t="s">
        <v>225</v>
      </c>
      <c r="F203" s="69" t="s">
        <v>25</v>
      </c>
      <c r="G203" s="72">
        <v>900</v>
      </c>
      <c r="H203" s="610">
        <v>689.85</v>
      </c>
      <c r="I203" s="168">
        <v>760.90455</v>
      </c>
      <c r="J203" s="168">
        <v>760.90455</v>
      </c>
    </row>
    <row r="204" ht="24" customHeight="1" spans="1:10">
      <c r="A204" s="607" t="s">
        <v>23</v>
      </c>
      <c r="B204" s="70" t="s">
        <v>23</v>
      </c>
      <c r="C204" s="70"/>
      <c r="D204" s="608"/>
      <c r="E204" s="433" t="s">
        <v>226</v>
      </c>
      <c r="F204" s="69" t="s">
        <v>25</v>
      </c>
      <c r="G204" s="72">
        <v>400</v>
      </c>
      <c r="H204" s="610">
        <v>345</v>
      </c>
      <c r="I204" s="168">
        <v>380.535</v>
      </c>
      <c r="J204" s="168">
        <v>380.535</v>
      </c>
    </row>
    <row r="205" ht="24" customHeight="1" spans="1:10">
      <c r="A205" s="607" t="s">
        <v>23</v>
      </c>
      <c r="B205" s="70" t="s">
        <v>23</v>
      </c>
      <c r="C205" s="70"/>
      <c r="D205" s="608"/>
      <c r="E205" s="433" t="s">
        <v>227</v>
      </c>
      <c r="F205" s="69" t="s">
        <v>25</v>
      </c>
      <c r="G205" s="72">
        <v>90</v>
      </c>
      <c r="H205" s="610">
        <v>71.18</v>
      </c>
      <c r="I205" s="168">
        <v>78.51154</v>
      </c>
      <c r="J205" s="168">
        <v>78.51154</v>
      </c>
    </row>
    <row r="206" s="51" customFormat="1" ht="24" customHeight="1" spans="1:30">
      <c r="A206" s="607"/>
      <c r="B206" s="70"/>
      <c r="C206" s="70"/>
      <c r="D206" s="608"/>
      <c r="E206" s="433" t="s">
        <v>228</v>
      </c>
      <c r="F206" s="69"/>
      <c r="G206" s="72">
        <v>1300</v>
      </c>
      <c r="H206" s="610">
        <v>1034.78</v>
      </c>
      <c r="I206" s="168">
        <v>1141.36234</v>
      </c>
      <c r="J206" s="168">
        <v>1141.36234</v>
      </c>
      <c r="K206" s="1"/>
      <c r="L206" s="1"/>
      <c r="M206" s="1"/>
      <c r="N206" s="1"/>
      <c r="O206" s="1"/>
      <c r="P206" s="1"/>
      <c r="Q206" s="1"/>
      <c r="R206" s="1"/>
      <c r="S206" s="1"/>
      <c r="T206" s="1"/>
      <c r="U206" s="1"/>
      <c r="V206" s="1"/>
      <c r="W206" s="1"/>
      <c r="X206" s="1"/>
      <c r="Y206" s="1"/>
      <c r="Z206" s="1"/>
      <c r="AA206" s="1"/>
      <c r="AB206" s="1"/>
      <c r="AC206" s="1"/>
      <c r="AD206" s="1"/>
    </row>
    <row r="207" s="51" customFormat="1" ht="24" customHeight="1" spans="1:30">
      <c r="A207" s="607" t="s">
        <v>23</v>
      </c>
      <c r="B207" s="70" t="s">
        <v>23</v>
      </c>
      <c r="C207" s="70"/>
      <c r="D207" s="608"/>
      <c r="E207" s="433" t="s">
        <v>229</v>
      </c>
      <c r="F207" s="69" t="s">
        <v>25</v>
      </c>
      <c r="G207" s="72">
        <v>170</v>
      </c>
      <c r="H207" s="610">
        <v>138</v>
      </c>
      <c r="I207" s="168">
        <v>152.214</v>
      </c>
      <c r="J207" s="168">
        <v>152.214</v>
      </c>
      <c r="K207" s="1"/>
      <c r="L207" s="1"/>
      <c r="M207" s="1"/>
      <c r="N207" s="1"/>
      <c r="O207" s="1"/>
      <c r="P207" s="1"/>
      <c r="Q207" s="1"/>
      <c r="R207" s="1"/>
      <c r="S207" s="1"/>
      <c r="T207" s="1"/>
      <c r="U207" s="1"/>
      <c r="V207" s="1"/>
      <c r="W207" s="1"/>
      <c r="X207" s="1"/>
      <c r="Y207" s="1"/>
      <c r="Z207" s="1"/>
      <c r="AA207" s="1"/>
      <c r="AB207" s="1"/>
      <c r="AC207" s="1"/>
      <c r="AD207" s="1"/>
    </row>
    <row r="208" ht="24" customHeight="1" spans="1:10">
      <c r="A208" s="607" t="s">
        <v>23</v>
      </c>
      <c r="B208" s="70" t="s">
        <v>23</v>
      </c>
      <c r="C208" s="70"/>
      <c r="D208" s="608"/>
      <c r="E208" s="433" t="s">
        <v>230</v>
      </c>
      <c r="F208" s="69" t="s">
        <v>25</v>
      </c>
      <c r="G208" s="72">
        <v>90</v>
      </c>
      <c r="H208" s="610">
        <v>71.18</v>
      </c>
      <c r="I208" s="168">
        <v>78.51154</v>
      </c>
      <c r="J208" s="168">
        <v>78.51154</v>
      </c>
    </row>
    <row r="209" ht="24" customHeight="1" spans="1:10">
      <c r="A209" s="607" t="s">
        <v>23</v>
      </c>
      <c r="B209" s="70" t="s">
        <v>23</v>
      </c>
      <c r="C209" s="70"/>
      <c r="D209" s="608"/>
      <c r="E209" s="433" t="s">
        <v>231</v>
      </c>
      <c r="F209" s="69" t="s">
        <v>25</v>
      </c>
      <c r="G209" s="72">
        <v>350</v>
      </c>
      <c r="H209" s="610">
        <v>284.7</v>
      </c>
      <c r="I209" s="168">
        <v>314.0241</v>
      </c>
      <c r="J209" s="168">
        <v>314.0241</v>
      </c>
    </row>
    <row r="210" ht="24" customHeight="1" spans="1:10">
      <c r="A210" s="607" t="s">
        <v>23</v>
      </c>
      <c r="B210" s="70" t="s">
        <v>23</v>
      </c>
      <c r="C210" s="70"/>
      <c r="D210" s="608"/>
      <c r="E210" s="433" t="s">
        <v>232</v>
      </c>
      <c r="F210" s="69" t="s">
        <v>23</v>
      </c>
      <c r="G210" s="72">
        <v>240</v>
      </c>
      <c r="H210" s="610">
        <v>195</v>
      </c>
      <c r="I210" s="168">
        <v>215.085</v>
      </c>
      <c r="J210" s="168">
        <v>215.085</v>
      </c>
    </row>
    <row r="211" ht="20.45" customHeight="1" spans="1:10">
      <c r="A211" s="598">
        <v>52</v>
      </c>
      <c r="B211" s="599" t="s">
        <v>23</v>
      </c>
      <c r="C211" s="599"/>
      <c r="D211" s="8">
        <v>1422187</v>
      </c>
      <c r="E211" s="604" t="s">
        <v>233</v>
      </c>
      <c r="F211" s="605" t="s">
        <v>17</v>
      </c>
      <c r="G211" s="668"/>
      <c r="H211" s="597"/>
      <c r="I211" s="677"/>
      <c r="J211" s="677"/>
    </row>
    <row r="212" ht="20.45" customHeight="1" spans="1:10">
      <c r="A212" s="607" t="s">
        <v>23</v>
      </c>
      <c r="B212" s="613" t="s">
        <v>23</v>
      </c>
      <c r="C212" s="70"/>
      <c r="D212" s="608"/>
      <c r="E212" s="433" t="s">
        <v>48</v>
      </c>
      <c r="F212" s="69" t="s">
        <v>25</v>
      </c>
      <c r="G212" s="72">
        <v>900</v>
      </c>
      <c r="H212" s="610">
        <v>670</v>
      </c>
      <c r="I212" s="168">
        <v>739.01</v>
      </c>
      <c r="J212" s="168">
        <v>739.01</v>
      </c>
    </row>
    <row r="213" ht="20.45" customHeight="1" spans="1:10">
      <c r="A213" s="598">
        <v>53</v>
      </c>
      <c r="B213" s="599" t="s">
        <v>23</v>
      </c>
      <c r="C213" s="599"/>
      <c r="D213" s="8">
        <v>1422054</v>
      </c>
      <c r="E213" s="604" t="s">
        <v>234</v>
      </c>
      <c r="F213" s="605" t="s">
        <v>17</v>
      </c>
      <c r="G213" s="605"/>
      <c r="H213" s="597"/>
      <c r="I213" s="677">
        <v>0</v>
      </c>
      <c r="J213" s="677">
        <v>0</v>
      </c>
    </row>
    <row r="214" ht="20.45" customHeight="1" spans="1:10">
      <c r="A214" s="607" t="s">
        <v>23</v>
      </c>
      <c r="B214" s="70" t="s">
        <v>23</v>
      </c>
      <c r="C214" s="70"/>
      <c r="D214" s="608"/>
      <c r="E214" s="433" t="s">
        <v>235</v>
      </c>
      <c r="F214" s="69" t="s">
        <v>23</v>
      </c>
      <c r="G214" s="72">
        <v>2100</v>
      </c>
      <c r="H214" s="610">
        <v>1724.63</v>
      </c>
      <c r="I214" s="168">
        <v>1902.26689</v>
      </c>
      <c r="J214" s="168">
        <v>1902.26689</v>
      </c>
    </row>
    <row r="215" ht="20.45" customHeight="1" spans="1:10">
      <c r="A215" s="607" t="s">
        <v>23</v>
      </c>
      <c r="B215" s="69" t="s">
        <v>23</v>
      </c>
      <c r="C215" s="70"/>
      <c r="D215" s="608"/>
      <c r="E215" s="433" t="s">
        <v>236</v>
      </c>
      <c r="F215" s="69" t="s">
        <v>23</v>
      </c>
      <c r="G215" s="72">
        <v>1300</v>
      </c>
      <c r="H215" s="610">
        <v>1034.78</v>
      </c>
      <c r="I215" s="168">
        <v>1141.36234</v>
      </c>
      <c r="J215" s="168">
        <v>1141.36234</v>
      </c>
    </row>
    <row r="216" ht="20.45" customHeight="1" spans="1:10">
      <c r="A216" s="607" t="s">
        <v>23</v>
      </c>
      <c r="B216" s="69" t="s">
        <v>23</v>
      </c>
      <c r="C216" s="70"/>
      <c r="D216" s="608"/>
      <c r="E216" s="433" t="s">
        <v>237</v>
      </c>
      <c r="F216" s="69" t="s">
        <v>23</v>
      </c>
      <c r="G216" s="72">
        <v>700</v>
      </c>
      <c r="H216" s="610">
        <v>574.88</v>
      </c>
      <c r="I216" s="168">
        <v>634.09264</v>
      </c>
      <c r="J216" s="168">
        <v>634.09264</v>
      </c>
    </row>
    <row r="217" ht="20.45" customHeight="1" spans="1:10">
      <c r="A217" s="607" t="s">
        <v>23</v>
      </c>
      <c r="B217" s="69" t="s">
        <v>23</v>
      </c>
      <c r="C217" s="70"/>
      <c r="D217" s="608"/>
      <c r="E217" s="433" t="s">
        <v>238</v>
      </c>
      <c r="F217" s="69" t="s">
        <v>23</v>
      </c>
      <c r="G217" s="72">
        <v>350</v>
      </c>
      <c r="H217" s="610">
        <v>287.44</v>
      </c>
      <c r="I217" s="168">
        <v>317.04632</v>
      </c>
      <c r="J217" s="168">
        <v>317.04632</v>
      </c>
    </row>
    <row r="218" ht="20.45" customHeight="1" spans="1:10">
      <c r="A218" s="598">
        <v>54</v>
      </c>
      <c r="B218" s="599" t="s">
        <v>23</v>
      </c>
      <c r="C218" s="599"/>
      <c r="D218" s="8">
        <v>1422059</v>
      </c>
      <c r="E218" s="604" t="s">
        <v>239</v>
      </c>
      <c r="F218" s="605" t="s">
        <v>17</v>
      </c>
      <c r="G218" s="611"/>
      <c r="H218" s="597"/>
      <c r="I218" s="677"/>
      <c r="J218" s="677"/>
    </row>
    <row r="219" s="51" customFormat="1" ht="20.45" customHeight="1" spans="1:30">
      <c r="A219" s="607" t="s">
        <v>23</v>
      </c>
      <c r="B219" s="70" t="s">
        <v>23</v>
      </c>
      <c r="C219" s="70"/>
      <c r="D219" s="608"/>
      <c r="E219" s="433" t="s">
        <v>240</v>
      </c>
      <c r="F219" s="69" t="s">
        <v>23</v>
      </c>
      <c r="G219" s="72">
        <v>900</v>
      </c>
      <c r="H219" s="610">
        <v>344.93</v>
      </c>
      <c r="I219" s="168">
        <v>380.45779</v>
      </c>
      <c r="J219" s="168">
        <v>380.45779</v>
      </c>
      <c r="K219" s="1"/>
      <c r="L219" s="1"/>
      <c r="M219" s="1"/>
      <c r="N219" s="1"/>
      <c r="O219" s="1"/>
      <c r="P219" s="1"/>
      <c r="Q219" s="1"/>
      <c r="R219" s="1"/>
      <c r="S219" s="1"/>
      <c r="T219" s="1"/>
      <c r="U219" s="1"/>
      <c r="V219" s="1"/>
      <c r="W219" s="1"/>
      <c r="X219" s="1"/>
      <c r="Y219" s="1"/>
      <c r="Z219" s="1"/>
      <c r="AA219" s="1"/>
      <c r="AB219" s="1"/>
      <c r="AC219" s="1"/>
      <c r="AD219" s="1"/>
    </row>
    <row r="220" s="51" customFormat="1" ht="20.45" customHeight="1" spans="1:30">
      <c r="A220" s="607" t="s">
        <v>23</v>
      </c>
      <c r="B220" s="70" t="s">
        <v>23</v>
      </c>
      <c r="C220" s="70"/>
      <c r="D220" s="608"/>
      <c r="E220" s="433" t="s">
        <v>222</v>
      </c>
      <c r="F220" s="69" t="s">
        <v>23</v>
      </c>
      <c r="G220" s="72">
        <v>700</v>
      </c>
      <c r="H220" s="610">
        <v>286.89</v>
      </c>
      <c r="I220" s="168">
        <v>316.43967</v>
      </c>
      <c r="J220" s="168">
        <v>316.43967</v>
      </c>
      <c r="K220" s="1"/>
      <c r="L220" s="1"/>
      <c r="M220" s="1"/>
      <c r="N220" s="1"/>
      <c r="O220" s="1"/>
      <c r="P220" s="1"/>
      <c r="Q220" s="1"/>
      <c r="R220" s="1"/>
      <c r="S220" s="1"/>
      <c r="T220" s="1"/>
      <c r="U220" s="1"/>
      <c r="V220" s="1"/>
      <c r="W220" s="1"/>
      <c r="X220" s="1"/>
      <c r="Y220" s="1"/>
      <c r="Z220" s="1"/>
      <c r="AA220" s="1"/>
      <c r="AB220" s="1"/>
      <c r="AC220" s="1"/>
      <c r="AD220" s="1"/>
    </row>
    <row r="221" ht="20.45" customHeight="1" spans="1:10">
      <c r="A221" s="598">
        <v>55</v>
      </c>
      <c r="B221" s="599" t="s">
        <v>23</v>
      </c>
      <c r="C221" s="599"/>
      <c r="D221" s="8">
        <v>1422188</v>
      </c>
      <c r="E221" s="604" t="s">
        <v>241</v>
      </c>
      <c r="F221" s="605" t="s">
        <v>17</v>
      </c>
      <c r="G221" s="611"/>
      <c r="H221" s="597"/>
      <c r="I221" s="677"/>
      <c r="J221" s="677"/>
    </row>
    <row r="222" s="51" customFormat="1" ht="20.45" customHeight="1" spans="1:30">
      <c r="A222" s="607"/>
      <c r="B222" s="407"/>
      <c r="C222" s="70"/>
      <c r="D222" s="608"/>
      <c r="E222" s="433" t="s">
        <v>242</v>
      </c>
      <c r="F222" s="69" t="s">
        <v>25</v>
      </c>
      <c r="G222" s="72">
        <v>13000</v>
      </c>
      <c r="H222" s="679">
        <v>5173.88</v>
      </c>
      <c r="I222" s="168">
        <v>5706.78964</v>
      </c>
      <c r="J222" s="168">
        <v>5706.78964</v>
      </c>
      <c r="K222" s="1"/>
      <c r="L222" s="1"/>
      <c r="M222" s="1"/>
      <c r="N222" s="1"/>
      <c r="O222" s="1"/>
      <c r="P222" s="1"/>
      <c r="Q222" s="1"/>
      <c r="R222" s="1"/>
      <c r="S222" s="1"/>
      <c r="T222" s="1"/>
      <c r="U222" s="1"/>
      <c r="V222" s="1"/>
      <c r="W222" s="1"/>
      <c r="X222" s="1"/>
      <c r="Y222" s="1"/>
      <c r="Z222" s="1"/>
      <c r="AA222" s="1"/>
      <c r="AB222" s="1"/>
      <c r="AC222" s="1"/>
      <c r="AD222" s="1"/>
    </row>
    <row r="223" s="51" customFormat="1" ht="20.45" customHeight="1" spans="1:30">
      <c r="A223" s="607"/>
      <c r="B223" s="407"/>
      <c r="C223" s="70"/>
      <c r="D223" s="608"/>
      <c r="E223" s="433" t="s">
        <v>243</v>
      </c>
      <c r="F223" s="69" t="s">
        <v>25</v>
      </c>
      <c r="G223" s="72">
        <v>7500</v>
      </c>
      <c r="H223" s="679">
        <v>2874.38</v>
      </c>
      <c r="I223" s="168">
        <v>3170.44114</v>
      </c>
      <c r="J223" s="168">
        <v>3170.44114</v>
      </c>
      <c r="K223" s="1"/>
      <c r="L223" s="1"/>
      <c r="M223" s="1"/>
      <c r="N223" s="1"/>
      <c r="O223" s="1"/>
      <c r="P223" s="1"/>
      <c r="Q223" s="1"/>
      <c r="R223" s="1"/>
      <c r="S223" s="1"/>
      <c r="T223" s="1"/>
      <c r="U223" s="1"/>
      <c r="V223" s="1"/>
      <c r="W223" s="1"/>
      <c r="X223" s="1"/>
      <c r="Y223" s="1"/>
      <c r="Z223" s="1"/>
      <c r="AA223" s="1"/>
      <c r="AB223" s="1"/>
      <c r="AC223" s="1"/>
      <c r="AD223" s="1"/>
    </row>
    <row r="224" s="51" customFormat="1" ht="20.45" customHeight="1" spans="1:30">
      <c r="A224" s="607"/>
      <c r="B224" s="407"/>
      <c r="C224" s="70"/>
      <c r="D224" s="608"/>
      <c r="E224" s="433" t="s">
        <v>244</v>
      </c>
      <c r="F224" s="69" t="s">
        <v>25</v>
      </c>
      <c r="G224" s="72">
        <v>3500</v>
      </c>
      <c r="H224" s="679">
        <v>1379.7</v>
      </c>
      <c r="I224" s="168">
        <v>1521.8091</v>
      </c>
      <c r="J224" s="168">
        <v>1521.8091</v>
      </c>
      <c r="K224" s="1"/>
      <c r="L224" s="1"/>
      <c r="M224" s="1"/>
      <c r="N224" s="1"/>
      <c r="O224" s="1"/>
      <c r="P224" s="1"/>
      <c r="Q224" s="1"/>
      <c r="R224" s="1"/>
      <c r="S224" s="1"/>
      <c r="T224" s="1"/>
      <c r="U224" s="1"/>
      <c r="V224" s="1"/>
      <c r="W224" s="1"/>
      <c r="X224" s="1"/>
      <c r="Y224" s="1"/>
      <c r="Z224" s="1"/>
      <c r="AA224" s="1"/>
      <c r="AB224" s="1"/>
      <c r="AC224" s="1"/>
      <c r="AD224" s="1"/>
    </row>
    <row r="225" s="51" customFormat="1" ht="20.45" customHeight="1" spans="1:30">
      <c r="A225" s="607"/>
      <c r="B225" s="407"/>
      <c r="C225" s="70"/>
      <c r="D225" s="608"/>
      <c r="E225" s="433" t="s">
        <v>245</v>
      </c>
      <c r="F225" s="69" t="s">
        <v>23</v>
      </c>
      <c r="G225" s="72">
        <v>2100</v>
      </c>
      <c r="H225" s="679">
        <v>1861.77</v>
      </c>
      <c r="I225" s="168">
        <v>2053.53231</v>
      </c>
      <c r="J225" s="168">
        <v>2053.53231</v>
      </c>
      <c r="K225" s="1"/>
      <c r="L225" s="1"/>
      <c r="M225" s="1"/>
      <c r="N225" s="1"/>
      <c r="O225" s="1"/>
      <c r="P225" s="1"/>
      <c r="Q225" s="1"/>
      <c r="R225" s="1"/>
      <c r="S225" s="1"/>
      <c r="T225" s="1"/>
      <c r="U225" s="1"/>
      <c r="V225" s="1"/>
      <c r="W225" s="1"/>
      <c r="X225" s="1"/>
      <c r="Y225" s="1"/>
      <c r="Z225" s="1"/>
      <c r="AA225" s="1"/>
      <c r="AB225" s="1"/>
      <c r="AC225" s="1"/>
      <c r="AD225" s="1"/>
    </row>
    <row r="226" s="36" customFormat="1" ht="20.45" customHeight="1" spans="1:30">
      <c r="A226" s="607"/>
      <c r="B226" s="680"/>
      <c r="C226" s="419"/>
      <c r="D226" s="621">
        <v>1422115</v>
      </c>
      <c r="E226" s="681" t="s">
        <v>246</v>
      </c>
      <c r="F226" s="654" t="s">
        <v>17</v>
      </c>
      <c r="G226" s="626"/>
      <c r="H226" s="597"/>
      <c r="I226" s="677"/>
      <c r="J226" s="677"/>
      <c r="K226" s="1"/>
      <c r="L226" s="1"/>
      <c r="M226" s="1"/>
      <c r="N226" s="1"/>
      <c r="O226" s="1"/>
      <c r="P226" s="1"/>
      <c r="Q226" s="1"/>
      <c r="R226" s="1"/>
      <c r="S226" s="1"/>
      <c r="T226" s="1"/>
      <c r="U226" s="1"/>
      <c r="V226" s="1"/>
      <c r="W226" s="1"/>
      <c r="X226" s="1"/>
      <c r="Y226" s="1"/>
      <c r="Z226" s="1"/>
      <c r="AA226" s="1"/>
      <c r="AB226" s="1"/>
      <c r="AC226" s="1"/>
      <c r="AD226" s="1"/>
    </row>
    <row r="227" ht="24.6" customHeight="1" spans="1:10">
      <c r="A227" s="607" t="s">
        <v>23</v>
      </c>
      <c r="B227" s="70" t="s">
        <v>35</v>
      </c>
      <c r="C227" s="70"/>
      <c r="D227" s="608"/>
      <c r="E227" s="682" t="s">
        <v>247</v>
      </c>
      <c r="F227" s="407" t="s">
        <v>25</v>
      </c>
      <c r="G227" s="666"/>
      <c r="H227" s="610"/>
      <c r="I227" s="168"/>
      <c r="J227" s="168"/>
    </row>
    <row r="228" ht="21" customHeight="1" spans="1:10">
      <c r="A228" s="607" t="s">
        <v>23</v>
      </c>
      <c r="B228" s="70" t="s">
        <v>23</v>
      </c>
      <c r="C228" s="70"/>
      <c r="D228" s="608"/>
      <c r="E228" s="433" t="s">
        <v>248</v>
      </c>
      <c r="F228" s="69" t="s">
        <v>25</v>
      </c>
      <c r="G228" s="72">
        <v>1200</v>
      </c>
      <c r="H228" s="679">
        <v>689.85</v>
      </c>
      <c r="I228" s="168">
        <v>760.90455</v>
      </c>
      <c r="J228" s="168">
        <v>760.90455</v>
      </c>
    </row>
    <row r="229" ht="23.45" customHeight="1" spans="1:10">
      <c r="A229" s="607" t="s">
        <v>23</v>
      </c>
      <c r="B229" s="70" t="s">
        <v>37</v>
      </c>
      <c r="C229" s="70"/>
      <c r="D229" s="608"/>
      <c r="E229" s="604" t="s">
        <v>249</v>
      </c>
      <c r="F229" s="69" t="s">
        <v>25</v>
      </c>
      <c r="G229" s="683"/>
      <c r="H229" s="679"/>
      <c r="I229" s="168">
        <v>0</v>
      </c>
      <c r="J229" s="168">
        <v>0</v>
      </c>
    </row>
    <row r="230" ht="21" customHeight="1" spans="1:10">
      <c r="A230" s="607" t="s">
        <v>23</v>
      </c>
      <c r="B230" s="70" t="s">
        <v>23</v>
      </c>
      <c r="C230" s="70"/>
      <c r="D230" s="608"/>
      <c r="E230" s="433" t="s">
        <v>250</v>
      </c>
      <c r="F230" s="69" t="s">
        <v>25</v>
      </c>
      <c r="G230" s="72">
        <v>1200</v>
      </c>
      <c r="H230" s="679">
        <v>985.5</v>
      </c>
      <c r="I230" s="168">
        <v>1087.0065</v>
      </c>
      <c r="J230" s="168">
        <v>1087.0065</v>
      </c>
    </row>
    <row r="231" ht="21" customHeight="1" spans="1:10">
      <c r="A231" s="607" t="s">
        <v>23</v>
      </c>
      <c r="B231" s="70" t="s">
        <v>23</v>
      </c>
      <c r="C231" s="70"/>
      <c r="D231" s="608"/>
      <c r="E231" s="433" t="s">
        <v>251</v>
      </c>
      <c r="F231" s="69" t="s">
        <v>25</v>
      </c>
      <c r="G231" s="72">
        <v>400</v>
      </c>
      <c r="H231" s="679">
        <v>339.45</v>
      </c>
      <c r="I231" s="168">
        <v>374.41335</v>
      </c>
      <c r="J231" s="168">
        <v>374.41335</v>
      </c>
    </row>
    <row r="232" ht="21" customHeight="1" spans="1:10">
      <c r="A232" s="607" t="s">
        <v>23</v>
      </c>
      <c r="B232" s="70" t="s">
        <v>23</v>
      </c>
      <c r="C232" s="70"/>
      <c r="D232" s="608"/>
      <c r="E232" s="433" t="s">
        <v>252</v>
      </c>
      <c r="F232" s="69" t="s">
        <v>25</v>
      </c>
      <c r="G232" s="72">
        <v>280</v>
      </c>
      <c r="H232" s="679">
        <v>229.95</v>
      </c>
      <c r="I232" s="168">
        <v>253.63485</v>
      </c>
      <c r="J232" s="168">
        <v>253.63485</v>
      </c>
    </row>
    <row r="233" s="51" customFormat="1" ht="21" customHeight="1" spans="1:30">
      <c r="A233" s="607"/>
      <c r="B233" s="70"/>
      <c r="C233" s="70"/>
      <c r="D233" s="70"/>
      <c r="E233" s="433" t="s">
        <v>253</v>
      </c>
      <c r="F233" s="69"/>
      <c r="G233" s="72">
        <v>60</v>
      </c>
      <c r="H233" s="679">
        <v>60</v>
      </c>
      <c r="I233" s="168">
        <v>60</v>
      </c>
      <c r="J233" s="168">
        <v>60</v>
      </c>
      <c r="K233" s="1"/>
      <c r="L233" s="1"/>
      <c r="M233" s="1"/>
      <c r="N233" s="1"/>
      <c r="O233" s="1"/>
      <c r="P233" s="1"/>
      <c r="Q233" s="1"/>
      <c r="R233" s="1"/>
      <c r="S233" s="1"/>
      <c r="T233" s="1"/>
      <c r="U233" s="1"/>
      <c r="V233" s="1"/>
      <c r="W233" s="1"/>
      <c r="X233" s="1"/>
      <c r="Y233" s="1"/>
      <c r="Z233" s="1"/>
      <c r="AA233" s="1"/>
      <c r="AB233" s="1"/>
      <c r="AC233" s="1"/>
      <c r="AD233" s="1"/>
    </row>
    <row r="234" s="281" customFormat="1" ht="21" customHeight="1" spans="1:30">
      <c r="A234" s="598">
        <v>60</v>
      </c>
      <c r="B234" s="615" t="s">
        <v>23</v>
      </c>
      <c r="C234" s="599"/>
      <c r="D234" s="8">
        <v>1422045</v>
      </c>
      <c r="E234" s="604" t="s">
        <v>254</v>
      </c>
      <c r="F234" s="605" t="s">
        <v>59</v>
      </c>
      <c r="G234" s="611"/>
      <c r="H234" s="597"/>
      <c r="I234" s="677"/>
      <c r="J234" s="677"/>
      <c r="K234" s="628"/>
      <c r="L234" s="628"/>
      <c r="M234" s="628"/>
      <c r="N234" s="628"/>
      <c r="O234" s="628"/>
      <c r="P234" s="628"/>
      <c r="Q234" s="628"/>
      <c r="R234" s="628"/>
      <c r="S234" s="628"/>
      <c r="T234" s="628"/>
      <c r="U234" s="628"/>
      <c r="V234" s="628"/>
      <c r="W234" s="628"/>
      <c r="X234" s="628"/>
      <c r="Y234" s="628"/>
      <c r="Z234" s="628"/>
      <c r="AA234" s="628"/>
      <c r="AB234" s="628"/>
      <c r="AC234" s="628"/>
      <c r="AD234" s="628"/>
    </row>
    <row r="235" ht="21" customHeight="1" spans="1:10">
      <c r="A235" s="607" t="s">
        <v>23</v>
      </c>
      <c r="B235" s="70" t="s">
        <v>23</v>
      </c>
      <c r="C235" s="70"/>
      <c r="D235" s="608"/>
      <c r="E235" s="61" t="s">
        <v>255</v>
      </c>
      <c r="F235" s="69" t="s">
        <v>25</v>
      </c>
      <c r="G235" s="72">
        <v>1700</v>
      </c>
      <c r="H235" s="679">
        <v>1379.7</v>
      </c>
      <c r="I235" s="168">
        <v>1521.8091</v>
      </c>
      <c r="J235" s="168">
        <v>1521.8091</v>
      </c>
    </row>
    <row r="236" ht="21" customHeight="1" spans="1:10">
      <c r="A236" s="607" t="s">
        <v>23</v>
      </c>
      <c r="B236" s="70" t="s">
        <v>23</v>
      </c>
      <c r="C236" s="70"/>
      <c r="D236" s="608"/>
      <c r="E236" s="61" t="s">
        <v>256</v>
      </c>
      <c r="F236" s="69" t="s">
        <v>25</v>
      </c>
      <c r="G236" s="72">
        <v>700</v>
      </c>
      <c r="H236" s="679">
        <v>602.25</v>
      </c>
      <c r="I236" s="168">
        <v>664.28175</v>
      </c>
      <c r="J236" s="168">
        <v>664.28175</v>
      </c>
    </row>
    <row r="237" ht="21" customHeight="1" spans="1:10">
      <c r="A237" s="607" t="s">
        <v>23</v>
      </c>
      <c r="B237" s="70" t="s">
        <v>23</v>
      </c>
      <c r="C237" s="70"/>
      <c r="D237" s="608"/>
      <c r="E237" s="61" t="s">
        <v>257</v>
      </c>
      <c r="F237" s="69" t="s">
        <v>25</v>
      </c>
      <c r="G237" s="72">
        <v>280</v>
      </c>
      <c r="H237" s="679">
        <v>137.97</v>
      </c>
      <c r="I237" s="168">
        <v>152.18091</v>
      </c>
      <c r="J237" s="168">
        <v>152.18091</v>
      </c>
    </row>
    <row r="238" s="51" customFormat="1" ht="21" customHeight="1" spans="1:30">
      <c r="A238" s="607"/>
      <c r="B238" s="70"/>
      <c r="C238" s="70"/>
      <c r="D238" s="608"/>
      <c r="E238" s="61" t="s">
        <v>258</v>
      </c>
      <c r="F238" s="684"/>
      <c r="G238" s="685">
        <v>90</v>
      </c>
      <c r="H238" s="679">
        <v>87.6</v>
      </c>
      <c r="I238" s="168">
        <v>96.6228</v>
      </c>
      <c r="J238" s="168">
        <v>96.6228</v>
      </c>
      <c r="K238" s="1"/>
      <c r="L238" s="1"/>
      <c r="M238" s="1"/>
      <c r="N238" s="1"/>
      <c r="O238" s="1"/>
      <c r="P238" s="1"/>
      <c r="Q238" s="1"/>
      <c r="R238" s="1"/>
      <c r="S238" s="1"/>
      <c r="T238" s="1"/>
      <c r="U238" s="1"/>
      <c r="V238" s="1"/>
      <c r="W238" s="1"/>
      <c r="X238" s="1"/>
      <c r="Y238" s="1"/>
      <c r="Z238" s="1"/>
      <c r="AA238" s="1"/>
      <c r="AB238" s="1"/>
      <c r="AC238" s="1"/>
      <c r="AD238" s="1"/>
    </row>
    <row r="239" ht="21" customHeight="1" spans="1:10">
      <c r="A239" s="598">
        <v>63</v>
      </c>
      <c r="B239" s="599" t="s">
        <v>23</v>
      </c>
      <c r="C239" s="599"/>
      <c r="D239" s="8">
        <v>1422066</v>
      </c>
      <c r="E239" s="604" t="s">
        <v>259</v>
      </c>
      <c r="F239" s="605" t="s">
        <v>17</v>
      </c>
      <c r="G239" s="668"/>
      <c r="H239" s="686"/>
      <c r="I239" s="677"/>
      <c r="J239" s="677"/>
    </row>
    <row r="240" ht="21" customHeight="1" spans="1:10">
      <c r="A240" s="607" t="s">
        <v>23</v>
      </c>
      <c r="B240" s="70" t="s">
        <v>23</v>
      </c>
      <c r="C240" s="70"/>
      <c r="D240" s="608"/>
      <c r="E240" s="433" t="s">
        <v>240</v>
      </c>
      <c r="F240" s="69" t="s">
        <v>25</v>
      </c>
      <c r="G240" s="72">
        <v>90</v>
      </c>
      <c r="H240" s="679">
        <v>71.18</v>
      </c>
      <c r="I240" s="168">
        <v>78.51154</v>
      </c>
      <c r="J240" s="168">
        <v>78.51154</v>
      </c>
    </row>
    <row r="241" ht="21" customHeight="1" spans="1:10">
      <c r="A241" s="607" t="s">
        <v>23</v>
      </c>
      <c r="B241" s="70" t="s">
        <v>23</v>
      </c>
      <c r="C241" s="70"/>
      <c r="D241" s="608"/>
      <c r="E241" s="433" t="s">
        <v>222</v>
      </c>
      <c r="F241" s="69" t="s">
        <v>23</v>
      </c>
      <c r="G241" s="72">
        <v>60</v>
      </c>
      <c r="H241" s="679">
        <v>49.28</v>
      </c>
      <c r="I241" s="168">
        <v>54.35584</v>
      </c>
      <c r="J241" s="168">
        <v>54.35584</v>
      </c>
    </row>
    <row r="242" ht="34.2" spans="1:10">
      <c r="A242" s="598">
        <v>64</v>
      </c>
      <c r="B242" s="599" t="s">
        <v>23</v>
      </c>
      <c r="C242" s="599"/>
      <c r="D242" s="8">
        <v>1422159</v>
      </c>
      <c r="E242" s="604" t="s">
        <v>260</v>
      </c>
      <c r="F242" s="605" t="s">
        <v>261</v>
      </c>
      <c r="G242" s="668"/>
      <c r="H242" s="686"/>
      <c r="I242" s="677"/>
      <c r="J242" s="677"/>
    </row>
    <row r="243" ht="21" customHeight="1" spans="1:10">
      <c r="A243" s="607" t="s">
        <v>23</v>
      </c>
      <c r="B243" s="70" t="s">
        <v>23</v>
      </c>
      <c r="C243" s="70"/>
      <c r="D243" s="608"/>
      <c r="E243" s="433" t="s">
        <v>262</v>
      </c>
      <c r="F243" s="69" t="s">
        <v>23</v>
      </c>
      <c r="G243" s="72">
        <v>2200</v>
      </c>
      <c r="H243" s="679">
        <v>1839.6</v>
      </c>
      <c r="I243" s="168">
        <v>2029.0788</v>
      </c>
      <c r="J243" s="168">
        <v>2029.0788</v>
      </c>
    </row>
    <row r="244" ht="21" customHeight="1" spans="1:10">
      <c r="A244" s="598">
        <v>65</v>
      </c>
      <c r="B244" s="599" t="s">
        <v>23</v>
      </c>
      <c r="C244" s="599"/>
      <c r="D244" s="8">
        <v>1422052</v>
      </c>
      <c r="E244" s="604" t="s">
        <v>263</v>
      </c>
      <c r="F244" s="605" t="s">
        <v>17</v>
      </c>
      <c r="G244" s="611"/>
      <c r="H244" s="597"/>
      <c r="I244" s="168">
        <v>0</v>
      </c>
      <c r="J244" s="168">
        <v>0</v>
      </c>
    </row>
    <row r="245" ht="21" customHeight="1" spans="1:10">
      <c r="A245" s="607" t="s">
        <v>23</v>
      </c>
      <c r="B245" s="70" t="s">
        <v>23</v>
      </c>
      <c r="C245" s="70"/>
      <c r="D245" s="608"/>
      <c r="E245" s="433" t="s">
        <v>264</v>
      </c>
      <c r="F245" s="69" t="s">
        <v>25</v>
      </c>
      <c r="G245" s="72">
        <v>900</v>
      </c>
      <c r="H245" s="679">
        <v>459.9</v>
      </c>
      <c r="I245" s="168">
        <v>507.2697</v>
      </c>
      <c r="J245" s="168">
        <v>507.2697</v>
      </c>
    </row>
    <row r="246" ht="21" customHeight="1" spans="1:10">
      <c r="A246" s="607" t="s">
        <v>23</v>
      </c>
      <c r="B246" s="70" t="s">
        <v>23</v>
      </c>
      <c r="C246" s="70"/>
      <c r="D246" s="608"/>
      <c r="E246" s="433" t="s">
        <v>265</v>
      </c>
      <c r="F246" s="69" t="s">
        <v>25</v>
      </c>
      <c r="G246" s="72">
        <v>400</v>
      </c>
      <c r="H246" s="679">
        <v>253</v>
      </c>
      <c r="I246" s="168">
        <v>279.059</v>
      </c>
      <c r="J246" s="168">
        <v>279.059</v>
      </c>
    </row>
    <row r="247" ht="21" customHeight="1" spans="1:10">
      <c r="A247" s="607" t="s">
        <v>23</v>
      </c>
      <c r="B247" s="70" t="s">
        <v>23</v>
      </c>
      <c r="C247" s="70"/>
      <c r="D247" s="608"/>
      <c r="E247" s="433" t="s">
        <v>266</v>
      </c>
      <c r="F247" s="69" t="s">
        <v>25</v>
      </c>
      <c r="G247" s="72">
        <v>170</v>
      </c>
      <c r="H247" s="679">
        <v>138</v>
      </c>
      <c r="I247" s="168">
        <v>152.214</v>
      </c>
      <c r="J247" s="168">
        <v>152.214</v>
      </c>
    </row>
    <row r="248" ht="21.6" customHeight="1" spans="1:10">
      <c r="A248" s="598">
        <v>66</v>
      </c>
      <c r="B248" s="599" t="s">
        <v>23</v>
      </c>
      <c r="C248" s="599"/>
      <c r="D248" s="8">
        <v>1422194</v>
      </c>
      <c r="E248" s="687" t="s">
        <v>267</v>
      </c>
      <c r="F248" s="605" t="s">
        <v>17</v>
      </c>
      <c r="G248" s="668"/>
      <c r="H248" s="686"/>
      <c r="I248" s="677"/>
      <c r="J248" s="677"/>
    </row>
    <row r="249" ht="21" customHeight="1" spans="1:10">
      <c r="A249" s="607" t="s">
        <v>23</v>
      </c>
      <c r="B249" s="70" t="s">
        <v>23</v>
      </c>
      <c r="C249" s="70"/>
      <c r="D249" s="608"/>
      <c r="E249" s="433" t="s">
        <v>268</v>
      </c>
      <c r="F249" s="69" t="s">
        <v>25</v>
      </c>
      <c r="G249" s="72">
        <v>170</v>
      </c>
      <c r="H249" s="679">
        <v>170</v>
      </c>
      <c r="I249" s="168">
        <v>170</v>
      </c>
      <c r="J249" s="168">
        <v>170</v>
      </c>
    </row>
    <row r="250" ht="21" customHeight="1" spans="1:10">
      <c r="A250" s="607" t="s">
        <v>23</v>
      </c>
      <c r="B250" s="70" t="s">
        <v>23</v>
      </c>
      <c r="C250" s="70"/>
      <c r="D250" s="608"/>
      <c r="E250" s="433" t="s">
        <v>269</v>
      </c>
      <c r="F250" s="69" t="s">
        <v>25</v>
      </c>
      <c r="G250" s="72">
        <v>70</v>
      </c>
      <c r="H250" s="679">
        <v>70</v>
      </c>
      <c r="I250" s="168">
        <v>70</v>
      </c>
      <c r="J250" s="168">
        <v>70</v>
      </c>
    </row>
    <row r="251" s="51" customFormat="1" ht="36.6" customHeight="1" spans="1:30">
      <c r="A251" s="595">
        <v>67</v>
      </c>
      <c r="B251" s="688"/>
      <c r="C251" s="596"/>
      <c r="D251" s="658">
        <v>1422281</v>
      </c>
      <c r="E251" s="604" t="s">
        <v>270</v>
      </c>
      <c r="F251" s="605" t="s">
        <v>59</v>
      </c>
      <c r="G251" s="668"/>
      <c r="H251" s="686"/>
      <c r="I251" s="677"/>
      <c r="J251" s="677"/>
      <c r="K251" s="209"/>
      <c r="L251" s="1"/>
      <c r="M251" s="1"/>
      <c r="N251" s="1"/>
      <c r="O251" s="1"/>
      <c r="P251" s="1"/>
      <c r="Q251" s="1"/>
      <c r="R251" s="1"/>
      <c r="S251" s="1"/>
      <c r="T251" s="1"/>
      <c r="U251" s="1"/>
      <c r="V251" s="1"/>
      <c r="W251" s="1"/>
      <c r="X251" s="1"/>
      <c r="Y251" s="1"/>
      <c r="Z251" s="1"/>
      <c r="AA251" s="1"/>
      <c r="AB251" s="1"/>
      <c r="AC251" s="1"/>
      <c r="AD251" s="1"/>
    </row>
    <row r="252" s="51" customFormat="1" ht="16.35" customHeight="1" spans="1:30">
      <c r="A252" s="640"/>
      <c r="B252" s="433"/>
      <c r="C252" s="618"/>
      <c r="D252" s="664"/>
      <c r="E252" s="433" t="s">
        <v>60</v>
      </c>
      <c r="F252" s="69"/>
      <c r="G252" s="72">
        <v>70</v>
      </c>
      <c r="H252" s="679">
        <v>70</v>
      </c>
      <c r="I252" s="168">
        <v>70</v>
      </c>
      <c r="J252" s="168">
        <v>70</v>
      </c>
      <c r="K252" s="209"/>
      <c r="L252" s="1"/>
      <c r="M252" s="1"/>
      <c r="N252" s="1"/>
      <c r="O252" s="1"/>
      <c r="P252" s="1"/>
      <c r="Q252" s="1"/>
      <c r="R252" s="1"/>
      <c r="S252" s="1"/>
      <c r="T252" s="1"/>
      <c r="U252" s="1"/>
      <c r="V252" s="1"/>
      <c r="W252" s="1"/>
      <c r="X252" s="1"/>
      <c r="Y252" s="1"/>
      <c r="Z252" s="1"/>
      <c r="AA252" s="1"/>
      <c r="AB252" s="1"/>
      <c r="AC252" s="1"/>
      <c r="AD252" s="1"/>
    </row>
    <row r="253" ht="20.45" customHeight="1" spans="1:10">
      <c r="A253" s="598">
        <v>68</v>
      </c>
      <c r="B253" s="599" t="s">
        <v>23</v>
      </c>
      <c r="C253" s="599"/>
      <c r="D253" s="8">
        <v>1422196</v>
      </c>
      <c r="E253" s="604" t="s">
        <v>271</v>
      </c>
      <c r="F253" s="605" t="s">
        <v>17</v>
      </c>
      <c r="G253" s="689"/>
      <c r="H253" s="686"/>
      <c r="I253" s="677">
        <v>0</v>
      </c>
      <c r="J253" s="677">
        <v>0</v>
      </c>
    </row>
    <row r="254" ht="20.45" customHeight="1" spans="1:10">
      <c r="A254" s="607" t="s">
        <v>23</v>
      </c>
      <c r="B254" s="70" t="s">
        <v>23</v>
      </c>
      <c r="C254" s="70"/>
      <c r="D254" s="608"/>
      <c r="E254" s="433" t="s">
        <v>272</v>
      </c>
      <c r="F254" s="69" t="s">
        <v>23</v>
      </c>
      <c r="G254" s="72">
        <v>90</v>
      </c>
      <c r="H254" s="679">
        <v>71.18</v>
      </c>
      <c r="I254" s="168">
        <v>78.51154</v>
      </c>
      <c r="J254" s="168">
        <v>78.51154</v>
      </c>
    </row>
    <row r="255" ht="20.45" customHeight="1" spans="1:10">
      <c r="A255" s="598">
        <v>70</v>
      </c>
      <c r="B255" s="599" t="s">
        <v>23</v>
      </c>
      <c r="C255" s="599"/>
      <c r="D255" s="8">
        <v>1422197</v>
      </c>
      <c r="E255" s="604" t="s">
        <v>273</v>
      </c>
      <c r="F255" s="605" t="s">
        <v>17</v>
      </c>
      <c r="G255" s="611"/>
      <c r="H255" s="597"/>
      <c r="I255" s="677">
        <v>0</v>
      </c>
      <c r="J255" s="677">
        <v>0</v>
      </c>
    </row>
    <row r="256" ht="20.45" customHeight="1" spans="1:10">
      <c r="A256" s="607" t="s">
        <v>23</v>
      </c>
      <c r="B256" s="70" t="s">
        <v>23</v>
      </c>
      <c r="C256" s="70"/>
      <c r="D256" s="608"/>
      <c r="E256" s="433" t="s">
        <v>274</v>
      </c>
      <c r="F256" s="69" t="s">
        <v>25</v>
      </c>
      <c r="G256" s="72">
        <v>400</v>
      </c>
      <c r="H256" s="679">
        <v>345</v>
      </c>
      <c r="I256" s="168">
        <v>380.535</v>
      </c>
      <c r="J256" s="168">
        <v>380.535</v>
      </c>
    </row>
    <row r="257" ht="20.45" customHeight="1" spans="1:10">
      <c r="A257" s="607" t="s">
        <v>23</v>
      </c>
      <c r="B257" s="70" t="s">
        <v>23</v>
      </c>
      <c r="C257" s="70"/>
      <c r="D257" s="608"/>
      <c r="E257" s="433" t="s">
        <v>275</v>
      </c>
      <c r="F257" s="69" t="s">
        <v>25</v>
      </c>
      <c r="G257" s="72">
        <v>90</v>
      </c>
      <c r="H257" s="679">
        <v>71.18</v>
      </c>
      <c r="I257" s="168">
        <v>78.51154</v>
      </c>
      <c r="J257" s="168">
        <v>78.51154</v>
      </c>
    </row>
    <row r="258" ht="20.45" customHeight="1" spans="1:10">
      <c r="A258" s="598">
        <v>71</v>
      </c>
      <c r="B258" s="599" t="s">
        <v>23</v>
      </c>
      <c r="C258" s="599"/>
      <c r="D258" s="8">
        <v>1422117</v>
      </c>
      <c r="E258" s="604" t="s">
        <v>276</v>
      </c>
      <c r="F258" s="605" t="s">
        <v>17</v>
      </c>
      <c r="G258" s="611"/>
      <c r="H258" s="597"/>
      <c r="I258" s="677"/>
      <c r="J258" s="677"/>
    </row>
    <row r="259" ht="20.45" customHeight="1" spans="1:10">
      <c r="A259" s="607" t="s">
        <v>23</v>
      </c>
      <c r="B259" s="70" t="s">
        <v>23</v>
      </c>
      <c r="C259" s="70"/>
      <c r="D259" s="608"/>
      <c r="E259" s="433" t="s">
        <v>277</v>
      </c>
      <c r="F259" s="69" t="s">
        <v>25</v>
      </c>
      <c r="G259" s="72">
        <v>1500</v>
      </c>
      <c r="H259" s="679">
        <v>1264.73</v>
      </c>
      <c r="I259" s="168">
        <v>1500</v>
      </c>
      <c r="J259" s="168">
        <v>1500</v>
      </c>
    </row>
    <row r="260" ht="20.45" customHeight="1" spans="1:10">
      <c r="A260" s="181" t="s">
        <v>23</v>
      </c>
      <c r="B260" s="71" t="s">
        <v>23</v>
      </c>
      <c r="C260" s="71"/>
      <c r="D260" s="608"/>
      <c r="E260" s="71" t="s">
        <v>44</v>
      </c>
      <c r="F260" s="71" t="s">
        <v>25</v>
      </c>
      <c r="G260" s="690">
        <v>700</v>
      </c>
      <c r="H260" s="679">
        <v>575</v>
      </c>
      <c r="I260" s="168">
        <v>634.225</v>
      </c>
      <c r="J260" s="168">
        <v>634.225</v>
      </c>
    </row>
    <row r="261" ht="20.45" customHeight="1" spans="1:10">
      <c r="A261" s="598">
        <v>72</v>
      </c>
      <c r="B261" s="599" t="s">
        <v>23</v>
      </c>
      <c r="C261" s="599"/>
      <c r="D261" s="8">
        <v>1422198</v>
      </c>
      <c r="E261" s="604" t="s">
        <v>278</v>
      </c>
      <c r="F261" s="605" t="s">
        <v>17</v>
      </c>
      <c r="G261" s="611"/>
      <c r="H261" s="597"/>
      <c r="I261" s="677"/>
      <c r="J261" s="677"/>
    </row>
    <row r="262" ht="20.45" customHeight="1" spans="1:10">
      <c r="A262" s="607" t="s">
        <v>23</v>
      </c>
      <c r="B262" s="70" t="s">
        <v>23</v>
      </c>
      <c r="C262" s="70"/>
      <c r="D262" s="608"/>
      <c r="E262" s="433" t="s">
        <v>272</v>
      </c>
      <c r="F262" s="69" t="s">
        <v>23</v>
      </c>
      <c r="G262" s="72">
        <v>70</v>
      </c>
      <c r="H262" s="610">
        <v>60.23</v>
      </c>
      <c r="I262" s="168">
        <v>66.43369</v>
      </c>
      <c r="J262" s="168">
        <v>66.43369</v>
      </c>
    </row>
    <row r="263" s="51" customFormat="1" ht="20.45" customHeight="1" spans="1:30">
      <c r="A263" s="598">
        <v>74</v>
      </c>
      <c r="B263" s="678" t="s">
        <v>23</v>
      </c>
      <c r="C263" s="599"/>
      <c r="D263" s="8">
        <v>1422147</v>
      </c>
      <c r="E263" s="604" t="s">
        <v>279</v>
      </c>
      <c r="F263" s="605" t="s">
        <v>17</v>
      </c>
      <c r="G263" s="605"/>
      <c r="H263" s="597"/>
      <c r="I263" s="677">
        <v>0</v>
      </c>
      <c r="J263" s="677">
        <v>0</v>
      </c>
      <c r="K263" s="1"/>
      <c r="L263" s="1"/>
      <c r="M263" s="1"/>
      <c r="N263" s="1"/>
      <c r="O263" s="1"/>
      <c r="P263" s="1"/>
      <c r="Q263" s="1"/>
      <c r="R263" s="1"/>
      <c r="S263" s="1"/>
      <c r="T263" s="1"/>
      <c r="U263" s="1"/>
      <c r="V263" s="1"/>
      <c r="W263" s="1"/>
      <c r="X263" s="1"/>
      <c r="Y263" s="1"/>
      <c r="Z263" s="1"/>
      <c r="AA263" s="1"/>
      <c r="AB263" s="1"/>
      <c r="AC263" s="1"/>
      <c r="AD263" s="1"/>
    </row>
    <row r="264" s="51" customFormat="1" ht="20.45" customHeight="1" spans="1:30">
      <c r="A264" s="607"/>
      <c r="B264" s="70"/>
      <c r="C264" s="70"/>
      <c r="D264" s="619"/>
      <c r="E264" s="433" t="s">
        <v>280</v>
      </c>
      <c r="F264" s="69"/>
      <c r="G264" s="91">
        <v>250</v>
      </c>
      <c r="H264" s="610">
        <v>230</v>
      </c>
      <c r="I264" s="168">
        <v>250</v>
      </c>
      <c r="J264" s="168">
        <v>250</v>
      </c>
      <c r="K264" s="1"/>
      <c r="L264" s="1"/>
      <c r="M264" s="1"/>
      <c r="N264" s="1"/>
      <c r="O264" s="1"/>
      <c r="P264" s="1"/>
      <c r="Q264" s="1"/>
      <c r="R264" s="1"/>
      <c r="S264" s="1"/>
      <c r="T264" s="1"/>
      <c r="U264" s="1"/>
      <c r="V264" s="1"/>
      <c r="W264" s="1"/>
      <c r="X264" s="1"/>
      <c r="Y264" s="1"/>
      <c r="Z264" s="1"/>
      <c r="AA264" s="1"/>
      <c r="AB264" s="1"/>
      <c r="AC264" s="1"/>
      <c r="AD264" s="1"/>
    </row>
    <row r="265" s="51" customFormat="1" ht="21.6" customHeight="1" spans="1:30">
      <c r="A265" s="595">
        <v>75</v>
      </c>
      <c r="B265" s="678"/>
      <c r="C265" s="599"/>
      <c r="D265" s="691">
        <v>1422045</v>
      </c>
      <c r="E265" s="604" t="s">
        <v>281</v>
      </c>
      <c r="F265" s="605"/>
      <c r="G265" s="611"/>
      <c r="H265" s="597"/>
      <c r="I265" s="677">
        <v>0</v>
      </c>
      <c r="J265" s="677">
        <v>0</v>
      </c>
      <c r="K265" s="1"/>
      <c r="L265" s="1"/>
      <c r="M265" s="1"/>
      <c r="N265" s="1"/>
      <c r="O265" s="1"/>
      <c r="P265" s="1"/>
      <c r="Q265" s="1"/>
      <c r="R265" s="1"/>
      <c r="S265" s="1"/>
      <c r="T265" s="1"/>
      <c r="U265" s="1"/>
      <c r="V265" s="1"/>
      <c r="W265" s="1"/>
      <c r="X265" s="1"/>
      <c r="Y265" s="1"/>
      <c r="Z265" s="1"/>
      <c r="AA265" s="1"/>
      <c r="AB265" s="1"/>
      <c r="AC265" s="1"/>
      <c r="AD265" s="1"/>
    </row>
    <row r="266" s="51" customFormat="1" ht="21.6" customHeight="1" spans="1:30">
      <c r="A266" s="607"/>
      <c r="B266" s="70"/>
      <c r="C266" s="70"/>
      <c r="D266" s="70"/>
      <c r="E266" s="433" t="s">
        <v>282</v>
      </c>
      <c r="F266" s="692"/>
      <c r="G266" s="630">
        <v>300</v>
      </c>
      <c r="H266" s="610">
        <v>278.44</v>
      </c>
      <c r="I266" s="168">
        <v>300</v>
      </c>
      <c r="J266" s="168">
        <v>300</v>
      </c>
      <c r="K266" s="1"/>
      <c r="L266" s="1"/>
      <c r="M266" s="1"/>
      <c r="N266" s="1"/>
      <c r="O266" s="1"/>
      <c r="P266" s="1"/>
      <c r="Q266" s="1"/>
      <c r="R266" s="1"/>
      <c r="S266" s="1"/>
      <c r="T266" s="1"/>
      <c r="U266" s="1"/>
      <c r="V266" s="1"/>
      <c r="W266" s="1"/>
      <c r="X266" s="1"/>
      <c r="Y266" s="1"/>
      <c r="Z266" s="1"/>
      <c r="AA266" s="1"/>
      <c r="AB266" s="1"/>
      <c r="AC266" s="1"/>
      <c r="AD266" s="1"/>
    </row>
    <row r="267" s="51" customFormat="1" ht="21.6" customHeight="1" spans="1:30">
      <c r="A267" s="607"/>
      <c r="B267" s="70"/>
      <c r="C267" s="70"/>
      <c r="D267" s="70"/>
      <c r="E267" s="433" t="s">
        <v>283</v>
      </c>
      <c r="F267" s="692"/>
      <c r="G267" s="630">
        <v>170</v>
      </c>
      <c r="H267" s="610">
        <v>138</v>
      </c>
      <c r="I267" s="168">
        <v>152.214</v>
      </c>
      <c r="J267" s="168">
        <v>152.214</v>
      </c>
      <c r="K267" s="1"/>
      <c r="L267" s="1"/>
      <c r="M267" s="1"/>
      <c r="N267" s="1"/>
      <c r="O267" s="1"/>
      <c r="P267" s="1"/>
      <c r="Q267" s="1"/>
      <c r="R267" s="1"/>
      <c r="S267" s="1"/>
      <c r="T267" s="1"/>
      <c r="U267" s="1"/>
      <c r="V267" s="1"/>
      <c r="W267" s="1"/>
      <c r="X267" s="1"/>
      <c r="Y267" s="1"/>
      <c r="Z267" s="1"/>
      <c r="AA267" s="1"/>
      <c r="AB267" s="1"/>
      <c r="AC267" s="1"/>
      <c r="AD267" s="1"/>
    </row>
    <row r="268" s="51" customFormat="1" ht="21.6" customHeight="1" spans="1:30">
      <c r="A268" s="607"/>
      <c r="B268" s="70"/>
      <c r="C268" s="70"/>
      <c r="D268" s="70"/>
      <c r="E268" s="433" t="s">
        <v>284</v>
      </c>
      <c r="F268" s="692"/>
      <c r="G268" s="630">
        <v>75</v>
      </c>
      <c r="H268" s="610">
        <v>75</v>
      </c>
      <c r="I268" s="168">
        <v>75</v>
      </c>
      <c r="J268" s="168">
        <v>75</v>
      </c>
      <c r="K268" s="1"/>
      <c r="L268" s="1"/>
      <c r="M268" s="1"/>
      <c r="N268" s="1"/>
      <c r="O268" s="1"/>
      <c r="P268" s="1"/>
      <c r="Q268" s="1"/>
      <c r="R268" s="1"/>
      <c r="S268" s="1"/>
      <c r="T268" s="1"/>
      <c r="U268" s="1"/>
      <c r="V268" s="1"/>
      <c r="W268" s="1"/>
      <c r="X268" s="1"/>
      <c r="Y268" s="1"/>
      <c r="Z268" s="1"/>
      <c r="AA268" s="1"/>
      <c r="AB268" s="1"/>
      <c r="AC268" s="1"/>
      <c r="AD268" s="1"/>
    </row>
    <row r="269" s="51" customFormat="1" ht="18.95" customHeight="1" spans="1:30">
      <c r="A269" s="595">
        <v>76</v>
      </c>
      <c r="B269" s="599"/>
      <c r="C269" s="599"/>
      <c r="D269" s="617">
        <v>1422199</v>
      </c>
      <c r="E269" s="693" t="s">
        <v>285</v>
      </c>
      <c r="F269" s="75" t="s">
        <v>17</v>
      </c>
      <c r="G269" s="199">
        <v>14</v>
      </c>
      <c r="H269" s="610">
        <v>14</v>
      </c>
      <c r="I269" s="168">
        <v>14</v>
      </c>
      <c r="J269" s="168">
        <v>14</v>
      </c>
      <c r="K269" s="1"/>
      <c r="L269" s="1"/>
      <c r="M269" s="1"/>
      <c r="N269" s="1"/>
      <c r="O269" s="1"/>
      <c r="P269" s="1"/>
      <c r="Q269" s="1"/>
      <c r="R269" s="1"/>
      <c r="S269" s="1"/>
      <c r="T269" s="1"/>
      <c r="U269" s="1"/>
      <c r="V269" s="1"/>
      <c r="W269" s="1"/>
      <c r="X269" s="1"/>
      <c r="Y269" s="1"/>
      <c r="Z269" s="1"/>
      <c r="AA269" s="1"/>
      <c r="AB269" s="1"/>
      <c r="AC269" s="1"/>
      <c r="AD269" s="1"/>
    </row>
    <row r="270" ht="20.45" customHeight="1" spans="1:10">
      <c r="A270" s="598">
        <v>77</v>
      </c>
      <c r="B270" s="599" t="s">
        <v>23</v>
      </c>
      <c r="C270" s="599"/>
      <c r="D270" s="617">
        <v>1422199</v>
      </c>
      <c r="E270" s="604" t="s">
        <v>286</v>
      </c>
      <c r="F270" s="605" t="s">
        <v>17</v>
      </c>
      <c r="G270" s="605"/>
      <c r="H270" s="597"/>
      <c r="I270" s="677"/>
      <c r="J270" s="677"/>
    </row>
    <row r="271" ht="20.45" customHeight="1" spans="1:10">
      <c r="A271" s="607" t="s">
        <v>23</v>
      </c>
      <c r="B271" s="70" t="s">
        <v>23</v>
      </c>
      <c r="C271" s="70"/>
      <c r="D271" s="608"/>
      <c r="E271" s="433" t="s">
        <v>287</v>
      </c>
      <c r="F271" s="69" t="s">
        <v>25</v>
      </c>
      <c r="G271" s="72">
        <v>280</v>
      </c>
      <c r="H271" s="610">
        <v>230</v>
      </c>
      <c r="I271" s="168">
        <v>253.69</v>
      </c>
      <c r="J271" s="168">
        <v>253.69</v>
      </c>
    </row>
    <row r="272" ht="20.45" customHeight="1" spans="1:10">
      <c r="A272" s="607" t="s">
        <v>23</v>
      </c>
      <c r="B272" s="70" t="s">
        <v>23</v>
      </c>
      <c r="C272" s="70"/>
      <c r="D272" s="608"/>
      <c r="E272" s="433" t="s">
        <v>288</v>
      </c>
      <c r="F272" s="69" t="s">
        <v>25</v>
      </c>
      <c r="G272" s="91">
        <v>140</v>
      </c>
      <c r="H272" s="610">
        <v>128.45</v>
      </c>
      <c r="I272" s="168">
        <v>140</v>
      </c>
      <c r="J272" s="168">
        <v>140</v>
      </c>
    </row>
    <row r="273" s="51" customFormat="1" ht="20.45" customHeight="1" spans="1:30">
      <c r="A273" s="598">
        <v>79</v>
      </c>
      <c r="B273" s="599" t="s">
        <v>23</v>
      </c>
      <c r="C273" s="599"/>
      <c r="D273" s="8">
        <v>1422038</v>
      </c>
      <c r="E273" s="604" t="s">
        <v>289</v>
      </c>
      <c r="F273" s="605" t="s">
        <v>17</v>
      </c>
      <c r="G273" s="611"/>
      <c r="H273" s="597"/>
      <c r="I273" s="677"/>
      <c r="J273" s="677"/>
      <c r="K273" s="1"/>
      <c r="L273" s="1"/>
      <c r="M273" s="1"/>
      <c r="N273" s="1"/>
      <c r="O273" s="1"/>
      <c r="P273" s="1"/>
      <c r="Q273" s="1"/>
      <c r="R273" s="1"/>
      <c r="S273" s="1"/>
      <c r="T273" s="1"/>
      <c r="U273" s="1"/>
      <c r="V273" s="1"/>
      <c r="W273" s="1"/>
      <c r="X273" s="1"/>
      <c r="Y273" s="1"/>
      <c r="Z273" s="1"/>
      <c r="AA273" s="1"/>
      <c r="AB273" s="1"/>
      <c r="AC273" s="1"/>
      <c r="AD273" s="1"/>
    </row>
    <row r="274" ht="20.45" customHeight="1" spans="1:10">
      <c r="A274" s="607" t="s">
        <v>23</v>
      </c>
      <c r="B274" s="70" t="s">
        <v>23</v>
      </c>
      <c r="C274" s="70"/>
      <c r="D274" s="608"/>
      <c r="E274" s="433" t="s">
        <v>290</v>
      </c>
      <c r="F274" s="69" t="s">
        <v>25</v>
      </c>
      <c r="G274" s="72">
        <v>90</v>
      </c>
      <c r="H274" s="610">
        <v>90</v>
      </c>
      <c r="I274" s="168">
        <v>90</v>
      </c>
      <c r="J274" s="168">
        <v>90</v>
      </c>
    </row>
    <row r="275" ht="20.45" customHeight="1" spans="1:10">
      <c r="A275" s="607" t="s">
        <v>23</v>
      </c>
      <c r="B275" s="70" t="s">
        <v>23</v>
      </c>
      <c r="C275" s="70"/>
      <c r="D275" s="608"/>
      <c r="E275" s="433" t="s">
        <v>291</v>
      </c>
      <c r="F275" s="69" t="s">
        <v>23</v>
      </c>
      <c r="G275" s="72">
        <v>70</v>
      </c>
      <c r="H275" s="610">
        <v>70</v>
      </c>
      <c r="I275" s="168">
        <v>70</v>
      </c>
      <c r="J275" s="168">
        <v>70</v>
      </c>
    </row>
    <row r="276" ht="20.45" customHeight="1" spans="1:10">
      <c r="A276" s="598">
        <v>80</v>
      </c>
      <c r="B276" s="599" t="s">
        <v>23</v>
      </c>
      <c r="C276" s="599"/>
      <c r="D276" s="617">
        <v>1422038</v>
      </c>
      <c r="E276" s="604" t="s">
        <v>292</v>
      </c>
      <c r="F276" s="605" t="s">
        <v>17</v>
      </c>
      <c r="G276" s="605"/>
      <c r="H276" s="597"/>
      <c r="I276" s="677"/>
      <c r="J276" s="677"/>
    </row>
    <row r="277" ht="20.45" customHeight="1" spans="1:10">
      <c r="A277" s="607" t="s">
        <v>23</v>
      </c>
      <c r="B277" s="70" t="s">
        <v>23</v>
      </c>
      <c r="C277" s="70"/>
      <c r="D277" s="608"/>
      <c r="E277" s="433" t="s">
        <v>293</v>
      </c>
      <c r="F277" s="69" t="s">
        <v>25</v>
      </c>
      <c r="G277" s="72">
        <v>100</v>
      </c>
      <c r="H277" s="694">
        <v>87.6</v>
      </c>
      <c r="I277" s="168">
        <v>96.6228</v>
      </c>
      <c r="J277" s="168">
        <v>96.6228</v>
      </c>
    </row>
    <row r="278" ht="20.45" customHeight="1" spans="1:10">
      <c r="A278" s="607" t="s">
        <v>23</v>
      </c>
      <c r="B278" s="70" t="s">
        <v>23</v>
      </c>
      <c r="C278" s="70"/>
      <c r="D278" s="608"/>
      <c r="E278" s="433" t="s">
        <v>294</v>
      </c>
      <c r="F278" s="69" t="s">
        <v>25</v>
      </c>
      <c r="G278" s="72">
        <v>90</v>
      </c>
      <c r="H278" s="694">
        <v>71.18</v>
      </c>
      <c r="I278" s="168">
        <v>78.51154</v>
      </c>
      <c r="J278" s="168">
        <v>78.51154</v>
      </c>
    </row>
    <row r="279" ht="20.45" customHeight="1" spans="1:10">
      <c r="A279" s="607" t="s">
        <v>23</v>
      </c>
      <c r="B279" s="70" t="s">
        <v>23</v>
      </c>
      <c r="C279" s="70"/>
      <c r="D279" s="608"/>
      <c r="E279" s="433" t="s">
        <v>295</v>
      </c>
      <c r="F279" s="69" t="s">
        <v>25</v>
      </c>
      <c r="G279" s="72">
        <v>70</v>
      </c>
      <c r="H279" s="694">
        <v>60.23</v>
      </c>
      <c r="I279" s="168">
        <v>66.43369</v>
      </c>
      <c r="J279" s="168">
        <v>66.43369</v>
      </c>
    </row>
    <row r="280" ht="20.45" customHeight="1" spans="1:10">
      <c r="A280" s="607" t="s">
        <v>23</v>
      </c>
      <c r="B280" s="70" t="s">
        <v>23</v>
      </c>
      <c r="C280" s="70"/>
      <c r="D280" s="608"/>
      <c r="E280" s="433" t="s">
        <v>296</v>
      </c>
      <c r="F280" s="69" t="s">
        <v>25</v>
      </c>
      <c r="G280" s="72">
        <v>70</v>
      </c>
      <c r="H280" s="694">
        <v>60.23</v>
      </c>
      <c r="I280" s="168">
        <v>66.43369</v>
      </c>
      <c r="J280" s="168">
        <v>66.43369</v>
      </c>
    </row>
    <row r="281" ht="20.45" customHeight="1" spans="1:10">
      <c r="A281" s="607" t="s">
        <v>23</v>
      </c>
      <c r="B281" s="70" t="s">
        <v>23</v>
      </c>
      <c r="C281" s="70"/>
      <c r="D281" s="608"/>
      <c r="E281" s="433" t="s">
        <v>297</v>
      </c>
      <c r="F281" s="69" t="s">
        <v>25</v>
      </c>
      <c r="G281" s="72">
        <v>350</v>
      </c>
      <c r="H281" s="694">
        <v>287.44</v>
      </c>
      <c r="I281" s="168">
        <v>317.04632</v>
      </c>
      <c r="J281" s="168">
        <v>317.04632</v>
      </c>
    </row>
    <row r="282" ht="20.45" customHeight="1" spans="1:10">
      <c r="A282" s="607" t="s">
        <v>23</v>
      </c>
      <c r="B282" s="70" t="s">
        <v>23</v>
      </c>
      <c r="C282" s="70"/>
      <c r="D282" s="608"/>
      <c r="E282" s="433" t="s">
        <v>298</v>
      </c>
      <c r="F282" s="69" t="s">
        <v>25</v>
      </c>
      <c r="G282" s="72">
        <v>170</v>
      </c>
      <c r="H282" s="694">
        <v>138</v>
      </c>
      <c r="I282" s="168">
        <v>152.214</v>
      </c>
      <c r="J282" s="168">
        <v>152.214</v>
      </c>
    </row>
    <row r="283" ht="20.45" customHeight="1" spans="1:10">
      <c r="A283" s="598">
        <v>81</v>
      </c>
      <c r="B283" s="599" t="s">
        <v>23</v>
      </c>
      <c r="C283" s="599"/>
      <c r="D283" s="8">
        <v>1422119</v>
      </c>
      <c r="E283" s="604" t="s">
        <v>299</v>
      </c>
      <c r="F283" s="605" t="s">
        <v>17</v>
      </c>
      <c r="G283" s="605"/>
      <c r="H283" s="597"/>
      <c r="I283" s="677"/>
      <c r="J283" s="677"/>
    </row>
    <row r="284" ht="20.45" customHeight="1" spans="1:10">
      <c r="A284" s="607" t="s">
        <v>23</v>
      </c>
      <c r="B284" s="70" t="s">
        <v>31</v>
      </c>
      <c r="C284" s="70"/>
      <c r="D284" s="608"/>
      <c r="E284" s="625" t="s">
        <v>300</v>
      </c>
      <c r="F284" s="69" t="s">
        <v>25</v>
      </c>
      <c r="G284" s="69"/>
      <c r="H284" s="610"/>
      <c r="I284" s="168"/>
      <c r="J284" s="168"/>
    </row>
    <row r="285" ht="20.45" customHeight="1" spans="1:10">
      <c r="A285" s="607" t="s">
        <v>23</v>
      </c>
      <c r="B285" s="70" t="s">
        <v>23</v>
      </c>
      <c r="C285" s="70"/>
      <c r="D285" s="608"/>
      <c r="E285" s="433" t="s">
        <v>301</v>
      </c>
      <c r="F285" s="69" t="s">
        <v>25</v>
      </c>
      <c r="G285" s="72">
        <v>26000</v>
      </c>
      <c r="H285" s="679">
        <v>20695.5</v>
      </c>
      <c r="I285" s="168">
        <f>26000</f>
        <v>26000</v>
      </c>
      <c r="J285" s="168">
        <f>26000</f>
        <v>26000</v>
      </c>
    </row>
    <row r="286" ht="20.45" customHeight="1" spans="1:10">
      <c r="A286" s="607" t="s">
        <v>23</v>
      </c>
      <c r="B286" s="70" t="s">
        <v>23</v>
      </c>
      <c r="C286" s="70"/>
      <c r="D286" s="608"/>
      <c r="E286" s="433" t="s">
        <v>302</v>
      </c>
      <c r="F286" s="69" t="s">
        <v>25</v>
      </c>
      <c r="G286" s="72">
        <v>17000</v>
      </c>
      <c r="H286" s="679">
        <v>13797</v>
      </c>
      <c r="I286" s="168">
        <f>17000</f>
        <v>17000</v>
      </c>
      <c r="J286" s="168">
        <f>17000</f>
        <v>17000</v>
      </c>
    </row>
    <row r="287" ht="20.45" customHeight="1" spans="1:10">
      <c r="A287" s="607" t="s">
        <v>23</v>
      </c>
      <c r="B287" s="70" t="s">
        <v>23</v>
      </c>
      <c r="C287" s="70"/>
      <c r="D287" s="608"/>
      <c r="E287" s="433" t="s">
        <v>303</v>
      </c>
      <c r="F287" s="69" t="s">
        <v>25</v>
      </c>
      <c r="G287" s="72">
        <v>15120</v>
      </c>
      <c r="H287" s="679">
        <v>12417.3</v>
      </c>
      <c r="I287" s="168">
        <f>15120</f>
        <v>15120</v>
      </c>
      <c r="J287" s="168">
        <f>15120</f>
        <v>15120</v>
      </c>
    </row>
    <row r="288" ht="20.1" customHeight="1" spans="1:10">
      <c r="A288" s="607" t="s">
        <v>23</v>
      </c>
      <c r="B288" s="70" t="s">
        <v>37</v>
      </c>
      <c r="C288" s="70"/>
      <c r="D288" s="608"/>
      <c r="E288" s="625" t="s">
        <v>304</v>
      </c>
      <c r="F288" s="421" t="s">
        <v>25</v>
      </c>
      <c r="G288" s="695"/>
      <c r="H288" s="686"/>
      <c r="I288" s="677"/>
      <c r="J288" s="677"/>
    </row>
    <row r="289" s="51" customFormat="1" ht="20.45" customHeight="1" spans="1:30">
      <c r="A289" s="607"/>
      <c r="B289" s="70"/>
      <c r="C289" s="70"/>
      <c r="D289" s="608"/>
      <c r="E289" s="61" t="s">
        <v>305</v>
      </c>
      <c r="F289" s="69"/>
      <c r="G289" s="72">
        <v>5000</v>
      </c>
      <c r="H289" s="679">
        <v>4024.13</v>
      </c>
      <c r="I289" s="168">
        <v>4438.61539</v>
      </c>
      <c r="J289" s="168">
        <v>4438.61539</v>
      </c>
      <c r="K289" s="1"/>
      <c r="L289" s="1"/>
      <c r="M289" s="1"/>
      <c r="N289" s="1"/>
      <c r="O289" s="1"/>
      <c r="P289" s="1"/>
      <c r="Q289" s="1"/>
      <c r="R289" s="1"/>
      <c r="S289" s="1"/>
      <c r="T289" s="1"/>
      <c r="U289" s="1"/>
      <c r="V289" s="1"/>
      <c r="W289" s="1"/>
      <c r="X289" s="1"/>
      <c r="Y289" s="1"/>
      <c r="Z289" s="1"/>
      <c r="AA289" s="1"/>
      <c r="AB289" s="1"/>
      <c r="AC289" s="1"/>
      <c r="AD289" s="1"/>
    </row>
    <row r="290" s="51" customFormat="1" ht="20.45" customHeight="1" spans="1:30">
      <c r="A290" s="607"/>
      <c r="B290" s="70"/>
      <c r="C290" s="70"/>
      <c r="D290" s="608"/>
      <c r="E290" s="61" t="s">
        <v>33</v>
      </c>
      <c r="F290" s="696"/>
      <c r="G290" s="697">
        <v>3500</v>
      </c>
      <c r="H290" s="679">
        <v>2874.38</v>
      </c>
      <c r="I290" s="168">
        <v>3170.44114</v>
      </c>
      <c r="J290" s="168">
        <v>3170.44114</v>
      </c>
      <c r="K290" s="1"/>
      <c r="L290" s="1"/>
      <c r="M290" s="1"/>
      <c r="N290" s="1"/>
      <c r="O290" s="1"/>
      <c r="P290" s="1"/>
      <c r="Q290" s="1"/>
      <c r="R290" s="1"/>
      <c r="S290" s="1"/>
      <c r="T290" s="1"/>
      <c r="U290" s="1"/>
      <c r="V290" s="1"/>
      <c r="W290" s="1"/>
      <c r="X290" s="1"/>
      <c r="Y290" s="1"/>
      <c r="Z290" s="1"/>
      <c r="AA290" s="1"/>
      <c r="AB290" s="1"/>
      <c r="AC290" s="1"/>
      <c r="AD290" s="1"/>
    </row>
    <row r="291" ht="20.45" customHeight="1" spans="1:10">
      <c r="A291" s="598">
        <v>82</v>
      </c>
      <c r="B291" s="599" t="s">
        <v>23</v>
      </c>
      <c r="C291" s="599"/>
      <c r="D291" s="8">
        <v>1422202</v>
      </c>
      <c r="E291" s="604" t="s">
        <v>306</v>
      </c>
      <c r="F291" s="605" t="s">
        <v>17</v>
      </c>
      <c r="G291" s="698"/>
      <c r="H291" s="686"/>
      <c r="I291" s="677"/>
      <c r="J291" s="677"/>
    </row>
    <row r="292" ht="20.45" customHeight="1" spans="1:10">
      <c r="A292" s="607" t="s">
        <v>23</v>
      </c>
      <c r="B292" s="70" t="s">
        <v>23</v>
      </c>
      <c r="C292" s="70"/>
      <c r="D292" s="608"/>
      <c r="E292" s="433" t="s">
        <v>307</v>
      </c>
      <c r="F292" s="69" t="s">
        <v>25</v>
      </c>
      <c r="G292" s="72">
        <v>400</v>
      </c>
      <c r="H292" s="679">
        <v>345</v>
      </c>
      <c r="I292" s="168">
        <v>380.535</v>
      </c>
      <c r="J292" s="168">
        <v>380.535</v>
      </c>
    </row>
    <row r="293" ht="20.45" customHeight="1" spans="1:10">
      <c r="A293" s="607" t="s">
        <v>23</v>
      </c>
      <c r="B293" s="70" t="s">
        <v>23</v>
      </c>
      <c r="C293" s="70"/>
      <c r="D293" s="608"/>
      <c r="E293" s="433" t="s">
        <v>308</v>
      </c>
      <c r="F293" s="69" t="s">
        <v>25</v>
      </c>
      <c r="G293" s="72">
        <v>210</v>
      </c>
      <c r="H293" s="679">
        <v>172.46</v>
      </c>
      <c r="I293" s="168">
        <v>190.22338</v>
      </c>
      <c r="J293" s="168">
        <v>190.22338</v>
      </c>
    </row>
    <row r="294" s="281" customFormat="1" ht="20.45" customHeight="1" spans="1:30">
      <c r="A294" s="598">
        <v>83</v>
      </c>
      <c r="B294" s="615" t="s">
        <v>23</v>
      </c>
      <c r="C294" s="599"/>
      <c r="D294" s="617">
        <v>1422024</v>
      </c>
      <c r="E294" s="604" t="s">
        <v>309</v>
      </c>
      <c r="F294" s="605" t="s">
        <v>17</v>
      </c>
      <c r="G294" s="699"/>
      <c r="H294" s="686"/>
      <c r="I294" s="677"/>
      <c r="J294" s="677"/>
      <c r="K294" s="628"/>
      <c r="L294" s="628"/>
      <c r="M294" s="628"/>
      <c r="N294" s="628"/>
      <c r="O294" s="628"/>
      <c r="P294" s="628"/>
      <c r="Q294" s="628"/>
      <c r="R294" s="628"/>
      <c r="S294" s="628"/>
      <c r="T294" s="628"/>
      <c r="U294" s="628"/>
      <c r="V294" s="628"/>
      <c r="W294" s="628"/>
      <c r="X294" s="628"/>
      <c r="Y294" s="628"/>
      <c r="Z294" s="628"/>
      <c r="AA294" s="628"/>
      <c r="AB294" s="628"/>
      <c r="AC294" s="628"/>
      <c r="AD294" s="628"/>
    </row>
    <row r="295" s="51" customFormat="1" ht="27.95" customHeight="1" spans="1:30">
      <c r="A295" s="598" t="s">
        <v>23</v>
      </c>
      <c r="B295" s="599" t="s">
        <v>310</v>
      </c>
      <c r="C295" s="599"/>
      <c r="D295" s="8"/>
      <c r="E295" s="625" t="s">
        <v>311</v>
      </c>
      <c r="F295" s="69" t="s">
        <v>25</v>
      </c>
      <c r="G295" s="72"/>
      <c r="H295" s="679"/>
      <c r="I295" s="168"/>
      <c r="J295" s="168"/>
      <c r="K295" s="1"/>
      <c r="L295" s="1"/>
      <c r="M295" s="1"/>
      <c r="N295" s="1"/>
      <c r="O295" s="1"/>
      <c r="P295" s="1"/>
      <c r="Q295" s="1"/>
      <c r="R295" s="1"/>
      <c r="S295" s="1"/>
      <c r="T295" s="1"/>
      <c r="U295" s="1"/>
      <c r="V295" s="1"/>
      <c r="W295" s="1"/>
      <c r="X295" s="1"/>
      <c r="Y295" s="1"/>
      <c r="Z295" s="1"/>
      <c r="AA295" s="1"/>
      <c r="AB295" s="1"/>
      <c r="AC295" s="1"/>
      <c r="AD295" s="1"/>
    </row>
    <row r="296" s="51" customFormat="1" ht="20.45" customHeight="1" spans="1:30">
      <c r="A296" s="607" t="s">
        <v>23</v>
      </c>
      <c r="B296" s="613" t="s">
        <v>23</v>
      </c>
      <c r="C296" s="70"/>
      <c r="D296" s="608"/>
      <c r="E296" s="433" t="s">
        <v>312</v>
      </c>
      <c r="F296" s="69" t="s">
        <v>25</v>
      </c>
      <c r="G296" s="72">
        <v>350</v>
      </c>
      <c r="H296" s="679">
        <v>114.98</v>
      </c>
      <c r="I296" s="168">
        <v>126.82294</v>
      </c>
      <c r="J296" s="168">
        <v>126.82294</v>
      </c>
      <c r="K296" s="1"/>
      <c r="L296" s="1"/>
      <c r="M296" s="1"/>
      <c r="N296" s="1"/>
      <c r="O296" s="1"/>
      <c r="P296" s="1"/>
      <c r="Q296" s="1"/>
      <c r="R296" s="1"/>
      <c r="S296" s="1"/>
      <c r="T296" s="1"/>
      <c r="U296" s="1"/>
      <c r="V296" s="1"/>
      <c r="W296" s="1"/>
      <c r="X296" s="1"/>
      <c r="Y296" s="1"/>
      <c r="Z296" s="1"/>
      <c r="AA296" s="1"/>
      <c r="AB296" s="1"/>
      <c r="AC296" s="1"/>
      <c r="AD296" s="1"/>
    </row>
    <row r="297" s="281" customFormat="1" ht="20.45" customHeight="1" spans="1:30">
      <c r="A297" s="598"/>
      <c r="B297" s="599" t="s">
        <v>142</v>
      </c>
      <c r="C297" s="599"/>
      <c r="D297" s="8"/>
      <c r="E297" s="604" t="s">
        <v>313</v>
      </c>
      <c r="F297" s="669"/>
      <c r="G297" s="700"/>
      <c r="H297" s="610"/>
      <c r="I297" s="168">
        <v>0</v>
      </c>
      <c r="J297" s="168">
        <v>0</v>
      </c>
      <c r="K297" s="628"/>
      <c r="L297" s="628"/>
      <c r="M297" s="628"/>
      <c r="N297" s="628"/>
      <c r="O297" s="628"/>
      <c r="P297" s="628"/>
      <c r="Q297" s="628"/>
      <c r="R297" s="628"/>
      <c r="S297" s="628"/>
      <c r="T297" s="628"/>
      <c r="U297" s="628"/>
      <c r="V297" s="628"/>
      <c r="W297" s="628"/>
      <c r="X297" s="628"/>
      <c r="Y297" s="628"/>
      <c r="Z297" s="628"/>
      <c r="AA297" s="628"/>
      <c r="AB297" s="628"/>
      <c r="AC297" s="628"/>
      <c r="AD297" s="628"/>
    </row>
    <row r="298" s="51" customFormat="1" ht="28.5" customHeight="1" spans="1:30">
      <c r="A298" s="607" t="s">
        <v>23</v>
      </c>
      <c r="B298" s="70" t="s">
        <v>31</v>
      </c>
      <c r="C298" s="70"/>
      <c r="D298" s="608"/>
      <c r="E298" s="625" t="s">
        <v>314</v>
      </c>
      <c r="F298" s="69" t="s">
        <v>25</v>
      </c>
      <c r="G298" s="91"/>
      <c r="H298" s="610"/>
      <c r="I298" s="168"/>
      <c r="J298" s="168"/>
      <c r="K298" s="1"/>
      <c r="L298" s="1"/>
      <c r="M298" s="1"/>
      <c r="N298" s="1"/>
      <c r="O298" s="1"/>
      <c r="P298" s="1"/>
      <c r="Q298" s="1"/>
      <c r="R298" s="1"/>
      <c r="S298" s="1"/>
      <c r="T298" s="1"/>
      <c r="U298" s="1"/>
      <c r="V298" s="1"/>
      <c r="W298" s="1"/>
      <c r="X298" s="1"/>
      <c r="Y298" s="1"/>
      <c r="Z298" s="1"/>
      <c r="AA298" s="1"/>
      <c r="AB298" s="1"/>
      <c r="AC298" s="1"/>
      <c r="AD298" s="1"/>
    </row>
    <row r="299" s="51" customFormat="1" ht="20.1" customHeight="1" spans="1:30">
      <c r="A299" s="607"/>
      <c r="B299" s="70" t="s">
        <v>315</v>
      </c>
      <c r="C299" s="70"/>
      <c r="D299" s="608"/>
      <c r="E299" s="612" t="s">
        <v>316</v>
      </c>
      <c r="F299" s="69"/>
      <c r="G299" s="69"/>
      <c r="H299" s="610"/>
      <c r="I299" s="168">
        <v>0</v>
      </c>
      <c r="J299" s="168">
        <v>0</v>
      </c>
      <c r="K299" s="1"/>
      <c r="L299" s="1"/>
      <c r="M299" s="1"/>
      <c r="N299" s="1"/>
      <c r="O299" s="1"/>
      <c r="P299" s="1"/>
      <c r="Q299" s="1"/>
      <c r="R299" s="1"/>
      <c r="S299" s="1"/>
      <c r="T299" s="1"/>
      <c r="U299" s="1"/>
      <c r="V299" s="1"/>
      <c r="W299" s="1"/>
      <c r="X299" s="1"/>
      <c r="Y299" s="1"/>
      <c r="Z299" s="1"/>
      <c r="AA299" s="1"/>
      <c r="AB299" s="1"/>
      <c r="AC299" s="1"/>
      <c r="AD299" s="1"/>
    </row>
    <row r="300" s="51" customFormat="1" ht="19.35" customHeight="1" spans="1:30">
      <c r="A300" s="607" t="s">
        <v>23</v>
      </c>
      <c r="B300" s="70" t="s">
        <v>23</v>
      </c>
      <c r="C300" s="70"/>
      <c r="D300" s="608"/>
      <c r="E300" s="433" t="s">
        <v>317</v>
      </c>
      <c r="F300" s="69" t="s">
        <v>25</v>
      </c>
      <c r="G300" s="72">
        <v>250</v>
      </c>
      <c r="H300" s="679">
        <v>172.46</v>
      </c>
      <c r="I300" s="168">
        <v>190.22338</v>
      </c>
      <c r="J300" s="168">
        <v>190.22338</v>
      </c>
      <c r="K300" s="1"/>
      <c r="L300" s="1"/>
      <c r="M300" s="1"/>
      <c r="N300" s="1"/>
      <c r="O300" s="1"/>
      <c r="P300" s="1"/>
      <c r="Q300" s="1"/>
      <c r="R300" s="1"/>
      <c r="S300" s="1"/>
      <c r="T300" s="1"/>
      <c r="U300" s="1"/>
      <c r="V300" s="1"/>
      <c r="W300" s="1"/>
      <c r="X300" s="1"/>
      <c r="Y300" s="1"/>
      <c r="Z300" s="1"/>
      <c r="AA300" s="1"/>
      <c r="AB300" s="1"/>
      <c r="AC300" s="1"/>
      <c r="AD300" s="1"/>
    </row>
    <row r="301" s="51" customFormat="1" ht="24.75" spans="1:30">
      <c r="A301" s="607" t="s">
        <v>23</v>
      </c>
      <c r="B301" s="70" t="s">
        <v>35</v>
      </c>
      <c r="C301" s="70"/>
      <c r="D301" s="608"/>
      <c r="E301" s="625" t="s">
        <v>318</v>
      </c>
      <c r="F301" s="69" t="s">
        <v>25</v>
      </c>
      <c r="G301" s="72"/>
      <c r="H301" s="679"/>
      <c r="I301" s="168">
        <v>0</v>
      </c>
      <c r="J301" s="168">
        <v>0</v>
      </c>
      <c r="K301" s="1"/>
      <c r="L301" s="1"/>
      <c r="M301" s="1"/>
      <c r="N301" s="1"/>
      <c r="O301" s="1"/>
      <c r="P301" s="1"/>
      <c r="Q301" s="1"/>
      <c r="R301" s="1"/>
      <c r="S301" s="1"/>
      <c r="T301" s="1"/>
      <c r="U301" s="1"/>
      <c r="V301" s="1"/>
      <c r="W301" s="1"/>
      <c r="X301" s="1"/>
      <c r="Y301" s="1"/>
      <c r="Z301" s="1"/>
      <c r="AA301" s="1"/>
      <c r="AB301" s="1"/>
      <c r="AC301" s="1"/>
      <c r="AD301" s="1"/>
    </row>
    <row r="302" s="51" customFormat="1" ht="15.6" customHeight="1" spans="1:30">
      <c r="A302" s="607" t="s">
        <v>23</v>
      </c>
      <c r="B302" s="70" t="s">
        <v>23</v>
      </c>
      <c r="C302" s="70"/>
      <c r="D302" s="608"/>
      <c r="E302" s="433" t="s">
        <v>319</v>
      </c>
      <c r="F302" s="69" t="s">
        <v>25</v>
      </c>
      <c r="G302" s="72">
        <v>1000</v>
      </c>
      <c r="H302" s="679">
        <v>862.31</v>
      </c>
      <c r="I302" s="168">
        <v>951.12793</v>
      </c>
      <c r="J302" s="168">
        <v>951.12793</v>
      </c>
      <c r="K302" s="1"/>
      <c r="L302" s="1"/>
      <c r="M302" s="1"/>
      <c r="N302" s="1"/>
      <c r="O302" s="1"/>
      <c r="P302" s="1"/>
      <c r="Q302" s="1"/>
      <c r="R302" s="1"/>
      <c r="S302" s="1"/>
      <c r="T302" s="1"/>
      <c r="U302" s="1"/>
      <c r="V302" s="1"/>
      <c r="W302" s="1"/>
      <c r="X302" s="1"/>
      <c r="Y302" s="1"/>
      <c r="Z302" s="1"/>
      <c r="AA302" s="1"/>
      <c r="AB302" s="1"/>
      <c r="AC302" s="1"/>
      <c r="AD302" s="1"/>
    </row>
    <row r="303" s="51" customFormat="1" ht="18" customHeight="1" spans="1:30">
      <c r="A303" s="607" t="s">
        <v>23</v>
      </c>
      <c r="B303" s="70" t="s">
        <v>37</v>
      </c>
      <c r="C303" s="70"/>
      <c r="D303" s="608"/>
      <c r="E303" s="687" t="s">
        <v>320</v>
      </c>
      <c r="F303" s="70" t="s">
        <v>23</v>
      </c>
      <c r="G303" s="701"/>
      <c r="H303" s="679"/>
      <c r="I303" s="168">
        <v>0</v>
      </c>
      <c r="J303" s="168">
        <v>0</v>
      </c>
      <c r="K303" s="1"/>
      <c r="L303" s="1"/>
      <c r="M303" s="1"/>
      <c r="N303" s="1"/>
      <c r="O303" s="1"/>
      <c r="P303" s="1"/>
      <c r="Q303" s="1"/>
      <c r="R303" s="1"/>
      <c r="S303" s="1"/>
      <c r="T303" s="1"/>
      <c r="U303" s="1"/>
      <c r="V303" s="1"/>
      <c r="W303" s="1"/>
      <c r="X303" s="1"/>
      <c r="Y303" s="1"/>
      <c r="Z303" s="1"/>
      <c r="AA303" s="1"/>
      <c r="AB303" s="1"/>
      <c r="AC303" s="1"/>
      <c r="AD303" s="1"/>
    </row>
    <row r="304" s="51" customFormat="1" ht="18" customHeight="1" spans="1:30">
      <c r="A304" s="607" t="s">
        <v>23</v>
      </c>
      <c r="B304" s="70" t="s">
        <v>23</v>
      </c>
      <c r="C304" s="70"/>
      <c r="D304" s="608"/>
      <c r="E304" s="627" t="s">
        <v>60</v>
      </c>
      <c r="F304" s="70"/>
      <c r="G304" s="630">
        <v>1000</v>
      </c>
      <c r="H304" s="679">
        <v>690</v>
      </c>
      <c r="I304" s="168">
        <v>761.07</v>
      </c>
      <c r="J304" s="168">
        <v>761.07</v>
      </c>
      <c r="K304" s="1"/>
      <c r="L304" s="1"/>
      <c r="M304" s="1"/>
      <c r="N304" s="1"/>
      <c r="O304" s="1"/>
      <c r="P304" s="1"/>
      <c r="Q304" s="1"/>
      <c r="R304" s="1"/>
      <c r="S304" s="1"/>
      <c r="T304" s="1"/>
      <c r="U304" s="1"/>
      <c r="V304" s="1"/>
      <c r="W304" s="1"/>
      <c r="X304" s="1"/>
      <c r="Y304" s="1"/>
      <c r="Z304" s="1"/>
      <c r="AA304" s="1"/>
      <c r="AB304" s="1"/>
      <c r="AC304" s="1"/>
      <c r="AD304" s="1"/>
    </row>
    <row r="305" s="51" customFormat="1" ht="18" customHeight="1" spans="1:30">
      <c r="A305" s="607"/>
      <c r="B305" s="70" t="s">
        <v>321</v>
      </c>
      <c r="C305" s="70"/>
      <c r="D305" s="608"/>
      <c r="E305" s="420" t="s">
        <v>322</v>
      </c>
      <c r="F305" s="70"/>
      <c r="G305" s="630"/>
      <c r="H305" s="679"/>
      <c r="I305" s="168">
        <v>0</v>
      </c>
      <c r="J305" s="168">
        <v>0</v>
      </c>
      <c r="K305" s="1"/>
      <c r="L305" s="1"/>
      <c r="M305" s="1"/>
      <c r="N305" s="1"/>
      <c r="O305" s="1"/>
      <c r="P305" s="1"/>
      <c r="Q305" s="1"/>
      <c r="R305" s="1"/>
      <c r="S305" s="1"/>
      <c r="T305" s="1"/>
      <c r="U305" s="1"/>
      <c r="V305" s="1"/>
      <c r="W305" s="1"/>
      <c r="X305" s="1"/>
      <c r="Y305" s="1"/>
      <c r="Z305" s="1"/>
      <c r="AA305" s="1"/>
      <c r="AB305" s="1"/>
      <c r="AC305" s="1"/>
      <c r="AD305" s="1"/>
    </row>
    <row r="306" s="51" customFormat="1" ht="18" customHeight="1" spans="1:30">
      <c r="A306" s="607"/>
      <c r="B306" s="70"/>
      <c r="C306" s="70"/>
      <c r="D306" s="608"/>
      <c r="E306" s="627" t="s">
        <v>323</v>
      </c>
      <c r="F306" s="70"/>
      <c r="G306" s="630">
        <v>2800</v>
      </c>
      <c r="H306" s="679">
        <v>1423.5</v>
      </c>
      <c r="I306" s="168">
        <v>1570.1205</v>
      </c>
      <c r="J306" s="168">
        <v>1570.1205</v>
      </c>
      <c r="K306" s="1"/>
      <c r="L306" s="1"/>
      <c r="M306" s="1"/>
      <c r="N306" s="1"/>
      <c r="O306" s="1"/>
      <c r="P306" s="1"/>
      <c r="Q306" s="1"/>
      <c r="R306" s="1"/>
      <c r="S306" s="1"/>
      <c r="T306" s="1"/>
      <c r="U306" s="1"/>
      <c r="V306" s="1"/>
      <c r="W306" s="1"/>
      <c r="X306" s="1"/>
      <c r="Y306" s="1"/>
      <c r="Z306" s="1"/>
      <c r="AA306" s="1"/>
      <c r="AB306" s="1"/>
      <c r="AC306" s="1"/>
      <c r="AD306" s="1"/>
    </row>
    <row r="307" s="51" customFormat="1" ht="36.6" customHeight="1" spans="1:30">
      <c r="A307" s="598" t="s">
        <v>23</v>
      </c>
      <c r="B307" s="599" t="s">
        <v>115</v>
      </c>
      <c r="C307" s="599"/>
      <c r="D307" s="8">
        <v>1422024</v>
      </c>
      <c r="E307" s="625" t="s">
        <v>324</v>
      </c>
      <c r="F307" s="69" t="s">
        <v>25</v>
      </c>
      <c r="G307" s="72"/>
      <c r="H307" s="679"/>
      <c r="I307" s="168">
        <v>0</v>
      </c>
      <c r="J307" s="168">
        <v>0</v>
      </c>
      <c r="K307" s="1"/>
      <c r="L307" s="1"/>
      <c r="M307" s="1"/>
      <c r="N307" s="1"/>
      <c r="O307" s="1"/>
      <c r="P307" s="1"/>
      <c r="Q307" s="1"/>
      <c r="R307" s="1"/>
      <c r="S307" s="1"/>
      <c r="T307" s="1"/>
      <c r="U307" s="1"/>
      <c r="V307" s="1"/>
      <c r="W307" s="1"/>
      <c r="X307" s="1"/>
      <c r="Y307" s="1"/>
      <c r="Z307" s="1"/>
      <c r="AA307" s="1"/>
      <c r="AB307" s="1"/>
      <c r="AC307" s="1"/>
      <c r="AD307" s="1"/>
    </row>
    <row r="308" s="51" customFormat="1" ht="22.5" customHeight="1" spans="1:30">
      <c r="A308" s="607" t="s">
        <v>23</v>
      </c>
      <c r="B308" s="70" t="s">
        <v>23</v>
      </c>
      <c r="C308" s="70"/>
      <c r="D308" s="608"/>
      <c r="E308" s="433" t="s">
        <v>325</v>
      </c>
      <c r="F308" s="69" t="s">
        <v>25</v>
      </c>
      <c r="G308" s="72">
        <v>400</v>
      </c>
      <c r="H308" s="679">
        <v>368</v>
      </c>
      <c r="I308" s="168">
        <v>400</v>
      </c>
      <c r="J308" s="168">
        <v>400</v>
      </c>
      <c r="K308" s="1"/>
      <c r="L308" s="1"/>
      <c r="M308" s="1"/>
      <c r="N308" s="1"/>
      <c r="O308" s="1"/>
      <c r="P308" s="1"/>
      <c r="Q308" s="1"/>
      <c r="R308" s="1"/>
      <c r="S308" s="1"/>
      <c r="T308" s="1"/>
      <c r="U308" s="1"/>
      <c r="V308" s="1"/>
      <c r="W308" s="1"/>
      <c r="X308" s="1"/>
      <c r="Y308" s="1"/>
      <c r="Z308" s="1"/>
      <c r="AA308" s="1"/>
      <c r="AB308" s="1"/>
      <c r="AC308" s="1"/>
      <c r="AD308" s="1"/>
    </row>
    <row r="309" s="51" customFormat="1" ht="22.5" customHeight="1" spans="1:30">
      <c r="A309" s="598"/>
      <c r="B309" s="599" t="s">
        <v>119</v>
      </c>
      <c r="C309" s="599"/>
      <c r="D309" s="8">
        <v>1422024</v>
      </c>
      <c r="E309" s="604" t="s">
        <v>326</v>
      </c>
      <c r="F309" s="70"/>
      <c r="G309" s="702"/>
      <c r="H309" s="610"/>
      <c r="I309" s="168">
        <v>0</v>
      </c>
      <c r="J309" s="168">
        <v>0</v>
      </c>
      <c r="K309" s="1"/>
      <c r="L309" s="1"/>
      <c r="M309" s="1"/>
      <c r="N309" s="1"/>
      <c r="O309" s="1"/>
      <c r="P309" s="1"/>
      <c r="Q309" s="1"/>
      <c r="R309" s="1"/>
      <c r="S309" s="1"/>
      <c r="T309" s="1"/>
      <c r="U309" s="1"/>
      <c r="V309" s="1"/>
      <c r="W309" s="1"/>
      <c r="X309" s="1"/>
      <c r="Y309" s="1"/>
      <c r="Z309" s="1"/>
      <c r="AA309" s="1"/>
      <c r="AB309" s="1"/>
      <c r="AC309" s="1"/>
      <c r="AD309" s="1"/>
    </row>
    <row r="310" ht="22.5" customHeight="1" spans="1:10">
      <c r="A310" s="607" t="s">
        <v>23</v>
      </c>
      <c r="B310" s="70" t="s">
        <v>327</v>
      </c>
      <c r="C310" s="70"/>
      <c r="D310" s="608"/>
      <c r="E310" s="614" t="s">
        <v>328</v>
      </c>
      <c r="F310" s="70" t="s">
        <v>23</v>
      </c>
      <c r="G310" s="702"/>
      <c r="H310" s="610"/>
      <c r="I310" s="168"/>
      <c r="J310" s="168"/>
    </row>
    <row r="311" s="51" customFormat="1" ht="22.5" customHeight="1" spans="1:30">
      <c r="A311" s="607"/>
      <c r="B311" s="70"/>
      <c r="C311" s="70"/>
      <c r="D311" s="619"/>
      <c r="E311" s="433" t="s">
        <v>329</v>
      </c>
      <c r="F311" s="69" t="s">
        <v>25</v>
      </c>
      <c r="G311" s="72">
        <v>400</v>
      </c>
      <c r="H311" s="679">
        <v>345</v>
      </c>
      <c r="I311" s="168">
        <v>380.535</v>
      </c>
      <c r="J311" s="168">
        <v>380.535</v>
      </c>
      <c r="K311" s="1"/>
      <c r="L311" s="1"/>
      <c r="M311" s="1"/>
      <c r="N311" s="1"/>
      <c r="O311" s="1"/>
      <c r="P311" s="1"/>
      <c r="Q311" s="1"/>
      <c r="R311" s="1"/>
      <c r="S311" s="1"/>
      <c r="T311" s="1"/>
      <c r="U311" s="1"/>
      <c r="V311" s="1"/>
      <c r="W311" s="1"/>
      <c r="X311" s="1"/>
      <c r="Y311" s="1"/>
      <c r="Z311" s="1"/>
      <c r="AA311" s="1"/>
      <c r="AB311" s="1"/>
      <c r="AC311" s="1"/>
      <c r="AD311" s="1"/>
    </row>
    <row r="312" ht="22.5" customHeight="1" spans="1:10">
      <c r="A312" s="598">
        <v>84</v>
      </c>
      <c r="B312" s="599" t="s">
        <v>23</v>
      </c>
      <c r="C312" s="596"/>
      <c r="D312" s="617">
        <v>1422204</v>
      </c>
      <c r="E312" s="604" t="s">
        <v>330</v>
      </c>
      <c r="F312" s="605" t="s">
        <v>17</v>
      </c>
      <c r="G312" s="689"/>
      <c r="H312" s="679"/>
      <c r="I312" s="168">
        <v>0</v>
      </c>
      <c r="J312" s="168">
        <v>0</v>
      </c>
    </row>
    <row r="313" ht="22.5" customHeight="1" spans="1:10">
      <c r="A313" s="640"/>
      <c r="B313" s="618"/>
      <c r="C313" s="618"/>
      <c r="D313" s="608"/>
      <c r="E313" s="433" t="s">
        <v>331</v>
      </c>
      <c r="F313" s="69" t="s">
        <v>25</v>
      </c>
      <c r="G313" s="72">
        <v>170</v>
      </c>
      <c r="H313" s="679">
        <v>138</v>
      </c>
      <c r="I313" s="168">
        <v>152.214</v>
      </c>
      <c r="J313" s="168">
        <v>152.214</v>
      </c>
    </row>
    <row r="314" ht="22.5" customHeight="1" spans="1:10">
      <c r="A314" s="607" t="s">
        <v>23</v>
      </c>
      <c r="B314" s="70" t="s">
        <v>23</v>
      </c>
      <c r="C314" s="618"/>
      <c r="D314" s="608"/>
      <c r="E314" s="433" t="s">
        <v>332</v>
      </c>
      <c r="F314" s="69" t="s">
        <v>25</v>
      </c>
      <c r="G314" s="72">
        <v>100</v>
      </c>
      <c r="H314" s="679">
        <v>87.6</v>
      </c>
      <c r="I314" s="168">
        <v>96.6228</v>
      </c>
      <c r="J314" s="168">
        <v>96.6228</v>
      </c>
    </row>
    <row r="315" ht="22.5" customHeight="1" spans="1:10">
      <c r="A315" s="607" t="s">
        <v>23</v>
      </c>
      <c r="B315" s="69" t="s">
        <v>23</v>
      </c>
      <c r="C315" s="618"/>
      <c r="D315" s="608"/>
      <c r="E315" s="433" t="s">
        <v>333</v>
      </c>
      <c r="F315" s="69" t="s">
        <v>25</v>
      </c>
      <c r="G315" s="72">
        <v>90</v>
      </c>
      <c r="H315" s="679">
        <v>71.18</v>
      </c>
      <c r="I315" s="168">
        <v>78.51154</v>
      </c>
      <c r="J315" s="168">
        <v>78.51154</v>
      </c>
    </row>
    <row r="316" ht="22.5" customHeight="1" spans="1:10">
      <c r="A316" s="598">
        <v>85</v>
      </c>
      <c r="B316" s="599" t="s">
        <v>23</v>
      </c>
      <c r="C316" s="596"/>
      <c r="D316" s="8">
        <v>1422205</v>
      </c>
      <c r="E316" s="604" t="s">
        <v>334</v>
      </c>
      <c r="F316" s="605" t="s">
        <v>17</v>
      </c>
      <c r="G316" s="605"/>
      <c r="H316" s="597"/>
      <c r="I316" s="677"/>
      <c r="J316" s="677"/>
    </row>
    <row r="317" ht="22.5" customHeight="1" spans="1:10">
      <c r="A317" s="607" t="s">
        <v>23</v>
      </c>
      <c r="B317" s="70" t="s">
        <v>23</v>
      </c>
      <c r="C317" s="618"/>
      <c r="D317" s="608"/>
      <c r="E317" s="433" t="s">
        <v>335</v>
      </c>
      <c r="F317" s="69" t="s">
        <v>25</v>
      </c>
      <c r="G317" s="72">
        <v>1200</v>
      </c>
      <c r="H317" s="610">
        <v>920</v>
      </c>
      <c r="I317" s="168">
        <v>1014.76</v>
      </c>
      <c r="J317" s="168">
        <v>1014.76</v>
      </c>
    </row>
    <row r="318" ht="22.5" customHeight="1" spans="1:10">
      <c r="A318" s="607"/>
      <c r="B318" s="70"/>
      <c r="C318" s="618"/>
      <c r="D318" s="608"/>
      <c r="E318" s="433" t="s">
        <v>336</v>
      </c>
      <c r="F318" s="69" t="s">
        <v>25</v>
      </c>
      <c r="G318" s="72">
        <v>170</v>
      </c>
      <c r="H318" s="610">
        <v>138</v>
      </c>
      <c r="I318" s="168">
        <v>152.214</v>
      </c>
      <c r="J318" s="168">
        <v>152.214</v>
      </c>
    </row>
    <row r="319" s="51" customFormat="1" ht="22.5" customHeight="1" spans="1:30">
      <c r="A319" s="598">
        <v>87</v>
      </c>
      <c r="B319" s="599" t="s">
        <v>23</v>
      </c>
      <c r="C319" s="616"/>
      <c r="D319" s="8">
        <v>1422207</v>
      </c>
      <c r="E319" s="604" t="s">
        <v>337</v>
      </c>
      <c r="F319" s="605" t="s">
        <v>17</v>
      </c>
      <c r="G319" s="703"/>
      <c r="H319" s="597"/>
      <c r="I319" s="677"/>
      <c r="J319" s="677"/>
      <c r="K319" s="1"/>
      <c r="L319" s="1"/>
      <c r="M319" s="1"/>
      <c r="N319" s="1"/>
      <c r="O319" s="1"/>
      <c r="P319" s="1"/>
      <c r="Q319" s="1"/>
      <c r="R319" s="1"/>
      <c r="S319" s="1"/>
      <c r="T319" s="1"/>
      <c r="U319" s="1"/>
      <c r="V319" s="1"/>
      <c r="W319" s="1"/>
      <c r="X319" s="1"/>
      <c r="Y319" s="1"/>
      <c r="Z319" s="1"/>
      <c r="AA319" s="1"/>
      <c r="AB319" s="1"/>
      <c r="AC319" s="1"/>
      <c r="AD319" s="1"/>
    </row>
    <row r="320" ht="22.5" customHeight="1" spans="1:10">
      <c r="A320" s="607" t="s">
        <v>23</v>
      </c>
      <c r="B320" s="69" t="s">
        <v>23</v>
      </c>
      <c r="C320" s="618"/>
      <c r="D320" s="608"/>
      <c r="E320" s="61" t="s">
        <v>338</v>
      </c>
      <c r="F320" s="69" t="s">
        <v>25</v>
      </c>
      <c r="G320" s="72">
        <v>1700</v>
      </c>
      <c r="H320" s="610">
        <v>575</v>
      </c>
      <c r="I320" s="168">
        <v>634.225</v>
      </c>
      <c r="J320" s="168">
        <v>634.225</v>
      </c>
    </row>
    <row r="321" ht="22.5" customHeight="1" spans="1:10">
      <c r="A321" s="607"/>
      <c r="B321" s="613"/>
      <c r="C321" s="618"/>
      <c r="D321" s="608"/>
      <c r="E321" s="61" t="s">
        <v>339</v>
      </c>
      <c r="F321" s="69" t="s">
        <v>25</v>
      </c>
      <c r="G321" s="72">
        <v>1300</v>
      </c>
      <c r="H321" s="610">
        <v>345</v>
      </c>
      <c r="I321" s="168">
        <v>380.535</v>
      </c>
      <c r="J321" s="168">
        <v>380.535</v>
      </c>
    </row>
    <row r="322" s="51" customFormat="1" ht="22.5" customHeight="1" spans="1:30">
      <c r="A322" s="607"/>
      <c r="B322" s="70"/>
      <c r="C322" s="674"/>
      <c r="D322" s="608"/>
      <c r="E322" s="61" t="s">
        <v>340</v>
      </c>
      <c r="F322" s="69" t="s">
        <v>25</v>
      </c>
      <c r="G322" s="72">
        <v>900</v>
      </c>
      <c r="H322" s="610">
        <v>172.46</v>
      </c>
      <c r="I322" s="168">
        <v>190.22338</v>
      </c>
      <c r="J322" s="168">
        <v>190.22338</v>
      </c>
      <c r="K322" s="1"/>
      <c r="L322" s="1"/>
      <c r="M322" s="1"/>
      <c r="N322" s="1"/>
      <c r="O322" s="1"/>
      <c r="P322" s="1"/>
      <c r="Q322" s="1"/>
      <c r="R322" s="1"/>
      <c r="S322" s="1"/>
      <c r="T322" s="1"/>
      <c r="U322" s="1"/>
      <c r="V322" s="1"/>
      <c r="W322" s="1"/>
      <c r="X322" s="1"/>
      <c r="Y322" s="1"/>
      <c r="Z322" s="1"/>
      <c r="AA322" s="1"/>
      <c r="AB322" s="1"/>
      <c r="AC322" s="1"/>
      <c r="AD322" s="1"/>
    </row>
    <row r="323" ht="22.5" customHeight="1" spans="1:10">
      <c r="A323" s="607" t="s">
        <v>23</v>
      </c>
      <c r="B323" s="70" t="s">
        <v>23</v>
      </c>
      <c r="C323" s="618"/>
      <c r="D323" s="608"/>
      <c r="E323" s="61" t="s">
        <v>341</v>
      </c>
      <c r="F323" s="69" t="s">
        <v>25</v>
      </c>
      <c r="G323" s="72">
        <v>140</v>
      </c>
      <c r="H323" s="610">
        <v>115</v>
      </c>
      <c r="I323" s="168">
        <v>126.845</v>
      </c>
      <c r="J323" s="168">
        <v>126.845</v>
      </c>
    </row>
    <row r="324" ht="22.5" customHeight="1" spans="1:10">
      <c r="A324" s="598">
        <v>88</v>
      </c>
      <c r="B324" s="599" t="s">
        <v>23</v>
      </c>
      <c r="C324" s="596"/>
      <c r="D324" s="617">
        <v>1422207</v>
      </c>
      <c r="E324" s="604" t="s">
        <v>342</v>
      </c>
      <c r="F324" s="605" t="s">
        <v>17</v>
      </c>
      <c r="G324" s="611"/>
      <c r="H324" s="597"/>
      <c r="I324" s="677"/>
      <c r="J324" s="677"/>
    </row>
    <row r="325" ht="22.5" customHeight="1" spans="1:10">
      <c r="A325" s="640"/>
      <c r="B325" s="618"/>
      <c r="C325" s="618"/>
      <c r="D325" s="608"/>
      <c r="E325" s="433" t="s">
        <v>240</v>
      </c>
      <c r="F325" s="69" t="s">
        <v>25</v>
      </c>
      <c r="G325" s="72">
        <v>350</v>
      </c>
      <c r="H325" s="610">
        <v>287.44</v>
      </c>
      <c r="I325" s="168">
        <v>317.04632</v>
      </c>
      <c r="J325" s="168">
        <v>317.04632</v>
      </c>
    </row>
    <row r="326" ht="22.5" customHeight="1" spans="1:10">
      <c r="A326" s="607" t="s">
        <v>23</v>
      </c>
      <c r="B326" s="70" t="s">
        <v>23</v>
      </c>
      <c r="C326" s="618"/>
      <c r="D326" s="608"/>
      <c r="E326" s="433" t="s">
        <v>222</v>
      </c>
      <c r="F326" s="69" t="s">
        <v>25</v>
      </c>
      <c r="G326" s="72">
        <v>220</v>
      </c>
      <c r="H326" s="610">
        <v>184</v>
      </c>
      <c r="I326" s="168">
        <v>202.952</v>
      </c>
      <c r="J326" s="168">
        <v>202.952</v>
      </c>
    </row>
    <row r="327" ht="22.5" customHeight="1" spans="1:10">
      <c r="A327" s="607" t="s">
        <v>23</v>
      </c>
      <c r="B327" s="70" t="s">
        <v>23</v>
      </c>
      <c r="C327" s="618"/>
      <c r="D327" s="608"/>
      <c r="E327" s="433" t="s">
        <v>272</v>
      </c>
      <c r="F327" s="69" t="s">
        <v>25</v>
      </c>
      <c r="G327" s="72">
        <v>140</v>
      </c>
      <c r="H327" s="610">
        <v>115</v>
      </c>
      <c r="I327" s="168">
        <v>126.845</v>
      </c>
      <c r="J327" s="168">
        <v>126.845</v>
      </c>
    </row>
    <row r="328" ht="22.5" customHeight="1" spans="1:10">
      <c r="A328" s="598">
        <v>89</v>
      </c>
      <c r="B328" s="704"/>
      <c r="C328" s="596"/>
      <c r="D328" s="8">
        <v>1422147</v>
      </c>
      <c r="E328" s="604" t="s">
        <v>343</v>
      </c>
      <c r="F328" s="605" t="s">
        <v>17</v>
      </c>
      <c r="G328" s="703"/>
      <c r="H328" s="597"/>
      <c r="I328" s="677"/>
      <c r="J328" s="677"/>
    </row>
    <row r="329" ht="18.95" customHeight="1" spans="1:10">
      <c r="A329" s="640"/>
      <c r="B329" s="618"/>
      <c r="C329" s="618"/>
      <c r="D329" s="608"/>
      <c r="E329" s="61" t="s">
        <v>344</v>
      </c>
      <c r="F329" s="69" t="s">
        <v>25</v>
      </c>
      <c r="G329" s="72">
        <v>1000</v>
      </c>
      <c r="H329" s="610">
        <v>862.31</v>
      </c>
      <c r="I329" s="168">
        <v>951.12793</v>
      </c>
      <c r="J329" s="168">
        <v>951.12793</v>
      </c>
    </row>
    <row r="330" s="51" customFormat="1" ht="23.55" spans="1:30">
      <c r="A330" s="640"/>
      <c r="B330" s="618"/>
      <c r="C330" s="618"/>
      <c r="D330" s="413"/>
      <c r="E330" s="61" t="s">
        <v>345</v>
      </c>
      <c r="F330" s="69" t="s">
        <v>25</v>
      </c>
      <c r="G330" s="72">
        <v>350</v>
      </c>
      <c r="H330" s="610">
        <v>87.6</v>
      </c>
      <c r="I330" s="168">
        <v>96.6228</v>
      </c>
      <c r="J330" s="168">
        <v>96.6228</v>
      </c>
      <c r="K330" s="1"/>
      <c r="L330" s="1"/>
      <c r="M330" s="1"/>
      <c r="N330" s="1"/>
      <c r="O330" s="1"/>
      <c r="P330" s="1"/>
      <c r="Q330" s="1"/>
      <c r="R330" s="1"/>
      <c r="S330" s="1"/>
      <c r="T330" s="1"/>
      <c r="U330" s="1"/>
      <c r="V330" s="1"/>
      <c r="W330" s="1"/>
      <c r="X330" s="1"/>
      <c r="Y330" s="1"/>
      <c r="Z330" s="1"/>
      <c r="AA330" s="1"/>
      <c r="AB330" s="1"/>
      <c r="AC330" s="1"/>
      <c r="AD330" s="1"/>
    </row>
    <row r="331" ht="15.15" spans="1:10">
      <c r="A331" s="598">
        <v>90</v>
      </c>
      <c r="B331" s="599"/>
      <c r="C331" s="596"/>
      <c r="D331" s="617">
        <v>1422247</v>
      </c>
      <c r="E331" s="604" t="s">
        <v>346</v>
      </c>
      <c r="F331" s="605" t="s">
        <v>17</v>
      </c>
      <c r="G331" s="703"/>
      <c r="H331" s="597"/>
      <c r="I331" s="677"/>
      <c r="J331" s="677"/>
    </row>
    <row r="332" s="51" customFormat="1" ht="18" customHeight="1" spans="1:30">
      <c r="A332" s="598"/>
      <c r="B332" s="599" t="s">
        <v>105</v>
      </c>
      <c r="C332" s="596"/>
      <c r="D332" s="617"/>
      <c r="E332" s="604" t="s">
        <v>347</v>
      </c>
      <c r="F332" s="69"/>
      <c r="G332" s="91"/>
      <c r="H332" s="610"/>
      <c r="I332" s="168"/>
      <c r="J332" s="168"/>
      <c r="K332" s="1"/>
      <c r="L332" s="1"/>
      <c r="M332" s="1"/>
      <c r="N332" s="1"/>
      <c r="O332" s="1"/>
      <c r="P332" s="1"/>
      <c r="Q332" s="1"/>
      <c r="R332" s="1"/>
      <c r="S332" s="1"/>
      <c r="T332" s="1"/>
      <c r="U332" s="1"/>
      <c r="V332" s="1"/>
      <c r="W332" s="1"/>
      <c r="X332" s="1"/>
      <c r="Y332" s="1"/>
      <c r="Z332" s="1"/>
      <c r="AA332" s="1"/>
      <c r="AB332" s="1"/>
      <c r="AC332" s="1"/>
      <c r="AD332" s="1"/>
    </row>
    <row r="333" ht="18" customHeight="1" spans="1:10">
      <c r="A333" s="640"/>
      <c r="B333" s="618"/>
      <c r="C333" s="618"/>
      <c r="D333" s="608"/>
      <c r="E333" s="705" t="s">
        <v>348</v>
      </c>
      <c r="F333" s="69"/>
      <c r="G333" s="72">
        <v>60000</v>
      </c>
      <c r="H333" s="679">
        <v>39532.98</v>
      </c>
      <c r="I333" s="168">
        <v>43604.87694</v>
      </c>
      <c r="J333" s="168">
        <v>60000</v>
      </c>
    </row>
    <row r="334" s="51" customFormat="1" ht="22.5" customHeight="1" spans="1:30">
      <c r="A334" s="598">
        <v>91</v>
      </c>
      <c r="B334" s="599"/>
      <c r="C334" s="616"/>
      <c r="D334" s="8">
        <v>1422211</v>
      </c>
      <c r="E334" s="604" t="s">
        <v>349</v>
      </c>
      <c r="F334" s="605" t="s">
        <v>17</v>
      </c>
      <c r="G334" s="668"/>
      <c r="H334" s="686"/>
      <c r="I334" s="677">
        <v>0</v>
      </c>
      <c r="J334" s="677">
        <v>0</v>
      </c>
      <c r="K334" s="1"/>
      <c r="L334" s="1"/>
      <c r="M334" s="1"/>
      <c r="N334" s="1"/>
      <c r="O334" s="1"/>
      <c r="P334" s="1"/>
      <c r="Q334" s="1"/>
      <c r="R334" s="1"/>
      <c r="S334" s="1"/>
      <c r="T334" s="1"/>
      <c r="U334" s="1"/>
      <c r="V334" s="1"/>
      <c r="W334" s="1"/>
      <c r="X334" s="1"/>
      <c r="Y334" s="1"/>
      <c r="Z334" s="1"/>
      <c r="AA334" s="1"/>
      <c r="AB334" s="1"/>
      <c r="AC334" s="1"/>
      <c r="AD334" s="1"/>
    </row>
    <row r="335" s="51" customFormat="1" ht="22.5" customHeight="1" spans="1:30">
      <c r="A335" s="607" t="s">
        <v>23</v>
      </c>
      <c r="B335" s="70" t="s">
        <v>23</v>
      </c>
      <c r="C335" s="674"/>
      <c r="D335" s="608"/>
      <c r="E335" s="609" t="s">
        <v>350</v>
      </c>
      <c r="F335" s="69"/>
      <c r="G335" s="72">
        <v>1400</v>
      </c>
      <c r="H335" s="679">
        <v>1149.75</v>
      </c>
      <c r="I335" s="168">
        <v>1268.17425</v>
      </c>
      <c r="J335" s="168">
        <v>1268.17425</v>
      </c>
      <c r="K335" s="1"/>
      <c r="L335" s="1"/>
      <c r="M335" s="1"/>
      <c r="N335" s="1"/>
      <c r="O335" s="1"/>
      <c r="P335" s="1"/>
      <c r="Q335" s="1"/>
      <c r="R335" s="1"/>
      <c r="S335" s="1"/>
      <c r="T335" s="1"/>
      <c r="U335" s="1"/>
      <c r="V335" s="1"/>
      <c r="W335" s="1"/>
      <c r="X335" s="1"/>
      <c r="Y335" s="1"/>
      <c r="Z335" s="1"/>
      <c r="AA335" s="1"/>
      <c r="AB335" s="1"/>
      <c r="AC335" s="1"/>
      <c r="AD335" s="1"/>
    </row>
    <row r="336" ht="22.5" customHeight="1" spans="1:10">
      <c r="A336" s="598">
        <v>93</v>
      </c>
      <c r="B336" s="599" t="s">
        <v>23</v>
      </c>
      <c r="C336" s="596"/>
      <c r="D336" s="8">
        <v>1422213</v>
      </c>
      <c r="E336" s="604" t="s">
        <v>351</v>
      </c>
      <c r="F336" s="605" t="s">
        <v>17</v>
      </c>
      <c r="G336" s="668"/>
      <c r="H336" s="686"/>
      <c r="I336" s="677">
        <v>0</v>
      </c>
      <c r="J336" s="677">
        <v>0</v>
      </c>
    </row>
    <row r="337" ht="22.5" customHeight="1" spans="1:10">
      <c r="A337" s="607" t="s">
        <v>23</v>
      </c>
      <c r="B337" s="70" t="s">
        <v>23</v>
      </c>
      <c r="C337" s="618"/>
      <c r="D337" s="608"/>
      <c r="E337" s="433" t="s">
        <v>352</v>
      </c>
      <c r="F337" s="69" t="s">
        <v>25</v>
      </c>
      <c r="G337" s="72">
        <v>170</v>
      </c>
      <c r="H337" s="679">
        <v>138</v>
      </c>
      <c r="I337" s="168">
        <v>152.214</v>
      </c>
      <c r="J337" s="168">
        <v>152.214</v>
      </c>
    </row>
    <row r="338" ht="22.5" customHeight="1" spans="1:10">
      <c r="A338" s="607" t="s">
        <v>23</v>
      </c>
      <c r="B338" s="70" t="s">
        <v>23</v>
      </c>
      <c r="C338" s="618"/>
      <c r="D338" s="608"/>
      <c r="E338" s="433" t="s">
        <v>336</v>
      </c>
      <c r="F338" s="69" t="s">
        <v>25</v>
      </c>
      <c r="G338" s="72">
        <v>70</v>
      </c>
      <c r="H338" s="679">
        <v>60.23</v>
      </c>
      <c r="I338" s="168">
        <v>66.43369</v>
      </c>
      <c r="J338" s="168">
        <v>66.43369</v>
      </c>
    </row>
    <row r="339" ht="22.5" customHeight="1" spans="1:10">
      <c r="A339" s="598">
        <v>94</v>
      </c>
      <c r="B339" s="599" t="s">
        <v>23</v>
      </c>
      <c r="C339" s="596"/>
      <c r="D339" s="8">
        <v>1422051</v>
      </c>
      <c r="E339" s="604" t="s">
        <v>353</v>
      </c>
      <c r="F339" s="605" t="s">
        <v>17</v>
      </c>
      <c r="G339" s="668"/>
      <c r="H339" s="686"/>
      <c r="I339" s="677"/>
      <c r="J339" s="677"/>
    </row>
    <row r="340" ht="22.5" customHeight="1" spans="1:10">
      <c r="A340" s="640"/>
      <c r="B340" s="618"/>
      <c r="C340" s="618"/>
      <c r="D340" s="608"/>
      <c r="E340" s="433" t="s">
        <v>221</v>
      </c>
      <c r="F340" s="69" t="s">
        <v>25</v>
      </c>
      <c r="G340" s="72">
        <v>1000</v>
      </c>
      <c r="H340" s="679">
        <v>862.31</v>
      </c>
      <c r="I340" s="168">
        <v>951.12793</v>
      </c>
      <c r="J340" s="168">
        <v>951.12793</v>
      </c>
    </row>
    <row r="341" ht="22.5" customHeight="1" spans="1:10">
      <c r="A341" s="607" t="s">
        <v>23</v>
      </c>
      <c r="B341" s="70" t="s">
        <v>23</v>
      </c>
      <c r="C341" s="618"/>
      <c r="D341" s="608"/>
      <c r="E341" s="433" t="s">
        <v>222</v>
      </c>
      <c r="F341" s="69" t="s">
        <v>25</v>
      </c>
      <c r="G341" s="72">
        <v>400</v>
      </c>
      <c r="H341" s="679">
        <v>345</v>
      </c>
      <c r="I341" s="168">
        <v>380.535</v>
      </c>
      <c r="J341" s="168">
        <v>380.535</v>
      </c>
    </row>
    <row r="342" ht="22.5" customHeight="1" spans="1:10">
      <c r="A342" s="607" t="s">
        <v>23</v>
      </c>
      <c r="B342" s="70" t="s">
        <v>23</v>
      </c>
      <c r="C342" s="618"/>
      <c r="D342" s="608"/>
      <c r="E342" s="433" t="s">
        <v>272</v>
      </c>
      <c r="F342" s="69" t="s">
        <v>25</v>
      </c>
      <c r="G342" s="72">
        <v>210</v>
      </c>
      <c r="H342" s="679">
        <v>172.46</v>
      </c>
      <c r="I342" s="168">
        <v>190.22338</v>
      </c>
      <c r="J342" s="168">
        <v>190.22338</v>
      </c>
    </row>
    <row r="343" ht="22.5" customHeight="1" spans="1:10">
      <c r="A343" s="598">
        <v>95</v>
      </c>
      <c r="B343" s="599" t="s">
        <v>23</v>
      </c>
      <c r="C343" s="596"/>
      <c r="D343" s="8">
        <v>1422282</v>
      </c>
      <c r="E343" s="604" t="s">
        <v>354</v>
      </c>
      <c r="F343" s="605" t="s">
        <v>17</v>
      </c>
      <c r="G343" s="699"/>
      <c r="H343" s="686"/>
      <c r="I343" s="677"/>
      <c r="J343" s="677"/>
    </row>
    <row r="344" ht="22.5" customHeight="1" spans="1:10">
      <c r="A344" s="607" t="s">
        <v>23</v>
      </c>
      <c r="B344" s="70" t="s">
        <v>23</v>
      </c>
      <c r="C344" s="618"/>
      <c r="D344" s="608"/>
      <c r="E344" s="433" t="s">
        <v>48</v>
      </c>
      <c r="F344" s="69" t="s">
        <v>25</v>
      </c>
      <c r="G344" s="72">
        <v>90</v>
      </c>
      <c r="H344" s="679">
        <v>71.18</v>
      </c>
      <c r="I344" s="168">
        <v>78.51154</v>
      </c>
      <c r="J344" s="168">
        <v>78.51154</v>
      </c>
    </row>
    <row r="345" ht="22.5" customHeight="1" spans="1:10">
      <c r="A345" s="598">
        <v>96</v>
      </c>
      <c r="B345" s="599" t="s">
        <v>23</v>
      </c>
      <c r="C345" s="596"/>
      <c r="D345" s="8">
        <v>1422146</v>
      </c>
      <c r="E345" s="604" t="s">
        <v>355</v>
      </c>
      <c r="F345" s="605" t="s">
        <v>17</v>
      </c>
      <c r="G345" s="668"/>
      <c r="H345" s="686"/>
      <c r="I345" s="677">
        <v>0</v>
      </c>
      <c r="J345" s="677">
        <v>0</v>
      </c>
    </row>
    <row r="346" ht="22.5" customHeight="1" spans="1:10">
      <c r="A346" s="607"/>
      <c r="B346" s="618"/>
      <c r="C346" s="618"/>
      <c r="D346" s="608"/>
      <c r="E346" s="433" t="s">
        <v>356</v>
      </c>
      <c r="F346" s="69" t="s">
        <v>25</v>
      </c>
      <c r="G346" s="72">
        <v>280</v>
      </c>
      <c r="H346" s="679">
        <v>230</v>
      </c>
      <c r="I346" s="168">
        <v>253.69</v>
      </c>
      <c r="J346" s="168">
        <v>253.69</v>
      </c>
    </row>
    <row r="347" ht="22.5" customHeight="1" spans="1:10">
      <c r="A347" s="598">
        <v>97</v>
      </c>
      <c r="B347" s="599" t="s">
        <v>23</v>
      </c>
      <c r="C347" s="616"/>
      <c r="D347" s="617">
        <v>1422044</v>
      </c>
      <c r="E347" s="604" t="s">
        <v>357</v>
      </c>
      <c r="F347" s="605" t="s">
        <v>17</v>
      </c>
      <c r="G347" s="611"/>
      <c r="H347" s="597"/>
      <c r="I347" s="677">
        <v>0</v>
      </c>
      <c r="J347" s="677">
        <v>0</v>
      </c>
    </row>
    <row r="348" ht="22.5" customHeight="1" spans="1:10">
      <c r="A348" s="598"/>
      <c r="B348" s="706"/>
      <c r="C348" s="707"/>
      <c r="D348" s="708"/>
      <c r="E348" s="604" t="s">
        <v>358</v>
      </c>
      <c r="F348" s="605"/>
      <c r="G348" s="611"/>
      <c r="H348" s="597"/>
      <c r="I348" s="677"/>
      <c r="J348" s="677"/>
    </row>
    <row r="349" s="580" customFormat="1" ht="22.5" customHeight="1" spans="1:30">
      <c r="A349" s="709"/>
      <c r="B349" s="706"/>
      <c r="C349" s="707"/>
      <c r="D349" s="708"/>
      <c r="E349" s="710" t="s">
        <v>359</v>
      </c>
      <c r="F349" s="711"/>
      <c r="G349" s="712">
        <v>17500</v>
      </c>
      <c r="H349" s="713">
        <v>17500</v>
      </c>
      <c r="I349" s="168">
        <v>17500</v>
      </c>
      <c r="J349" s="168">
        <v>17500</v>
      </c>
      <c r="K349" s="37"/>
      <c r="L349" s="37"/>
      <c r="M349" s="37"/>
      <c r="N349" s="37"/>
      <c r="O349" s="37"/>
      <c r="P349" s="37"/>
      <c r="Q349" s="37"/>
      <c r="R349" s="37"/>
      <c r="S349" s="37"/>
      <c r="T349" s="37"/>
      <c r="U349" s="37"/>
      <c r="V349" s="37"/>
      <c r="W349" s="37"/>
      <c r="X349" s="37"/>
      <c r="Y349" s="37"/>
      <c r="Z349" s="37"/>
      <c r="AA349" s="37"/>
      <c r="AB349" s="37"/>
      <c r="AC349" s="37"/>
      <c r="AD349" s="37"/>
    </row>
    <row r="350" s="580" customFormat="1" ht="22.5" customHeight="1" spans="1:30">
      <c r="A350" s="709"/>
      <c r="B350" s="706"/>
      <c r="C350" s="707"/>
      <c r="D350" s="708"/>
      <c r="E350" s="710" t="s">
        <v>360</v>
      </c>
      <c r="F350" s="711"/>
      <c r="G350" s="712">
        <v>15000</v>
      </c>
      <c r="H350" s="713">
        <v>15000</v>
      </c>
      <c r="I350" s="168">
        <v>15000</v>
      </c>
      <c r="J350" s="168">
        <v>15000</v>
      </c>
      <c r="K350" s="37"/>
      <c r="L350" s="37"/>
      <c r="M350" s="37"/>
      <c r="N350" s="37"/>
      <c r="O350" s="37"/>
      <c r="P350" s="37"/>
      <c r="Q350" s="37"/>
      <c r="R350" s="37"/>
      <c r="S350" s="37"/>
      <c r="T350" s="37"/>
      <c r="U350" s="37"/>
      <c r="V350" s="37"/>
      <c r="W350" s="37"/>
      <c r="X350" s="37"/>
      <c r="Y350" s="37"/>
      <c r="Z350" s="37"/>
      <c r="AA350" s="37"/>
      <c r="AB350" s="37"/>
      <c r="AC350" s="37"/>
      <c r="AD350" s="37"/>
    </row>
    <row r="351" s="580" customFormat="1" ht="22.5" customHeight="1" spans="1:30">
      <c r="A351" s="709"/>
      <c r="B351" s="706"/>
      <c r="C351" s="707"/>
      <c r="D351" s="708"/>
      <c r="E351" s="710" t="s">
        <v>361</v>
      </c>
      <c r="F351" s="711"/>
      <c r="G351" s="712">
        <v>10000</v>
      </c>
      <c r="H351" s="713">
        <v>6022.5</v>
      </c>
      <c r="I351" s="168">
        <v>6642.8175</v>
      </c>
      <c r="J351" s="168">
        <v>6642.8175</v>
      </c>
      <c r="K351" s="37"/>
      <c r="L351" s="37"/>
      <c r="M351" s="37"/>
      <c r="N351" s="37"/>
      <c r="O351" s="37"/>
      <c r="P351" s="37"/>
      <c r="Q351" s="37"/>
      <c r="R351" s="37"/>
      <c r="S351" s="37"/>
      <c r="T351" s="37"/>
      <c r="U351" s="37"/>
      <c r="V351" s="37"/>
      <c r="W351" s="37"/>
      <c r="X351" s="37"/>
      <c r="Y351" s="37"/>
      <c r="Z351" s="37"/>
      <c r="AA351" s="37"/>
      <c r="AB351" s="37"/>
      <c r="AC351" s="37"/>
      <c r="AD351" s="37"/>
    </row>
    <row r="352" s="580" customFormat="1" ht="22.5" customHeight="1" spans="1:30">
      <c r="A352" s="709"/>
      <c r="B352" s="706"/>
      <c r="C352" s="707"/>
      <c r="D352" s="708"/>
      <c r="E352" s="710" t="s">
        <v>362</v>
      </c>
      <c r="F352" s="711"/>
      <c r="G352" s="712">
        <v>3000</v>
      </c>
      <c r="H352" s="713">
        <v>2190</v>
      </c>
      <c r="I352" s="168">
        <v>2190</v>
      </c>
      <c r="J352" s="168">
        <v>2190</v>
      </c>
      <c r="K352" s="37"/>
      <c r="L352" s="37"/>
      <c r="M352" s="37"/>
      <c r="N352" s="37"/>
      <c r="O352" s="37"/>
      <c r="P352" s="37"/>
      <c r="Q352" s="37"/>
      <c r="R352" s="37"/>
      <c r="S352" s="37"/>
      <c r="T352" s="37"/>
      <c r="U352" s="37"/>
      <c r="V352" s="37"/>
      <c r="W352" s="37"/>
      <c r="X352" s="37"/>
      <c r="Y352" s="37"/>
      <c r="Z352" s="37"/>
      <c r="AA352" s="37"/>
      <c r="AB352" s="37"/>
      <c r="AC352" s="37"/>
      <c r="AD352" s="37"/>
    </row>
    <row r="353" s="51" customFormat="1" ht="22.5" customHeight="1" spans="1:30">
      <c r="A353" s="598"/>
      <c r="B353" s="605"/>
      <c r="C353" s="599" t="s">
        <v>111</v>
      </c>
      <c r="D353" s="617"/>
      <c r="E353" s="604" t="s">
        <v>363</v>
      </c>
      <c r="F353" s="421"/>
      <c r="G353" s="714"/>
      <c r="H353" s="686"/>
      <c r="I353" s="677"/>
      <c r="J353" s="677"/>
      <c r="K353" s="1"/>
      <c r="L353" s="1"/>
      <c r="M353" s="1"/>
      <c r="N353" s="1"/>
      <c r="O353" s="1"/>
      <c r="P353" s="1"/>
      <c r="Q353" s="1"/>
      <c r="R353" s="1"/>
      <c r="S353" s="1"/>
      <c r="T353" s="1"/>
      <c r="U353" s="1"/>
      <c r="V353" s="1"/>
      <c r="W353" s="1"/>
      <c r="X353" s="1"/>
      <c r="Y353" s="1"/>
      <c r="Z353" s="1"/>
      <c r="AA353" s="1"/>
      <c r="AB353" s="1"/>
      <c r="AC353" s="1"/>
      <c r="AD353" s="1"/>
    </row>
    <row r="354" s="51" customFormat="1" ht="22.5" customHeight="1" spans="1:30">
      <c r="A354" s="607" t="s">
        <v>23</v>
      </c>
      <c r="B354" s="69" t="s">
        <v>23</v>
      </c>
      <c r="C354" s="70" t="s">
        <v>31</v>
      </c>
      <c r="D354" s="619"/>
      <c r="E354" s="604" t="s">
        <v>364</v>
      </c>
      <c r="F354" s="421"/>
      <c r="G354" s="714"/>
      <c r="H354" s="686"/>
      <c r="I354" s="677"/>
      <c r="J354" s="677"/>
      <c r="K354" s="1"/>
      <c r="L354" s="1"/>
      <c r="M354" s="1"/>
      <c r="N354" s="1"/>
      <c r="O354" s="1"/>
      <c r="P354" s="1"/>
      <c r="Q354" s="1"/>
      <c r="R354" s="1"/>
      <c r="S354" s="1"/>
      <c r="T354" s="1"/>
      <c r="U354" s="1"/>
      <c r="V354" s="1"/>
      <c r="W354" s="1"/>
      <c r="X354" s="1"/>
      <c r="Y354" s="1"/>
      <c r="Z354" s="1"/>
      <c r="AA354" s="1"/>
      <c r="AB354" s="1"/>
      <c r="AC354" s="1"/>
      <c r="AD354" s="1"/>
    </row>
    <row r="355" s="51" customFormat="1" ht="22.5" customHeight="1" spans="1:30">
      <c r="A355" s="607" t="s">
        <v>23</v>
      </c>
      <c r="B355" s="69" t="s">
        <v>23</v>
      </c>
      <c r="C355" s="619"/>
      <c r="D355" s="619"/>
      <c r="E355" s="61" t="s">
        <v>365</v>
      </c>
      <c r="F355" s="69"/>
      <c r="G355" s="72">
        <v>2700</v>
      </c>
      <c r="H355" s="679">
        <v>2700</v>
      </c>
      <c r="I355" s="168">
        <v>2700</v>
      </c>
      <c r="J355" s="168">
        <v>2700</v>
      </c>
      <c r="K355" s="1"/>
      <c r="L355" s="1"/>
      <c r="M355" s="1"/>
      <c r="N355" s="1"/>
      <c r="O355" s="1"/>
      <c r="P355" s="1"/>
      <c r="Q355" s="1"/>
      <c r="R355" s="1"/>
      <c r="S355" s="1"/>
      <c r="T355" s="1"/>
      <c r="U355" s="1"/>
      <c r="V355" s="1"/>
      <c r="W355" s="1"/>
      <c r="X355" s="1"/>
      <c r="Y355" s="1"/>
      <c r="Z355" s="1"/>
      <c r="AA355" s="1"/>
      <c r="AB355" s="1"/>
      <c r="AC355" s="1"/>
      <c r="AD355" s="1"/>
    </row>
    <row r="356" s="51" customFormat="1" ht="22.5" customHeight="1" spans="1:30">
      <c r="A356" s="607" t="s">
        <v>23</v>
      </c>
      <c r="B356" s="69" t="s">
        <v>23</v>
      </c>
      <c r="C356" s="70"/>
      <c r="D356" s="619"/>
      <c r="E356" s="61" t="s">
        <v>366</v>
      </c>
      <c r="F356" s="69"/>
      <c r="G356" s="72">
        <v>1500</v>
      </c>
      <c r="H356" s="679">
        <v>1500</v>
      </c>
      <c r="I356" s="168">
        <v>1500</v>
      </c>
      <c r="J356" s="168">
        <v>1500</v>
      </c>
      <c r="K356" s="1"/>
      <c r="L356" s="1"/>
      <c r="M356" s="1"/>
      <c r="N356" s="1"/>
      <c r="O356" s="1"/>
      <c r="P356" s="1"/>
      <c r="Q356" s="1"/>
      <c r="R356" s="1"/>
      <c r="S356" s="1"/>
      <c r="T356" s="1"/>
      <c r="U356" s="1"/>
      <c r="V356" s="1"/>
      <c r="W356" s="1"/>
      <c r="X356" s="1"/>
      <c r="Y356" s="1"/>
      <c r="Z356" s="1"/>
      <c r="AA356" s="1"/>
      <c r="AB356" s="1"/>
      <c r="AC356" s="1"/>
      <c r="AD356" s="1"/>
    </row>
    <row r="357" s="51" customFormat="1" ht="22.5" customHeight="1" spans="1:30">
      <c r="A357" s="607"/>
      <c r="B357" s="71"/>
      <c r="C357" s="70"/>
      <c r="D357" s="619"/>
      <c r="E357" s="61" t="s">
        <v>367</v>
      </c>
      <c r="F357" s="69" t="s">
        <v>25</v>
      </c>
      <c r="G357" s="72">
        <v>900</v>
      </c>
      <c r="H357" s="679">
        <v>900</v>
      </c>
      <c r="I357" s="168">
        <v>900</v>
      </c>
      <c r="J357" s="168">
        <v>900</v>
      </c>
      <c r="K357" s="1"/>
      <c r="L357" s="1"/>
      <c r="M357" s="1"/>
      <c r="N357" s="1"/>
      <c r="O357" s="1"/>
      <c r="P357" s="1"/>
      <c r="Q357" s="1"/>
      <c r="R357" s="1"/>
      <c r="S357" s="1"/>
      <c r="T357" s="1"/>
      <c r="U357" s="1"/>
      <c r="V357" s="1"/>
      <c r="W357" s="1"/>
      <c r="X357" s="1"/>
      <c r="Y357" s="1"/>
      <c r="Z357" s="1"/>
      <c r="AA357" s="1"/>
      <c r="AB357" s="1"/>
      <c r="AC357" s="1"/>
      <c r="AD357" s="1"/>
    </row>
    <row r="358" s="51" customFormat="1" ht="22.5" customHeight="1" spans="1:30">
      <c r="A358" s="607"/>
      <c r="B358" s="69"/>
      <c r="C358" s="70"/>
      <c r="D358" s="619"/>
      <c r="E358" s="61" t="s">
        <v>368</v>
      </c>
      <c r="F358" s="69" t="s">
        <v>25</v>
      </c>
      <c r="G358" s="72">
        <v>350</v>
      </c>
      <c r="H358" s="679">
        <v>1500</v>
      </c>
      <c r="I358" s="168">
        <v>1654.5</v>
      </c>
      <c r="J358" s="168">
        <v>1654.5</v>
      </c>
      <c r="K358" s="1"/>
      <c r="L358" s="1"/>
      <c r="M358" s="1"/>
      <c r="N358" s="1"/>
      <c r="O358" s="1"/>
      <c r="P358" s="1"/>
      <c r="Q358" s="1"/>
      <c r="R358" s="1"/>
      <c r="S358" s="1"/>
      <c r="T358" s="1"/>
      <c r="U358" s="1"/>
      <c r="V358" s="1"/>
      <c r="W358" s="1"/>
      <c r="X358" s="1"/>
      <c r="Y358" s="1"/>
      <c r="Z358" s="1"/>
      <c r="AA358" s="1"/>
      <c r="AB358" s="1"/>
      <c r="AC358" s="1"/>
      <c r="AD358" s="1"/>
    </row>
    <row r="359" s="51" customFormat="1" ht="22.5" customHeight="1" spans="1:30">
      <c r="A359" s="607"/>
      <c r="B359" s="69"/>
      <c r="C359" s="70"/>
      <c r="D359" s="619"/>
      <c r="E359" s="61" t="s">
        <v>369</v>
      </c>
      <c r="F359" s="69" t="s">
        <v>25</v>
      </c>
      <c r="G359" s="72">
        <v>200</v>
      </c>
      <c r="H359" s="679">
        <v>200</v>
      </c>
      <c r="I359" s="168">
        <v>200</v>
      </c>
      <c r="J359" s="168">
        <v>200</v>
      </c>
      <c r="K359" s="1"/>
      <c r="L359" s="1"/>
      <c r="M359" s="1"/>
      <c r="N359" s="1"/>
      <c r="O359" s="1"/>
      <c r="P359" s="1"/>
      <c r="Q359" s="1"/>
      <c r="R359" s="1"/>
      <c r="S359" s="1"/>
      <c r="T359" s="1"/>
      <c r="U359" s="1"/>
      <c r="V359" s="1"/>
      <c r="W359" s="1"/>
      <c r="X359" s="1"/>
      <c r="Y359" s="1"/>
      <c r="Z359" s="1"/>
      <c r="AA359" s="1"/>
      <c r="AB359" s="1"/>
      <c r="AC359" s="1"/>
      <c r="AD359" s="1"/>
    </row>
    <row r="360" s="51" customFormat="1" ht="22.5" customHeight="1" spans="1:30">
      <c r="A360" s="598"/>
      <c r="B360" s="605"/>
      <c r="C360" s="599" t="s">
        <v>115</v>
      </c>
      <c r="D360" s="617"/>
      <c r="E360" s="604" t="s">
        <v>370</v>
      </c>
      <c r="F360" s="421"/>
      <c r="G360" s="714"/>
      <c r="H360" s="686"/>
      <c r="I360" s="677"/>
      <c r="J360" s="677"/>
      <c r="K360" s="1"/>
      <c r="L360" s="1"/>
      <c r="M360" s="1"/>
      <c r="N360" s="1"/>
      <c r="O360" s="1"/>
      <c r="P360" s="1"/>
      <c r="Q360" s="1"/>
      <c r="R360" s="1"/>
      <c r="S360" s="1"/>
      <c r="T360" s="1"/>
      <c r="U360" s="1"/>
      <c r="V360" s="1"/>
      <c r="W360" s="1"/>
      <c r="X360" s="1"/>
      <c r="Y360" s="1"/>
      <c r="Z360" s="1"/>
      <c r="AA360" s="1"/>
      <c r="AB360" s="1"/>
      <c r="AC360" s="1"/>
      <c r="AD360" s="1"/>
    </row>
    <row r="361" s="51" customFormat="1" ht="22.5" customHeight="1" spans="1:30">
      <c r="A361" s="607"/>
      <c r="B361" s="71"/>
      <c r="C361" s="70" t="s">
        <v>31</v>
      </c>
      <c r="D361" s="619"/>
      <c r="E361" s="604" t="s">
        <v>371</v>
      </c>
      <c r="F361" s="421"/>
      <c r="G361" s="714"/>
      <c r="H361" s="686"/>
      <c r="I361" s="677"/>
      <c r="J361" s="677"/>
      <c r="K361" s="1"/>
      <c r="L361" s="1"/>
      <c r="M361" s="1"/>
      <c r="N361" s="1"/>
      <c r="O361" s="1"/>
      <c r="P361" s="1"/>
      <c r="Q361" s="1"/>
      <c r="R361" s="1"/>
      <c r="S361" s="1"/>
      <c r="T361" s="1"/>
      <c r="U361" s="1"/>
      <c r="V361" s="1"/>
      <c r="W361" s="1"/>
      <c r="X361" s="1"/>
      <c r="Y361" s="1"/>
      <c r="Z361" s="1"/>
      <c r="AA361" s="1"/>
      <c r="AB361" s="1"/>
      <c r="AC361" s="1"/>
      <c r="AD361" s="1"/>
    </row>
    <row r="362" s="51" customFormat="1" ht="22.5" customHeight="1" spans="1:30">
      <c r="A362" s="607"/>
      <c r="B362" s="69"/>
      <c r="C362" s="70"/>
      <c r="D362" s="619"/>
      <c r="E362" s="61" t="s">
        <v>372</v>
      </c>
      <c r="F362" s="69"/>
      <c r="G362" s="72">
        <v>1200</v>
      </c>
      <c r="H362" s="679">
        <v>1034.78</v>
      </c>
      <c r="I362" s="168">
        <v>1141.36234</v>
      </c>
      <c r="J362" s="168">
        <v>1141.36234</v>
      </c>
      <c r="K362" s="1"/>
      <c r="L362" s="1"/>
      <c r="M362" s="1"/>
      <c r="N362" s="1"/>
      <c r="O362" s="1"/>
      <c r="P362" s="1"/>
      <c r="Q362" s="1"/>
      <c r="R362" s="1"/>
      <c r="S362" s="1"/>
      <c r="T362" s="1"/>
      <c r="U362" s="1"/>
      <c r="V362" s="1"/>
      <c r="W362" s="1"/>
      <c r="X362" s="1"/>
      <c r="Y362" s="1"/>
      <c r="Z362" s="1"/>
      <c r="AA362" s="1"/>
      <c r="AB362" s="1"/>
      <c r="AC362" s="1"/>
      <c r="AD362" s="1"/>
    </row>
    <row r="363" s="51" customFormat="1" ht="22.5" customHeight="1" spans="1:30">
      <c r="A363" s="607"/>
      <c r="B363" s="69"/>
      <c r="C363" s="70"/>
      <c r="D363" s="619"/>
      <c r="E363" s="74" t="s">
        <v>373</v>
      </c>
      <c r="F363" s="75"/>
      <c r="G363" s="199">
        <v>500</v>
      </c>
      <c r="H363" s="610">
        <v>402.41</v>
      </c>
      <c r="I363" s="676">
        <v>443.85823</v>
      </c>
      <c r="J363" s="676">
        <v>443.85823</v>
      </c>
      <c r="K363" s="1"/>
      <c r="L363" s="1"/>
      <c r="M363" s="1"/>
      <c r="N363" s="1"/>
      <c r="O363" s="1"/>
      <c r="P363" s="1"/>
      <c r="Q363" s="1"/>
      <c r="R363" s="1"/>
      <c r="S363" s="1"/>
      <c r="T363" s="1"/>
      <c r="U363" s="1"/>
      <c r="V363" s="1"/>
      <c r="W363" s="1"/>
      <c r="X363" s="1"/>
      <c r="Y363" s="1"/>
      <c r="Z363" s="1"/>
      <c r="AA363" s="1"/>
      <c r="AB363" s="1"/>
      <c r="AC363" s="1"/>
      <c r="AD363" s="1"/>
    </row>
    <row r="364" s="51" customFormat="1" ht="22.5" customHeight="1" spans="1:30">
      <c r="A364" s="607"/>
      <c r="B364" s="71"/>
      <c r="C364" s="70" t="s">
        <v>327</v>
      </c>
      <c r="D364" s="619"/>
      <c r="E364" s="604" t="s">
        <v>374</v>
      </c>
      <c r="F364" s="421"/>
      <c r="G364" s="626"/>
      <c r="H364" s="597"/>
      <c r="I364" s="677"/>
      <c r="J364" s="677"/>
      <c r="K364" s="1"/>
      <c r="L364" s="1"/>
      <c r="M364" s="1"/>
      <c r="N364" s="1"/>
      <c r="O364" s="1"/>
      <c r="P364" s="1"/>
      <c r="Q364" s="1"/>
      <c r="R364" s="1"/>
      <c r="S364" s="1"/>
      <c r="T364" s="1"/>
      <c r="U364" s="1"/>
      <c r="V364" s="1"/>
      <c r="W364" s="1"/>
      <c r="X364" s="1"/>
      <c r="Y364" s="1"/>
      <c r="Z364" s="1"/>
      <c r="AA364" s="1"/>
      <c r="AB364" s="1"/>
      <c r="AC364" s="1"/>
      <c r="AD364" s="1"/>
    </row>
    <row r="365" s="51" customFormat="1" ht="22.5" customHeight="1" spans="1:30">
      <c r="A365" s="607"/>
      <c r="B365" s="69"/>
      <c r="C365" s="70"/>
      <c r="D365" s="619"/>
      <c r="E365" s="61" t="s">
        <v>375</v>
      </c>
      <c r="F365" s="69"/>
      <c r="G365" s="72">
        <v>1200</v>
      </c>
      <c r="H365" s="610">
        <v>1200</v>
      </c>
      <c r="I365" s="168">
        <v>1323.6</v>
      </c>
      <c r="J365" s="168">
        <v>1323.6</v>
      </c>
      <c r="K365" s="1"/>
      <c r="L365" s="1"/>
      <c r="M365" s="1"/>
      <c r="N365" s="1"/>
      <c r="O365" s="1"/>
      <c r="P365" s="1"/>
      <c r="Q365" s="1"/>
      <c r="R365" s="1"/>
      <c r="S365" s="1"/>
      <c r="T365" s="1"/>
      <c r="U365" s="1"/>
      <c r="V365" s="1"/>
      <c r="W365" s="1"/>
      <c r="X365" s="1"/>
      <c r="Y365" s="1"/>
      <c r="Z365" s="1"/>
      <c r="AA365" s="1"/>
      <c r="AB365" s="1"/>
      <c r="AC365" s="1"/>
      <c r="AD365" s="1"/>
    </row>
    <row r="366" s="51" customFormat="1" ht="22.5" customHeight="1" spans="1:30">
      <c r="A366" s="607"/>
      <c r="B366" s="69"/>
      <c r="C366" s="70"/>
      <c r="D366" s="619"/>
      <c r="E366" s="61" t="s">
        <v>373</v>
      </c>
      <c r="F366" s="69"/>
      <c r="G366" s="72">
        <v>500</v>
      </c>
      <c r="H366" s="610">
        <v>500</v>
      </c>
      <c r="I366" s="168">
        <v>551.5</v>
      </c>
      <c r="J366" s="168">
        <v>551.5</v>
      </c>
      <c r="K366" s="1"/>
      <c r="L366" s="1"/>
      <c r="M366" s="1"/>
      <c r="N366" s="1"/>
      <c r="O366" s="1"/>
      <c r="P366" s="1"/>
      <c r="Q366" s="1"/>
      <c r="R366" s="1"/>
      <c r="S366" s="1"/>
      <c r="T366" s="1"/>
      <c r="U366" s="1"/>
      <c r="V366" s="1"/>
      <c r="W366" s="1"/>
      <c r="X366" s="1"/>
      <c r="Y366" s="1"/>
      <c r="Z366" s="1"/>
      <c r="AA366" s="1"/>
      <c r="AB366" s="1"/>
      <c r="AC366" s="1"/>
      <c r="AD366" s="1"/>
    </row>
    <row r="367" s="51" customFormat="1" ht="22.5" customHeight="1" spans="1:30">
      <c r="A367" s="607"/>
      <c r="B367" s="69"/>
      <c r="C367" s="70"/>
      <c r="D367" s="619"/>
      <c r="E367" s="715" t="s">
        <v>376</v>
      </c>
      <c r="F367" s="421"/>
      <c r="G367" s="626"/>
      <c r="H367" s="597"/>
      <c r="I367" s="168"/>
      <c r="J367" s="168"/>
      <c r="K367" s="1"/>
      <c r="L367" s="1"/>
      <c r="M367" s="1"/>
      <c r="N367" s="1"/>
      <c r="O367" s="1"/>
      <c r="P367" s="1"/>
      <c r="Q367" s="1"/>
      <c r="R367" s="1"/>
      <c r="S367" s="1"/>
      <c r="T367" s="1"/>
      <c r="U367" s="1"/>
      <c r="V367" s="1"/>
      <c r="W367" s="1"/>
      <c r="X367" s="1"/>
      <c r="Y367" s="1"/>
      <c r="Z367" s="1"/>
      <c r="AA367" s="1"/>
      <c r="AB367" s="1"/>
      <c r="AC367" s="1"/>
      <c r="AD367" s="1"/>
    </row>
    <row r="368" s="51" customFormat="1" ht="22.5" customHeight="1" spans="1:30">
      <c r="A368" s="607"/>
      <c r="B368" s="69"/>
      <c r="C368" s="70"/>
      <c r="D368" s="619"/>
      <c r="E368" s="61" t="s">
        <v>377</v>
      </c>
      <c r="F368" s="69"/>
      <c r="G368" s="72">
        <v>2000</v>
      </c>
      <c r="H368" s="679">
        <v>2000</v>
      </c>
      <c r="I368" s="168">
        <v>2000</v>
      </c>
      <c r="J368" s="168">
        <v>2000</v>
      </c>
      <c r="K368" s="1"/>
      <c r="L368" s="1"/>
      <c r="M368" s="1"/>
      <c r="N368" s="1"/>
      <c r="O368" s="1"/>
      <c r="P368" s="1"/>
      <c r="Q368" s="1"/>
      <c r="R368" s="1"/>
      <c r="S368" s="1"/>
      <c r="T368" s="1"/>
      <c r="U368" s="1"/>
      <c r="V368" s="1"/>
      <c r="W368" s="1"/>
      <c r="X368" s="1"/>
      <c r="Y368" s="1"/>
      <c r="Z368" s="1"/>
      <c r="AA368" s="1"/>
      <c r="AB368" s="1"/>
      <c r="AC368" s="1"/>
      <c r="AD368" s="1"/>
    </row>
    <row r="369" s="51" customFormat="1" ht="22.5" customHeight="1" spans="1:30">
      <c r="A369" s="607"/>
      <c r="B369" s="69"/>
      <c r="C369" s="70"/>
      <c r="D369" s="619"/>
      <c r="E369" s="61" t="s">
        <v>373</v>
      </c>
      <c r="F369" s="69"/>
      <c r="G369" s="72">
        <v>1500</v>
      </c>
      <c r="H369" s="679">
        <v>1500</v>
      </c>
      <c r="I369" s="168">
        <v>1500</v>
      </c>
      <c r="J369" s="168">
        <v>1500</v>
      </c>
      <c r="K369" s="1"/>
      <c r="L369" s="1"/>
      <c r="M369" s="1"/>
      <c r="N369" s="1"/>
      <c r="O369" s="1"/>
      <c r="P369" s="1"/>
      <c r="Q369" s="1"/>
      <c r="R369" s="1"/>
      <c r="S369" s="1"/>
      <c r="T369" s="1"/>
      <c r="U369" s="1"/>
      <c r="V369" s="1"/>
      <c r="W369" s="1"/>
      <c r="X369" s="1"/>
      <c r="Y369" s="1"/>
      <c r="Z369" s="1"/>
      <c r="AA369" s="1"/>
      <c r="AB369" s="1"/>
      <c r="AC369" s="1"/>
      <c r="AD369" s="1"/>
    </row>
    <row r="370" s="51" customFormat="1" ht="22.5" customHeight="1" spans="1:30">
      <c r="A370" s="607"/>
      <c r="B370" s="69"/>
      <c r="C370" s="70"/>
      <c r="D370" s="619"/>
      <c r="E370" s="61" t="s">
        <v>378</v>
      </c>
      <c r="F370" s="69"/>
      <c r="G370" s="72">
        <v>900</v>
      </c>
      <c r="H370" s="679">
        <v>900</v>
      </c>
      <c r="I370" s="168">
        <v>900</v>
      </c>
      <c r="J370" s="168">
        <v>900</v>
      </c>
      <c r="K370" s="1"/>
      <c r="L370" s="1"/>
      <c r="M370" s="1"/>
      <c r="N370" s="1"/>
      <c r="O370" s="1"/>
      <c r="P370" s="1"/>
      <c r="Q370" s="1"/>
      <c r="R370" s="1"/>
      <c r="S370" s="1"/>
      <c r="T370" s="1"/>
      <c r="U370" s="1"/>
      <c r="V370" s="1"/>
      <c r="W370" s="1"/>
      <c r="X370" s="1"/>
      <c r="Y370" s="1"/>
      <c r="Z370" s="1"/>
      <c r="AA370" s="1"/>
      <c r="AB370" s="1"/>
      <c r="AC370" s="1"/>
      <c r="AD370" s="1"/>
    </row>
    <row r="371" s="51" customFormat="1" ht="22.5" customHeight="1" spans="1:30">
      <c r="A371" s="607"/>
      <c r="B371" s="69"/>
      <c r="C371" s="70"/>
      <c r="D371" s="619"/>
      <c r="E371" s="61" t="s">
        <v>379</v>
      </c>
      <c r="F371" s="69"/>
      <c r="G371" s="72">
        <v>500</v>
      </c>
      <c r="H371" s="679">
        <v>500</v>
      </c>
      <c r="I371" s="168">
        <v>500</v>
      </c>
      <c r="J371" s="168">
        <v>500</v>
      </c>
      <c r="K371" s="1"/>
      <c r="L371" s="1"/>
      <c r="M371" s="1"/>
      <c r="N371" s="1"/>
      <c r="O371" s="1"/>
      <c r="P371" s="1"/>
      <c r="Q371" s="1"/>
      <c r="R371" s="1"/>
      <c r="S371" s="1"/>
      <c r="T371" s="1"/>
      <c r="U371" s="1"/>
      <c r="V371" s="1"/>
      <c r="W371" s="1"/>
      <c r="X371" s="1"/>
      <c r="Y371" s="1"/>
      <c r="Z371" s="1"/>
      <c r="AA371" s="1"/>
      <c r="AB371" s="1"/>
      <c r="AC371" s="1"/>
      <c r="AD371" s="1"/>
    </row>
    <row r="372" s="51" customFormat="1" ht="22.5" customHeight="1" spans="1:30">
      <c r="A372" s="607"/>
      <c r="B372" s="75"/>
      <c r="C372" s="70" t="s">
        <v>380</v>
      </c>
      <c r="D372" s="619"/>
      <c r="E372" s="604" t="s">
        <v>381</v>
      </c>
      <c r="F372" s="421"/>
      <c r="G372" s="626"/>
      <c r="H372" s="597"/>
      <c r="I372" s="677"/>
      <c r="J372" s="677"/>
      <c r="K372" s="1"/>
      <c r="L372" s="1"/>
      <c r="M372" s="1"/>
      <c r="N372" s="1"/>
      <c r="O372" s="1"/>
      <c r="P372" s="1"/>
      <c r="Q372" s="1"/>
      <c r="R372" s="1"/>
      <c r="S372" s="1"/>
      <c r="T372" s="1"/>
      <c r="U372" s="1"/>
      <c r="V372" s="1"/>
      <c r="W372" s="1"/>
      <c r="X372" s="1"/>
      <c r="Y372" s="1"/>
      <c r="Z372" s="1"/>
      <c r="AA372" s="1"/>
      <c r="AB372" s="1"/>
      <c r="AC372" s="1"/>
      <c r="AD372" s="1"/>
    </row>
    <row r="373" s="51" customFormat="1" ht="22.5" customHeight="1" spans="1:30">
      <c r="A373" s="607"/>
      <c r="B373" s="69"/>
      <c r="C373" s="70"/>
      <c r="D373" s="619"/>
      <c r="E373" s="61" t="s">
        <v>382</v>
      </c>
      <c r="F373" s="69"/>
      <c r="G373" s="72">
        <v>250</v>
      </c>
      <c r="H373" s="679">
        <v>250</v>
      </c>
      <c r="I373" s="168">
        <v>250</v>
      </c>
      <c r="J373" s="168">
        <v>250</v>
      </c>
      <c r="K373" s="1"/>
      <c r="L373" s="1"/>
      <c r="M373" s="1"/>
      <c r="N373" s="1"/>
      <c r="O373" s="1"/>
      <c r="P373" s="1"/>
      <c r="Q373" s="1"/>
      <c r="R373" s="1"/>
      <c r="S373" s="1"/>
      <c r="T373" s="1"/>
      <c r="U373" s="1"/>
      <c r="V373" s="1"/>
      <c r="W373" s="1"/>
      <c r="X373" s="1"/>
      <c r="Y373" s="1"/>
      <c r="Z373" s="1"/>
      <c r="AA373" s="1"/>
      <c r="AB373" s="1"/>
      <c r="AC373" s="1"/>
      <c r="AD373" s="1"/>
    </row>
    <row r="374" s="51" customFormat="1" ht="22.5" customHeight="1" spans="1:30">
      <c r="A374" s="607"/>
      <c r="B374" s="69"/>
      <c r="C374" s="70"/>
      <c r="D374" s="619"/>
      <c r="E374" s="61" t="s">
        <v>383</v>
      </c>
      <c r="F374" s="69"/>
      <c r="G374" s="72">
        <v>150</v>
      </c>
      <c r="H374" s="679">
        <v>138</v>
      </c>
      <c r="I374" s="168">
        <v>150</v>
      </c>
      <c r="J374" s="168">
        <v>150</v>
      </c>
      <c r="K374" s="1"/>
      <c r="L374" s="1"/>
      <c r="M374" s="1"/>
      <c r="N374" s="1"/>
      <c r="O374" s="1"/>
      <c r="P374" s="1"/>
      <c r="Q374" s="1"/>
      <c r="R374" s="1"/>
      <c r="S374" s="1"/>
      <c r="T374" s="1"/>
      <c r="U374" s="1"/>
      <c r="V374" s="1"/>
      <c r="W374" s="1"/>
      <c r="X374" s="1"/>
      <c r="Y374" s="1"/>
      <c r="Z374" s="1"/>
      <c r="AA374" s="1"/>
      <c r="AB374" s="1"/>
      <c r="AC374" s="1"/>
      <c r="AD374" s="1"/>
    </row>
    <row r="375" s="51" customFormat="1" ht="22.5" customHeight="1" spans="1:30">
      <c r="A375" s="607"/>
      <c r="B375" s="71"/>
      <c r="C375" s="70" t="s">
        <v>321</v>
      </c>
      <c r="D375" s="619"/>
      <c r="E375" s="604" t="s">
        <v>384</v>
      </c>
      <c r="F375" s="421"/>
      <c r="G375" s="626"/>
      <c r="H375" s="597"/>
      <c r="I375" s="677"/>
      <c r="J375" s="677"/>
      <c r="K375" s="1"/>
      <c r="L375" s="1"/>
      <c r="M375" s="1"/>
      <c r="N375" s="1"/>
      <c r="O375" s="1"/>
      <c r="P375" s="1"/>
      <c r="Q375" s="1"/>
      <c r="R375" s="1"/>
      <c r="S375" s="1"/>
      <c r="T375" s="1"/>
      <c r="U375" s="1"/>
      <c r="V375" s="1"/>
      <c r="W375" s="1"/>
      <c r="X375" s="1"/>
      <c r="Y375" s="1"/>
      <c r="Z375" s="1"/>
      <c r="AA375" s="1"/>
      <c r="AB375" s="1"/>
      <c r="AC375" s="1"/>
      <c r="AD375" s="1"/>
    </row>
    <row r="376" s="51" customFormat="1" ht="22.5" customHeight="1" spans="1:30">
      <c r="A376" s="607"/>
      <c r="B376" s="71"/>
      <c r="C376" s="70"/>
      <c r="D376" s="619"/>
      <c r="E376" s="433" t="s">
        <v>372</v>
      </c>
      <c r="F376" s="69"/>
      <c r="G376" s="72">
        <v>370</v>
      </c>
      <c r="H376" s="679">
        <v>370</v>
      </c>
      <c r="I376" s="168">
        <v>370</v>
      </c>
      <c r="J376" s="168">
        <v>370</v>
      </c>
      <c r="K376" s="1"/>
      <c r="L376" s="1"/>
      <c r="M376" s="1"/>
      <c r="N376" s="1"/>
      <c r="O376" s="1"/>
      <c r="P376" s="1"/>
      <c r="Q376" s="1"/>
      <c r="R376" s="1"/>
      <c r="S376" s="1"/>
      <c r="T376" s="1"/>
      <c r="U376" s="1"/>
      <c r="V376" s="1"/>
      <c r="W376" s="1"/>
      <c r="X376" s="1"/>
      <c r="Y376" s="1"/>
      <c r="Z376" s="1"/>
      <c r="AA376" s="1"/>
      <c r="AB376" s="1"/>
      <c r="AC376" s="1"/>
      <c r="AD376" s="1"/>
    </row>
    <row r="377" s="51" customFormat="1" ht="22.5" customHeight="1" spans="1:30">
      <c r="A377" s="607"/>
      <c r="B377" s="71"/>
      <c r="C377" s="70"/>
      <c r="D377" s="619"/>
      <c r="E377" s="433" t="s">
        <v>373</v>
      </c>
      <c r="F377" s="69"/>
      <c r="G377" s="72">
        <v>250</v>
      </c>
      <c r="H377" s="679">
        <v>250</v>
      </c>
      <c r="I377" s="168">
        <v>250</v>
      </c>
      <c r="J377" s="168">
        <v>250</v>
      </c>
      <c r="K377" s="1"/>
      <c r="L377" s="1"/>
      <c r="M377" s="1"/>
      <c r="N377" s="1"/>
      <c r="O377" s="1"/>
      <c r="P377" s="1"/>
      <c r="Q377" s="1"/>
      <c r="R377" s="1"/>
      <c r="S377" s="1"/>
      <c r="T377" s="1"/>
      <c r="U377" s="1"/>
      <c r="V377" s="1"/>
      <c r="W377" s="1"/>
      <c r="X377" s="1"/>
      <c r="Y377" s="1"/>
      <c r="Z377" s="1"/>
      <c r="AA377" s="1"/>
      <c r="AB377" s="1"/>
      <c r="AC377" s="1"/>
      <c r="AD377" s="1"/>
    </row>
    <row r="378" s="51" customFormat="1" ht="22.5" customHeight="1" spans="1:30">
      <c r="A378" s="607"/>
      <c r="B378" s="71"/>
      <c r="C378" s="70" t="s">
        <v>119</v>
      </c>
      <c r="D378" s="619"/>
      <c r="E378" s="604" t="s">
        <v>385</v>
      </c>
      <c r="F378" s="421"/>
      <c r="G378" s="714"/>
      <c r="H378" s="686"/>
      <c r="I378" s="677"/>
      <c r="J378" s="677"/>
      <c r="K378" s="1"/>
      <c r="L378" s="1"/>
      <c r="M378" s="1"/>
      <c r="N378" s="1"/>
      <c r="O378" s="1"/>
      <c r="P378" s="1"/>
      <c r="Q378" s="1"/>
      <c r="R378" s="1"/>
      <c r="S378" s="1"/>
      <c r="T378" s="1"/>
      <c r="U378" s="1"/>
      <c r="V378" s="1"/>
      <c r="W378" s="1"/>
      <c r="X378" s="1"/>
      <c r="Y378" s="1"/>
      <c r="Z378" s="1"/>
      <c r="AA378" s="1"/>
      <c r="AB378" s="1"/>
      <c r="AC378" s="1"/>
      <c r="AD378" s="1"/>
    </row>
    <row r="379" s="51" customFormat="1" ht="22.5" customHeight="1" spans="1:30">
      <c r="A379" s="607"/>
      <c r="B379" s="69"/>
      <c r="C379" s="70"/>
      <c r="D379" s="619"/>
      <c r="E379" s="433" t="s">
        <v>372</v>
      </c>
      <c r="F379" s="69"/>
      <c r="G379" s="72">
        <v>500</v>
      </c>
      <c r="H379" s="679">
        <v>500</v>
      </c>
      <c r="I379" s="168">
        <v>500</v>
      </c>
      <c r="J379" s="168">
        <v>500</v>
      </c>
      <c r="K379" s="1"/>
      <c r="L379" s="1"/>
      <c r="M379" s="1"/>
      <c r="N379" s="1"/>
      <c r="O379" s="1"/>
      <c r="P379" s="1"/>
      <c r="Q379" s="1"/>
      <c r="R379" s="1"/>
      <c r="S379" s="1"/>
      <c r="T379" s="1"/>
      <c r="U379" s="1"/>
      <c r="V379" s="1"/>
      <c r="W379" s="1"/>
      <c r="X379" s="1"/>
      <c r="Y379" s="1"/>
      <c r="Z379" s="1"/>
      <c r="AA379" s="1"/>
      <c r="AB379" s="1"/>
      <c r="AC379" s="1"/>
      <c r="AD379" s="1"/>
    </row>
    <row r="380" s="51" customFormat="1" ht="22.5" customHeight="1" spans="1:30">
      <c r="A380" s="607"/>
      <c r="B380" s="69"/>
      <c r="C380" s="70"/>
      <c r="D380" s="619"/>
      <c r="E380" s="433" t="s">
        <v>373</v>
      </c>
      <c r="F380" s="69"/>
      <c r="G380" s="72">
        <v>250</v>
      </c>
      <c r="H380" s="679">
        <v>250</v>
      </c>
      <c r="I380" s="168">
        <v>250</v>
      </c>
      <c r="J380" s="168">
        <v>250</v>
      </c>
      <c r="K380" s="1"/>
      <c r="L380" s="1"/>
      <c r="M380" s="1"/>
      <c r="N380" s="1"/>
      <c r="O380" s="1"/>
      <c r="P380" s="1"/>
      <c r="Q380" s="1"/>
      <c r="R380" s="1"/>
      <c r="S380" s="1"/>
      <c r="T380" s="1"/>
      <c r="U380" s="1"/>
      <c r="V380" s="1"/>
      <c r="W380" s="1"/>
      <c r="X380" s="1"/>
      <c r="Y380" s="1"/>
      <c r="Z380" s="1"/>
      <c r="AA380" s="1"/>
      <c r="AB380" s="1"/>
      <c r="AC380" s="1"/>
      <c r="AD380" s="1"/>
    </row>
    <row r="381" s="51" customFormat="1" ht="22.5" customHeight="1" spans="1:30">
      <c r="A381" s="598">
        <v>98</v>
      </c>
      <c r="B381" s="599" t="s">
        <v>23</v>
      </c>
      <c r="C381" s="599"/>
      <c r="D381" s="617">
        <v>1422044</v>
      </c>
      <c r="E381" s="604" t="s">
        <v>386</v>
      </c>
      <c r="F381" s="605" t="s">
        <v>17</v>
      </c>
      <c r="G381" s="703"/>
      <c r="H381" s="597"/>
      <c r="I381" s="677"/>
      <c r="J381" s="677"/>
      <c r="K381" s="1"/>
      <c r="L381" s="1"/>
      <c r="M381" s="1"/>
      <c r="N381" s="1"/>
      <c r="O381" s="1"/>
      <c r="P381" s="1"/>
      <c r="Q381" s="1"/>
      <c r="R381" s="1"/>
      <c r="S381" s="1"/>
      <c r="T381" s="1"/>
      <c r="U381" s="1"/>
      <c r="V381" s="1"/>
      <c r="W381" s="1"/>
      <c r="X381" s="1"/>
      <c r="Y381" s="1"/>
      <c r="Z381" s="1"/>
      <c r="AA381" s="1"/>
      <c r="AB381" s="1"/>
      <c r="AC381" s="1"/>
      <c r="AD381" s="1"/>
    </row>
    <row r="382" s="123" customFormat="1" ht="22.5" customHeight="1" spans="1:30">
      <c r="A382" s="649"/>
      <c r="B382" s="641"/>
      <c r="C382" s="641"/>
      <c r="D382" s="716"/>
      <c r="E382" s="61" t="s">
        <v>387</v>
      </c>
      <c r="F382" s="75"/>
      <c r="G382" s="199">
        <v>3500</v>
      </c>
      <c r="H382" s="679">
        <v>2299.5</v>
      </c>
      <c r="I382" s="168">
        <v>2536.3485</v>
      </c>
      <c r="J382" s="168">
        <v>2536.3485</v>
      </c>
      <c r="K382" s="34"/>
      <c r="L382" s="34"/>
      <c r="M382" s="34"/>
      <c r="N382" s="34"/>
      <c r="O382" s="34"/>
      <c r="P382" s="34"/>
      <c r="Q382" s="34"/>
      <c r="R382" s="34"/>
      <c r="S382" s="34"/>
      <c r="T382" s="34"/>
      <c r="U382" s="34"/>
      <c r="V382" s="34"/>
      <c r="W382" s="34"/>
      <c r="X382" s="34"/>
      <c r="Y382" s="34"/>
      <c r="Z382" s="34"/>
      <c r="AA382" s="34"/>
      <c r="AB382" s="34"/>
      <c r="AC382" s="34"/>
      <c r="AD382" s="34"/>
    </row>
    <row r="383" ht="22.5" customHeight="1" spans="1:10">
      <c r="A383" s="598">
        <v>100</v>
      </c>
      <c r="B383" s="599" t="s">
        <v>23</v>
      </c>
      <c r="C383" s="596"/>
      <c r="D383" s="8">
        <v>1422120</v>
      </c>
      <c r="E383" s="604" t="s">
        <v>388</v>
      </c>
      <c r="F383" s="605" t="s">
        <v>17</v>
      </c>
      <c r="G383" s="668"/>
      <c r="H383" s="686"/>
      <c r="I383" s="168">
        <v>0</v>
      </c>
      <c r="J383" s="168">
        <v>0</v>
      </c>
    </row>
    <row r="384" s="51" customFormat="1" ht="22.5" customHeight="1" spans="1:30">
      <c r="A384" s="607"/>
      <c r="B384" s="70"/>
      <c r="C384" s="618"/>
      <c r="D384" s="608"/>
      <c r="E384" s="433" t="s">
        <v>389</v>
      </c>
      <c r="F384" s="69"/>
      <c r="G384" s="72">
        <v>210</v>
      </c>
      <c r="H384" s="679">
        <v>210</v>
      </c>
      <c r="I384" s="168">
        <v>210</v>
      </c>
      <c r="J384" s="168">
        <v>210</v>
      </c>
      <c r="K384" s="1"/>
      <c r="L384" s="1"/>
      <c r="M384" s="1"/>
      <c r="N384" s="1"/>
      <c r="O384" s="1"/>
      <c r="P384" s="1"/>
      <c r="Q384" s="1"/>
      <c r="R384" s="1"/>
      <c r="S384" s="1"/>
      <c r="T384" s="1"/>
      <c r="U384" s="1"/>
      <c r="V384" s="1"/>
      <c r="W384" s="1"/>
      <c r="X384" s="1"/>
      <c r="Y384" s="1"/>
      <c r="Z384" s="1"/>
      <c r="AA384" s="1"/>
      <c r="AB384" s="1"/>
      <c r="AC384" s="1"/>
      <c r="AD384" s="1"/>
    </row>
    <row r="385" ht="22.5" customHeight="1" spans="1:10">
      <c r="A385" s="640"/>
      <c r="B385" s="618"/>
      <c r="C385" s="618"/>
      <c r="D385" s="608"/>
      <c r="E385" s="433" t="s">
        <v>390</v>
      </c>
      <c r="F385" s="69" t="s">
        <v>25</v>
      </c>
      <c r="G385" s="72">
        <v>140</v>
      </c>
      <c r="H385" s="679">
        <v>140</v>
      </c>
      <c r="I385" s="168">
        <v>140</v>
      </c>
      <c r="J385" s="168">
        <v>140</v>
      </c>
    </row>
    <row r="386" ht="22.5" customHeight="1" spans="1:10">
      <c r="A386" s="607" t="s">
        <v>23</v>
      </c>
      <c r="B386" s="70" t="s">
        <v>23</v>
      </c>
      <c r="C386" s="618"/>
      <c r="D386" s="608"/>
      <c r="E386" s="433" t="s">
        <v>391</v>
      </c>
      <c r="F386" s="69" t="s">
        <v>25</v>
      </c>
      <c r="G386" s="72">
        <v>70</v>
      </c>
      <c r="H386" s="679">
        <v>70</v>
      </c>
      <c r="I386" s="168">
        <v>70</v>
      </c>
      <c r="J386" s="168">
        <v>70</v>
      </c>
    </row>
    <row r="387" ht="22.5" customHeight="1" spans="1:10">
      <c r="A387" s="598">
        <v>102</v>
      </c>
      <c r="B387" s="599" t="s">
        <v>23</v>
      </c>
      <c r="C387" s="596"/>
      <c r="D387" s="8">
        <v>1422063</v>
      </c>
      <c r="E387" s="604" t="s">
        <v>392</v>
      </c>
      <c r="F387" s="605" t="s">
        <v>17</v>
      </c>
      <c r="G387" s="699"/>
      <c r="H387" s="686"/>
      <c r="I387" s="677"/>
      <c r="J387" s="677"/>
    </row>
    <row r="388" ht="22.5" customHeight="1" spans="1:10">
      <c r="A388" s="640"/>
      <c r="B388" s="717"/>
      <c r="C388" s="613"/>
      <c r="D388" s="608"/>
      <c r="E388" s="433" t="s">
        <v>393</v>
      </c>
      <c r="F388" s="69" t="s">
        <v>25</v>
      </c>
      <c r="G388" s="72">
        <v>280</v>
      </c>
      <c r="H388" s="679">
        <v>60.23</v>
      </c>
      <c r="I388" s="168">
        <v>66.43369</v>
      </c>
      <c r="J388" s="168">
        <v>66.43369</v>
      </c>
    </row>
    <row r="389" s="51" customFormat="1" ht="21.6" customHeight="1" spans="1:30">
      <c r="A389" s="598">
        <v>103</v>
      </c>
      <c r="B389" s="718"/>
      <c r="C389" s="616"/>
      <c r="D389" s="719"/>
      <c r="E389" s="604" t="s">
        <v>394</v>
      </c>
      <c r="F389" s="605"/>
      <c r="G389" s="698"/>
      <c r="H389" s="686"/>
      <c r="I389" s="677">
        <v>0</v>
      </c>
      <c r="J389" s="677">
        <v>0</v>
      </c>
      <c r="K389" s="1"/>
      <c r="L389" s="1"/>
      <c r="M389" s="1"/>
      <c r="N389" s="1"/>
      <c r="O389" s="1"/>
      <c r="P389" s="1"/>
      <c r="Q389" s="1"/>
      <c r="R389" s="1"/>
      <c r="S389" s="1"/>
      <c r="T389" s="1"/>
      <c r="U389" s="1"/>
      <c r="V389" s="1"/>
      <c r="W389" s="1"/>
      <c r="X389" s="1"/>
      <c r="Y389" s="1"/>
      <c r="Z389" s="1"/>
      <c r="AA389" s="1"/>
      <c r="AB389" s="1"/>
      <c r="AC389" s="1"/>
      <c r="AD389" s="1"/>
    </row>
    <row r="390" s="51" customFormat="1" ht="21.6" customHeight="1" spans="1:30">
      <c r="A390" s="607"/>
      <c r="B390" s="70" t="s">
        <v>327</v>
      </c>
      <c r="C390" s="70"/>
      <c r="D390" s="70"/>
      <c r="E390" s="604" t="s">
        <v>395</v>
      </c>
      <c r="F390" s="69"/>
      <c r="G390" s="683"/>
      <c r="H390" s="679"/>
      <c r="I390" s="168"/>
      <c r="J390" s="168"/>
      <c r="K390" s="1"/>
      <c r="L390" s="1"/>
      <c r="M390" s="1"/>
      <c r="N390" s="1"/>
      <c r="O390" s="1"/>
      <c r="P390" s="1"/>
      <c r="Q390" s="1"/>
      <c r="R390" s="1"/>
      <c r="S390" s="1"/>
      <c r="T390" s="1"/>
      <c r="U390" s="1"/>
      <c r="V390" s="1"/>
      <c r="W390" s="1"/>
      <c r="X390" s="1"/>
      <c r="Y390" s="1"/>
      <c r="Z390" s="1"/>
      <c r="AA390" s="1"/>
      <c r="AB390" s="1"/>
      <c r="AC390" s="1"/>
      <c r="AD390" s="1"/>
    </row>
    <row r="391" s="51" customFormat="1" ht="21.6" customHeight="1" spans="1:30">
      <c r="A391" s="607"/>
      <c r="B391" s="71"/>
      <c r="C391" s="70"/>
      <c r="D391" s="70"/>
      <c r="E391" s="433" t="s">
        <v>396</v>
      </c>
      <c r="F391" s="69"/>
      <c r="G391" s="72">
        <v>150</v>
      </c>
      <c r="H391" s="679">
        <v>150</v>
      </c>
      <c r="I391" s="168">
        <v>150</v>
      </c>
      <c r="J391" s="168">
        <v>150</v>
      </c>
      <c r="K391" s="1"/>
      <c r="L391" s="1"/>
      <c r="M391" s="1"/>
      <c r="N391" s="1"/>
      <c r="O391" s="1"/>
      <c r="P391" s="1"/>
      <c r="Q391" s="1"/>
      <c r="R391" s="1"/>
      <c r="S391" s="1"/>
      <c r="T391" s="1"/>
      <c r="U391" s="1"/>
      <c r="V391" s="1"/>
      <c r="W391" s="1"/>
      <c r="X391" s="1"/>
      <c r="Y391" s="1"/>
      <c r="Z391" s="1"/>
      <c r="AA391" s="1"/>
      <c r="AB391" s="1"/>
      <c r="AC391" s="1"/>
      <c r="AD391" s="1"/>
    </row>
    <row r="392" s="51" customFormat="1" ht="21.6" customHeight="1" spans="1:30">
      <c r="A392" s="607"/>
      <c r="B392" s="70"/>
      <c r="C392" s="70"/>
      <c r="D392" s="70"/>
      <c r="E392" s="433" t="s">
        <v>222</v>
      </c>
      <c r="F392" s="69"/>
      <c r="G392" s="72">
        <v>100</v>
      </c>
      <c r="H392" s="679">
        <v>100</v>
      </c>
      <c r="I392" s="168">
        <v>100</v>
      </c>
      <c r="J392" s="168">
        <v>100</v>
      </c>
      <c r="K392" s="1"/>
      <c r="L392" s="1"/>
      <c r="M392" s="1"/>
      <c r="N392" s="1"/>
      <c r="O392" s="1"/>
      <c r="P392" s="1"/>
      <c r="Q392" s="1"/>
      <c r="R392" s="1"/>
      <c r="S392" s="1"/>
      <c r="T392" s="1"/>
      <c r="U392" s="1"/>
      <c r="V392" s="1"/>
      <c r="W392" s="1"/>
      <c r="X392" s="1"/>
      <c r="Y392" s="1"/>
      <c r="Z392" s="1"/>
      <c r="AA392" s="1"/>
      <c r="AB392" s="1"/>
      <c r="AC392" s="1"/>
      <c r="AD392" s="1"/>
    </row>
    <row r="393" s="51" customFormat="1" ht="21.6" customHeight="1" spans="1:30">
      <c r="A393" s="607"/>
      <c r="B393" s="70"/>
      <c r="C393" s="70"/>
      <c r="D393" s="70"/>
      <c r="E393" s="433" t="s">
        <v>272</v>
      </c>
      <c r="F393" s="69"/>
      <c r="G393" s="72">
        <v>75</v>
      </c>
      <c r="H393" s="679">
        <v>75</v>
      </c>
      <c r="I393" s="168">
        <v>75</v>
      </c>
      <c r="J393" s="168">
        <v>75</v>
      </c>
      <c r="K393" s="1"/>
      <c r="L393" s="1"/>
      <c r="M393" s="1"/>
      <c r="N393" s="1"/>
      <c r="O393" s="1"/>
      <c r="P393" s="1"/>
      <c r="Q393" s="1"/>
      <c r="R393" s="1"/>
      <c r="S393" s="1"/>
      <c r="T393" s="1"/>
      <c r="U393" s="1"/>
      <c r="V393" s="1"/>
      <c r="W393" s="1"/>
      <c r="X393" s="1"/>
      <c r="Y393" s="1"/>
      <c r="Z393" s="1"/>
      <c r="AA393" s="1"/>
      <c r="AB393" s="1"/>
      <c r="AC393" s="1"/>
      <c r="AD393" s="1"/>
    </row>
    <row r="394" s="51" customFormat="1" ht="21.6" customHeight="1" spans="1:30">
      <c r="A394" s="607"/>
      <c r="B394" s="70" t="s">
        <v>380</v>
      </c>
      <c r="C394" s="70"/>
      <c r="D394" s="70"/>
      <c r="E394" s="604" t="s">
        <v>397</v>
      </c>
      <c r="F394" s="421"/>
      <c r="G394" s="714"/>
      <c r="H394" s="686"/>
      <c r="I394" s="677"/>
      <c r="J394" s="677"/>
      <c r="K394" s="1"/>
      <c r="L394" s="1"/>
      <c r="M394" s="1"/>
      <c r="N394" s="1"/>
      <c r="O394" s="1"/>
      <c r="P394" s="1"/>
      <c r="Q394" s="1"/>
      <c r="R394" s="1"/>
      <c r="S394" s="1"/>
      <c r="T394" s="1"/>
      <c r="U394" s="1"/>
      <c r="V394" s="1"/>
      <c r="W394" s="1"/>
      <c r="X394" s="1"/>
      <c r="Y394" s="1"/>
      <c r="Z394" s="1"/>
      <c r="AA394" s="1"/>
      <c r="AB394" s="1"/>
      <c r="AC394" s="1"/>
      <c r="AD394" s="1"/>
    </row>
    <row r="395" s="51" customFormat="1" ht="21.6" customHeight="1" spans="1:30">
      <c r="A395" s="607"/>
      <c r="B395" s="71"/>
      <c r="C395" s="70"/>
      <c r="D395" s="70"/>
      <c r="E395" s="433" t="s">
        <v>396</v>
      </c>
      <c r="F395" s="69"/>
      <c r="G395" s="72">
        <v>100</v>
      </c>
      <c r="H395" s="679">
        <v>100</v>
      </c>
      <c r="I395" s="168">
        <v>100</v>
      </c>
      <c r="J395" s="168">
        <v>100</v>
      </c>
      <c r="K395" s="1"/>
      <c r="L395" s="1"/>
      <c r="M395" s="1"/>
      <c r="N395" s="1"/>
      <c r="O395" s="1"/>
      <c r="P395" s="1"/>
      <c r="Q395" s="1"/>
      <c r="R395" s="1"/>
      <c r="S395" s="1"/>
      <c r="T395" s="1"/>
      <c r="U395" s="1"/>
      <c r="V395" s="1"/>
      <c r="W395" s="1"/>
      <c r="X395" s="1"/>
      <c r="Y395" s="1"/>
      <c r="Z395" s="1"/>
      <c r="AA395" s="1"/>
      <c r="AB395" s="1"/>
      <c r="AC395" s="1"/>
      <c r="AD395" s="1"/>
    </row>
    <row r="396" s="51" customFormat="1" ht="21.6" customHeight="1" spans="1:30">
      <c r="A396" s="607"/>
      <c r="B396" s="70"/>
      <c r="C396" s="70"/>
      <c r="D396" s="70"/>
      <c r="E396" s="433" t="s">
        <v>222</v>
      </c>
      <c r="F396" s="69"/>
      <c r="G396" s="72">
        <v>75</v>
      </c>
      <c r="H396" s="679">
        <v>75</v>
      </c>
      <c r="I396" s="168">
        <v>75</v>
      </c>
      <c r="J396" s="168">
        <v>75</v>
      </c>
      <c r="K396" s="1"/>
      <c r="L396" s="1"/>
      <c r="M396" s="1"/>
      <c r="N396" s="1"/>
      <c r="O396" s="1"/>
      <c r="P396" s="1"/>
      <c r="Q396" s="1"/>
      <c r="R396" s="1"/>
      <c r="S396" s="1"/>
      <c r="T396" s="1"/>
      <c r="U396" s="1"/>
      <c r="V396" s="1"/>
      <c r="W396" s="1"/>
      <c r="X396" s="1"/>
      <c r="Y396" s="1"/>
      <c r="Z396" s="1"/>
      <c r="AA396" s="1"/>
      <c r="AB396" s="1"/>
      <c r="AC396" s="1"/>
      <c r="AD396" s="1"/>
    </row>
    <row r="397" s="51" customFormat="1" ht="21.6" customHeight="1" spans="1:30">
      <c r="A397" s="607"/>
      <c r="B397" s="70"/>
      <c r="C397" s="70"/>
      <c r="D397" s="70"/>
      <c r="E397" s="433" t="s">
        <v>272</v>
      </c>
      <c r="F397" s="69"/>
      <c r="G397" s="72">
        <v>40</v>
      </c>
      <c r="H397" s="679">
        <v>40</v>
      </c>
      <c r="I397" s="168">
        <v>40</v>
      </c>
      <c r="J397" s="168">
        <v>40</v>
      </c>
      <c r="K397" s="1"/>
      <c r="L397" s="1"/>
      <c r="M397" s="1"/>
      <c r="N397" s="1"/>
      <c r="O397" s="1"/>
      <c r="P397" s="1"/>
      <c r="Q397" s="1"/>
      <c r="R397" s="1"/>
      <c r="S397" s="1"/>
      <c r="T397" s="1"/>
      <c r="U397" s="1"/>
      <c r="V397" s="1"/>
      <c r="W397" s="1"/>
      <c r="X397" s="1"/>
      <c r="Y397" s="1"/>
      <c r="Z397" s="1"/>
      <c r="AA397" s="1"/>
      <c r="AB397" s="1"/>
      <c r="AC397" s="1"/>
      <c r="AD397" s="1"/>
    </row>
    <row r="398" s="51" customFormat="1" ht="21.6" customHeight="1" spans="1:30">
      <c r="A398" s="181"/>
      <c r="B398" s="5"/>
      <c r="C398" s="13"/>
      <c r="D398" s="621"/>
      <c r="E398" s="604" t="s">
        <v>398</v>
      </c>
      <c r="F398" s="421"/>
      <c r="G398" s="714"/>
      <c r="H398" s="686"/>
      <c r="I398" s="677"/>
      <c r="J398" s="677"/>
      <c r="K398" s="1"/>
      <c r="L398" s="1"/>
      <c r="M398" s="1"/>
      <c r="N398" s="1"/>
      <c r="O398" s="1"/>
      <c r="P398" s="1"/>
      <c r="Q398" s="1"/>
      <c r="R398" s="1"/>
      <c r="S398" s="1"/>
      <c r="T398" s="1"/>
      <c r="U398" s="1"/>
      <c r="V398" s="1"/>
      <c r="W398" s="1"/>
      <c r="X398" s="1"/>
      <c r="Y398" s="1"/>
      <c r="Z398" s="1"/>
      <c r="AA398" s="1"/>
      <c r="AB398" s="1"/>
      <c r="AC398" s="1"/>
      <c r="AD398" s="1"/>
    </row>
    <row r="399" s="51" customFormat="1" ht="21.6" customHeight="1" spans="1:30">
      <c r="A399" s="607"/>
      <c r="B399" s="70"/>
      <c r="C399" s="70"/>
      <c r="D399" s="70"/>
      <c r="E399" s="433" t="s">
        <v>396</v>
      </c>
      <c r="F399" s="69"/>
      <c r="G399" s="72">
        <v>70</v>
      </c>
      <c r="H399" s="679">
        <v>75</v>
      </c>
      <c r="I399" s="168">
        <v>75</v>
      </c>
      <c r="J399" s="168">
        <v>75</v>
      </c>
      <c r="K399" s="1"/>
      <c r="L399" s="1"/>
      <c r="M399" s="1"/>
      <c r="N399" s="1"/>
      <c r="O399" s="1"/>
      <c r="P399" s="1"/>
      <c r="Q399" s="1"/>
      <c r="R399" s="1"/>
      <c r="S399" s="1"/>
      <c r="T399" s="1"/>
      <c r="U399" s="1"/>
      <c r="V399" s="1"/>
      <c r="W399" s="1"/>
      <c r="X399" s="1"/>
      <c r="Y399" s="1"/>
      <c r="Z399" s="1"/>
      <c r="AA399" s="1"/>
      <c r="AB399" s="1"/>
      <c r="AC399" s="1"/>
      <c r="AD399" s="1"/>
    </row>
    <row r="400" s="51" customFormat="1" ht="21.6" customHeight="1" spans="1:30">
      <c r="A400" s="607"/>
      <c r="B400" s="70"/>
      <c r="C400" s="70"/>
      <c r="D400" s="70"/>
      <c r="E400" s="433" t="s">
        <v>222</v>
      </c>
      <c r="F400" s="69"/>
      <c r="G400" s="72">
        <v>35</v>
      </c>
      <c r="H400" s="679">
        <v>35</v>
      </c>
      <c r="I400" s="168">
        <v>35</v>
      </c>
      <c r="J400" s="168">
        <v>35</v>
      </c>
      <c r="K400" s="1"/>
      <c r="L400" s="1"/>
      <c r="M400" s="1"/>
      <c r="N400" s="1"/>
      <c r="O400" s="1"/>
      <c r="P400" s="1"/>
      <c r="Q400" s="1"/>
      <c r="R400" s="1"/>
      <c r="S400" s="1"/>
      <c r="T400" s="1"/>
      <c r="U400" s="1"/>
      <c r="V400" s="1"/>
      <c r="W400" s="1"/>
      <c r="X400" s="1"/>
      <c r="Y400" s="1"/>
      <c r="Z400" s="1"/>
      <c r="AA400" s="1"/>
      <c r="AB400" s="1"/>
      <c r="AC400" s="1"/>
      <c r="AD400" s="1"/>
    </row>
    <row r="401" ht="22.5" customHeight="1" spans="1:10">
      <c r="A401" s="598">
        <v>106</v>
      </c>
      <c r="B401" s="599"/>
      <c r="C401" s="596"/>
      <c r="D401" s="617">
        <v>1422123</v>
      </c>
      <c r="E401" s="604" t="s">
        <v>399</v>
      </c>
      <c r="F401" s="605" t="s">
        <v>17</v>
      </c>
      <c r="G401" s="703"/>
      <c r="H401" s="597"/>
      <c r="I401" s="677"/>
      <c r="J401" s="677"/>
    </row>
    <row r="402" s="51" customFormat="1" ht="22.5" customHeight="1" spans="1:30">
      <c r="A402" s="598"/>
      <c r="B402" s="599" t="s">
        <v>310</v>
      </c>
      <c r="C402" s="596"/>
      <c r="D402" s="617">
        <v>1422123</v>
      </c>
      <c r="E402" s="604" t="s">
        <v>400</v>
      </c>
      <c r="F402" s="421"/>
      <c r="G402" s="626"/>
      <c r="H402" s="597"/>
      <c r="I402" s="677"/>
      <c r="J402" s="677"/>
      <c r="K402" s="1"/>
      <c r="L402" s="1"/>
      <c r="M402" s="1"/>
      <c r="N402" s="1"/>
      <c r="O402" s="1"/>
      <c r="P402" s="1"/>
      <c r="Q402" s="1"/>
      <c r="R402" s="1"/>
      <c r="S402" s="1"/>
      <c r="T402" s="1"/>
      <c r="U402" s="1"/>
      <c r="V402" s="1"/>
      <c r="W402" s="1"/>
      <c r="X402" s="1"/>
      <c r="Y402" s="1"/>
      <c r="Z402" s="1"/>
      <c r="AA402" s="1"/>
      <c r="AB402" s="1"/>
      <c r="AC402" s="1"/>
      <c r="AD402" s="1"/>
    </row>
    <row r="403" s="51" customFormat="1" ht="22.5" customHeight="1" spans="1:30">
      <c r="A403" s="607"/>
      <c r="B403" s="71"/>
      <c r="C403" s="674"/>
      <c r="D403" s="608" t="s">
        <v>401</v>
      </c>
      <c r="E403" s="433" t="s">
        <v>402</v>
      </c>
      <c r="F403" s="69" t="s">
        <v>25</v>
      </c>
      <c r="G403" s="72">
        <v>2500</v>
      </c>
      <c r="H403" s="610">
        <v>2299.5</v>
      </c>
      <c r="I403" s="168">
        <v>2500</v>
      </c>
      <c r="J403" s="168">
        <v>2500</v>
      </c>
      <c r="K403" s="1"/>
      <c r="L403" s="1"/>
      <c r="M403" s="1"/>
      <c r="N403" s="1"/>
      <c r="O403" s="1"/>
      <c r="P403" s="1"/>
      <c r="Q403" s="1"/>
      <c r="R403" s="1"/>
      <c r="S403" s="1"/>
      <c r="T403" s="1"/>
      <c r="U403" s="1"/>
      <c r="V403" s="1"/>
      <c r="W403" s="1"/>
      <c r="X403" s="1"/>
      <c r="Y403" s="1"/>
      <c r="Z403" s="1"/>
      <c r="AA403" s="1"/>
      <c r="AB403" s="1"/>
      <c r="AC403" s="1"/>
      <c r="AD403" s="1"/>
    </row>
    <row r="404" s="51" customFormat="1" ht="22.5" customHeight="1" spans="1:30">
      <c r="A404" s="598"/>
      <c r="B404" s="641"/>
      <c r="C404" s="720"/>
      <c r="D404" s="716" t="s">
        <v>327</v>
      </c>
      <c r="E404" s="693" t="s">
        <v>403</v>
      </c>
      <c r="F404" s="69"/>
      <c r="G404" s="91"/>
      <c r="H404" s="610"/>
      <c r="I404" s="168">
        <v>0</v>
      </c>
      <c r="J404" s="168">
        <v>0</v>
      </c>
      <c r="K404" s="1"/>
      <c r="L404" s="1"/>
      <c r="M404" s="1"/>
      <c r="N404" s="1"/>
      <c r="O404" s="1"/>
      <c r="P404" s="1"/>
      <c r="Q404" s="1"/>
      <c r="R404" s="1"/>
      <c r="S404" s="1"/>
      <c r="T404" s="1"/>
      <c r="U404" s="1"/>
      <c r="V404" s="1"/>
      <c r="W404" s="1"/>
      <c r="X404" s="1"/>
      <c r="Y404" s="1"/>
      <c r="Z404" s="1"/>
      <c r="AA404" s="1"/>
      <c r="AB404" s="1"/>
      <c r="AC404" s="1"/>
      <c r="AD404" s="1"/>
    </row>
    <row r="405" s="51" customFormat="1" ht="22.5" customHeight="1" spans="1:30">
      <c r="A405" s="598"/>
      <c r="B405" s="641"/>
      <c r="C405" s="720"/>
      <c r="D405" s="716"/>
      <c r="E405" s="651" t="s">
        <v>404</v>
      </c>
      <c r="F405" s="69"/>
      <c r="G405" s="72">
        <v>5000</v>
      </c>
      <c r="H405" s="610">
        <v>3394.5</v>
      </c>
      <c r="I405" s="168">
        <v>3744.1335</v>
      </c>
      <c r="J405" s="168">
        <v>3744.1335</v>
      </c>
      <c r="K405" s="1"/>
      <c r="L405" s="1"/>
      <c r="M405" s="1"/>
      <c r="N405" s="1"/>
      <c r="O405" s="1"/>
      <c r="P405" s="1"/>
      <c r="Q405" s="1"/>
      <c r="R405" s="1"/>
      <c r="S405" s="1"/>
      <c r="T405" s="1"/>
      <c r="U405" s="1"/>
      <c r="V405" s="1"/>
      <c r="W405" s="1"/>
      <c r="X405" s="1"/>
      <c r="Y405" s="1"/>
      <c r="Z405" s="1"/>
      <c r="AA405" s="1"/>
      <c r="AB405" s="1"/>
      <c r="AC405" s="1"/>
      <c r="AD405" s="1"/>
    </row>
    <row r="406" s="51" customFormat="1" ht="22.5" customHeight="1" spans="1:30">
      <c r="A406" s="598"/>
      <c r="B406" s="641"/>
      <c r="C406" s="720"/>
      <c r="D406" s="716" t="s">
        <v>380</v>
      </c>
      <c r="E406" s="693" t="s">
        <v>405</v>
      </c>
      <c r="F406" s="69"/>
      <c r="G406" s="91"/>
      <c r="H406" s="610"/>
      <c r="I406" s="168">
        <v>0</v>
      </c>
      <c r="J406" s="168">
        <v>0</v>
      </c>
      <c r="K406" s="1"/>
      <c r="L406" s="1"/>
      <c r="M406" s="1"/>
      <c r="N406" s="1"/>
      <c r="O406" s="1"/>
      <c r="P406" s="1"/>
      <c r="Q406" s="1"/>
      <c r="R406" s="1"/>
      <c r="S406" s="1"/>
      <c r="T406" s="1"/>
      <c r="U406" s="1"/>
      <c r="V406" s="1"/>
      <c r="W406" s="1"/>
      <c r="X406" s="1"/>
      <c r="Y406" s="1"/>
      <c r="Z406" s="1"/>
      <c r="AA406" s="1"/>
      <c r="AB406" s="1"/>
      <c r="AC406" s="1"/>
      <c r="AD406" s="1"/>
    </row>
    <row r="407" s="51" customFormat="1" ht="22.5" customHeight="1" spans="1:30">
      <c r="A407" s="598"/>
      <c r="B407" s="641"/>
      <c r="C407" s="720"/>
      <c r="D407" s="716"/>
      <c r="E407" s="651" t="s">
        <v>406</v>
      </c>
      <c r="F407" s="69"/>
      <c r="G407" s="72">
        <v>2800</v>
      </c>
      <c r="H407" s="610">
        <v>2299.5</v>
      </c>
      <c r="I407" s="168">
        <v>2536.3485</v>
      </c>
      <c r="J407" s="168">
        <v>2536.3485</v>
      </c>
      <c r="K407" s="1"/>
      <c r="L407" s="1"/>
      <c r="M407" s="1"/>
      <c r="N407" s="1"/>
      <c r="O407" s="1"/>
      <c r="P407" s="1"/>
      <c r="Q407" s="1"/>
      <c r="R407" s="1"/>
      <c r="S407" s="1"/>
      <c r="T407" s="1"/>
      <c r="U407" s="1"/>
      <c r="V407" s="1"/>
      <c r="W407" s="1"/>
      <c r="X407" s="1"/>
      <c r="Y407" s="1"/>
      <c r="Z407" s="1"/>
      <c r="AA407" s="1"/>
      <c r="AB407" s="1"/>
      <c r="AC407" s="1"/>
      <c r="AD407" s="1"/>
    </row>
    <row r="408" s="51" customFormat="1" ht="22.5" customHeight="1" spans="1:30">
      <c r="A408" s="598"/>
      <c r="B408" s="641"/>
      <c r="C408" s="720"/>
      <c r="D408" s="716"/>
      <c r="E408" s="651" t="s">
        <v>407</v>
      </c>
      <c r="F408" s="69"/>
      <c r="G408" s="72">
        <v>1500</v>
      </c>
      <c r="H408" s="610">
        <v>1204.5</v>
      </c>
      <c r="I408" s="168">
        <v>1328.5635</v>
      </c>
      <c r="J408" s="168">
        <v>1328.5635</v>
      </c>
      <c r="K408" s="1"/>
      <c r="L408" s="1"/>
      <c r="M408" s="1"/>
      <c r="N408" s="1"/>
      <c r="O408" s="1"/>
      <c r="P408" s="1"/>
      <c r="Q408" s="1"/>
      <c r="R408" s="1"/>
      <c r="S408" s="1"/>
      <c r="T408" s="1"/>
      <c r="U408" s="1"/>
      <c r="V408" s="1"/>
      <c r="W408" s="1"/>
      <c r="X408" s="1"/>
      <c r="Y408" s="1"/>
      <c r="Z408" s="1"/>
      <c r="AA408" s="1"/>
      <c r="AB408" s="1"/>
      <c r="AC408" s="1"/>
      <c r="AD408" s="1"/>
    </row>
    <row r="409" s="51" customFormat="1" ht="22.5" customHeight="1" spans="1:30">
      <c r="A409" s="598"/>
      <c r="B409" s="641"/>
      <c r="C409" s="720"/>
      <c r="D409" s="716"/>
      <c r="E409" s="651" t="s">
        <v>408</v>
      </c>
      <c r="F409" s="69"/>
      <c r="G409" s="72">
        <v>500</v>
      </c>
      <c r="H409" s="610">
        <v>493</v>
      </c>
      <c r="I409" s="168">
        <v>500</v>
      </c>
      <c r="J409" s="168">
        <v>500</v>
      </c>
      <c r="K409" s="1"/>
      <c r="L409" s="1"/>
      <c r="M409" s="1"/>
      <c r="N409" s="1"/>
      <c r="O409" s="1"/>
      <c r="P409" s="1"/>
      <c r="Q409" s="1"/>
      <c r="R409" s="1"/>
      <c r="S409" s="1"/>
      <c r="T409" s="1"/>
      <c r="U409" s="1"/>
      <c r="V409" s="1"/>
      <c r="W409" s="1"/>
      <c r="X409" s="1"/>
      <c r="Y409" s="1"/>
      <c r="Z409" s="1"/>
      <c r="AA409" s="1"/>
      <c r="AB409" s="1"/>
      <c r="AC409" s="1"/>
      <c r="AD409" s="1"/>
    </row>
    <row r="410" s="51" customFormat="1" ht="22.5" customHeight="1" spans="1:30">
      <c r="A410" s="598"/>
      <c r="B410" s="641" t="s">
        <v>196</v>
      </c>
      <c r="C410" s="720"/>
      <c r="D410" s="617">
        <v>1422123</v>
      </c>
      <c r="E410" s="681" t="s">
        <v>409</v>
      </c>
      <c r="F410" s="69"/>
      <c r="G410" s="72">
        <v>500</v>
      </c>
      <c r="H410" s="610">
        <v>339.5</v>
      </c>
      <c r="I410" s="168">
        <v>374.4685</v>
      </c>
      <c r="J410" s="168">
        <v>374.4685</v>
      </c>
      <c r="K410" s="1"/>
      <c r="L410" s="1"/>
      <c r="M410" s="1"/>
      <c r="N410" s="1"/>
      <c r="O410" s="1"/>
      <c r="P410" s="1"/>
      <c r="Q410" s="1"/>
      <c r="R410" s="1"/>
      <c r="S410" s="1"/>
      <c r="T410" s="1"/>
      <c r="U410" s="1"/>
      <c r="V410" s="1"/>
      <c r="W410" s="1"/>
      <c r="X410" s="1"/>
      <c r="Y410" s="1"/>
      <c r="Z410" s="1"/>
      <c r="AA410" s="1"/>
      <c r="AB410" s="1"/>
      <c r="AC410" s="1"/>
      <c r="AD410" s="1"/>
    </row>
    <row r="411" s="281" customFormat="1" ht="22.5" customHeight="1" spans="1:30">
      <c r="A411" s="598"/>
      <c r="B411" s="599" t="s">
        <v>111</v>
      </c>
      <c r="C411" s="617"/>
      <c r="D411" s="617">
        <v>1422123</v>
      </c>
      <c r="E411" s="604" t="s">
        <v>410</v>
      </c>
      <c r="F411" s="69"/>
      <c r="G411" s="91"/>
      <c r="H411" s="610"/>
      <c r="I411" s="168"/>
      <c r="J411" s="168"/>
      <c r="K411" s="628"/>
      <c r="L411" s="628"/>
      <c r="M411" s="628"/>
      <c r="N411" s="628"/>
      <c r="O411" s="628"/>
      <c r="P411" s="628"/>
      <c r="Q411" s="628"/>
      <c r="R411" s="628"/>
      <c r="S411" s="628"/>
      <c r="T411" s="628"/>
      <c r="U411" s="628"/>
      <c r="V411" s="628"/>
      <c r="W411" s="628"/>
      <c r="X411" s="628"/>
      <c r="Y411" s="628"/>
      <c r="Z411" s="628"/>
      <c r="AA411" s="628"/>
      <c r="AB411" s="628"/>
      <c r="AC411" s="628"/>
      <c r="AD411" s="628"/>
    </row>
    <row r="412" s="281" customFormat="1" ht="22.5" customHeight="1" spans="1:30">
      <c r="A412" s="607"/>
      <c r="B412" s="613"/>
      <c r="C412" s="70"/>
      <c r="D412" s="619"/>
      <c r="E412" s="721" t="s">
        <v>54</v>
      </c>
      <c r="F412" s="722" t="s">
        <v>25</v>
      </c>
      <c r="G412" s="198">
        <v>400</v>
      </c>
      <c r="H412" s="723">
        <v>328.5</v>
      </c>
      <c r="I412" s="168">
        <v>362.3355</v>
      </c>
      <c r="J412" s="168">
        <v>362.3355</v>
      </c>
      <c r="K412" s="628"/>
      <c r="L412" s="628"/>
      <c r="M412" s="628"/>
      <c r="N412" s="628"/>
      <c r="O412" s="628"/>
      <c r="P412" s="628"/>
      <c r="Q412" s="628"/>
      <c r="R412" s="628"/>
      <c r="S412" s="628"/>
      <c r="T412" s="628"/>
      <c r="U412" s="628"/>
      <c r="V412" s="628"/>
      <c r="W412" s="628"/>
      <c r="X412" s="628"/>
      <c r="Y412" s="628"/>
      <c r="Z412" s="628"/>
      <c r="AA412" s="628"/>
      <c r="AB412" s="628"/>
      <c r="AC412" s="628"/>
      <c r="AD412" s="628"/>
    </row>
    <row r="413" s="281" customFormat="1" ht="22.5" customHeight="1" spans="1:30">
      <c r="A413" s="607"/>
      <c r="B413" s="613"/>
      <c r="C413" s="70"/>
      <c r="D413" s="619"/>
      <c r="E413" s="721" t="s">
        <v>411</v>
      </c>
      <c r="F413" s="722"/>
      <c r="G413" s="198">
        <v>200</v>
      </c>
      <c r="H413" s="723">
        <v>200</v>
      </c>
      <c r="I413" s="168">
        <v>200</v>
      </c>
      <c r="J413" s="168">
        <v>200</v>
      </c>
      <c r="K413" s="628"/>
      <c r="L413" s="628"/>
      <c r="M413" s="628"/>
      <c r="N413" s="628"/>
      <c r="O413" s="628"/>
      <c r="P413" s="628"/>
      <c r="Q413" s="628"/>
      <c r="R413" s="628"/>
      <c r="S413" s="628"/>
      <c r="T413" s="628"/>
      <c r="U413" s="628"/>
      <c r="V413" s="628"/>
      <c r="W413" s="628"/>
      <c r="X413" s="628"/>
      <c r="Y413" s="628"/>
      <c r="Z413" s="628"/>
      <c r="AA413" s="628"/>
      <c r="AB413" s="628"/>
      <c r="AC413" s="628"/>
      <c r="AD413" s="628"/>
    </row>
    <row r="414" s="281" customFormat="1" ht="22.5" customHeight="1" spans="1:30">
      <c r="A414" s="607"/>
      <c r="B414" s="613"/>
      <c r="C414" s="70"/>
      <c r="D414" s="619"/>
      <c r="E414" s="721" t="s">
        <v>412</v>
      </c>
      <c r="F414" s="722"/>
      <c r="G414" s="198">
        <v>100</v>
      </c>
      <c r="H414" s="723">
        <v>100</v>
      </c>
      <c r="I414" s="168">
        <v>100</v>
      </c>
      <c r="J414" s="168">
        <v>100</v>
      </c>
      <c r="K414" s="628"/>
      <c r="L414" s="628"/>
      <c r="M414" s="628"/>
      <c r="N414" s="628"/>
      <c r="O414" s="628"/>
      <c r="P414" s="628"/>
      <c r="Q414" s="628"/>
      <c r="R414" s="628"/>
      <c r="S414" s="628"/>
      <c r="T414" s="628"/>
      <c r="U414" s="628"/>
      <c r="V414" s="628"/>
      <c r="W414" s="628"/>
      <c r="X414" s="628"/>
      <c r="Y414" s="628"/>
      <c r="Z414" s="628"/>
      <c r="AA414" s="628"/>
      <c r="AB414" s="628"/>
      <c r="AC414" s="628"/>
      <c r="AD414" s="628"/>
    </row>
    <row r="415" s="51" customFormat="1" ht="22.5" customHeight="1" spans="1:30">
      <c r="A415" s="598">
        <v>107</v>
      </c>
      <c r="B415" s="635"/>
      <c r="C415" s="616"/>
      <c r="D415" s="617">
        <v>1422160</v>
      </c>
      <c r="E415" s="604" t="s">
        <v>413</v>
      </c>
      <c r="F415" s="605" t="s">
        <v>17</v>
      </c>
      <c r="G415" s="611"/>
      <c r="H415" s="597"/>
      <c r="I415" s="677"/>
      <c r="J415" s="677"/>
      <c r="K415" s="1"/>
      <c r="L415" s="1"/>
      <c r="M415" s="1"/>
      <c r="N415" s="1"/>
      <c r="O415" s="1"/>
      <c r="P415" s="1"/>
      <c r="Q415" s="1"/>
      <c r="R415" s="1"/>
      <c r="S415" s="1"/>
      <c r="T415" s="1"/>
      <c r="U415" s="1"/>
      <c r="V415" s="1"/>
      <c r="W415" s="1"/>
      <c r="X415" s="1"/>
      <c r="Y415" s="1"/>
      <c r="Z415" s="1"/>
      <c r="AA415" s="1"/>
      <c r="AB415" s="1"/>
      <c r="AC415" s="1"/>
      <c r="AD415" s="1"/>
    </row>
    <row r="416" s="51" customFormat="1" ht="20.45" customHeight="1" spans="1:30">
      <c r="A416" s="181"/>
      <c r="B416" s="724"/>
      <c r="C416" s="725"/>
      <c r="D416" s="619"/>
      <c r="E416" s="433" t="s">
        <v>148</v>
      </c>
      <c r="F416" s="69"/>
      <c r="G416" s="72">
        <v>500</v>
      </c>
      <c r="H416" s="610">
        <v>448.4</v>
      </c>
      <c r="I416" s="168">
        <v>494.5852</v>
      </c>
      <c r="J416" s="168">
        <v>494.5852</v>
      </c>
      <c r="K416" s="1"/>
      <c r="L416" s="1"/>
      <c r="M416" s="1"/>
      <c r="N416" s="1"/>
      <c r="O416" s="1"/>
      <c r="P416" s="1"/>
      <c r="Q416" s="1"/>
      <c r="R416" s="1"/>
      <c r="S416" s="1"/>
      <c r="T416" s="1"/>
      <c r="U416" s="1"/>
      <c r="V416" s="1"/>
      <c r="W416" s="1"/>
      <c r="X416" s="1"/>
      <c r="Y416" s="1"/>
      <c r="Z416" s="1"/>
      <c r="AA416" s="1"/>
      <c r="AB416" s="1"/>
      <c r="AC416" s="1"/>
      <c r="AD416" s="1"/>
    </row>
    <row r="417" s="51" customFormat="1" ht="20.45" customHeight="1" spans="1:30">
      <c r="A417" s="607"/>
      <c r="B417" s="724"/>
      <c r="C417" s="725"/>
      <c r="D417" s="619"/>
      <c r="E417" s="433" t="s">
        <v>149</v>
      </c>
      <c r="F417" s="69"/>
      <c r="G417" s="72">
        <v>350</v>
      </c>
      <c r="H417" s="610">
        <v>287.44</v>
      </c>
      <c r="I417" s="168">
        <v>317.04632</v>
      </c>
      <c r="J417" s="168">
        <v>317.04632</v>
      </c>
      <c r="K417" s="1"/>
      <c r="L417" s="1"/>
      <c r="M417" s="1"/>
      <c r="N417" s="1"/>
      <c r="O417" s="1"/>
      <c r="P417" s="1"/>
      <c r="Q417" s="1"/>
      <c r="R417" s="1"/>
      <c r="S417" s="1"/>
      <c r="T417" s="1"/>
      <c r="U417" s="1"/>
      <c r="V417" s="1"/>
      <c r="W417" s="1"/>
      <c r="X417" s="1"/>
      <c r="Y417" s="1"/>
      <c r="Z417" s="1"/>
      <c r="AA417" s="1"/>
      <c r="AB417" s="1"/>
      <c r="AC417" s="1"/>
      <c r="AD417" s="1"/>
    </row>
    <row r="418" s="51" customFormat="1" ht="20.45" customHeight="1" spans="1:30">
      <c r="A418" s="607"/>
      <c r="B418" s="724"/>
      <c r="C418" s="725"/>
      <c r="D418" s="619"/>
      <c r="E418" s="433" t="s">
        <v>150</v>
      </c>
      <c r="F418" s="69"/>
      <c r="G418" s="72">
        <v>210</v>
      </c>
      <c r="H418" s="610">
        <v>126.47</v>
      </c>
      <c r="I418" s="168">
        <v>139.49641</v>
      </c>
      <c r="J418" s="168">
        <v>139.49641</v>
      </c>
      <c r="K418" s="1"/>
      <c r="L418" s="1"/>
      <c r="M418" s="1"/>
      <c r="N418" s="1"/>
      <c r="O418" s="1"/>
      <c r="P418" s="1"/>
      <c r="Q418" s="1"/>
      <c r="R418" s="1"/>
      <c r="S418" s="1"/>
      <c r="T418" s="1"/>
      <c r="U418" s="1"/>
      <c r="V418" s="1"/>
      <c r="W418" s="1"/>
      <c r="X418" s="1"/>
      <c r="Y418" s="1"/>
      <c r="Z418" s="1"/>
      <c r="AA418" s="1"/>
      <c r="AB418" s="1"/>
      <c r="AC418" s="1"/>
      <c r="AD418" s="1"/>
    </row>
    <row r="419" s="51" customFormat="1" ht="20.45" customHeight="1" spans="1:30">
      <c r="A419" s="598">
        <v>108</v>
      </c>
      <c r="B419" s="726"/>
      <c r="C419" s="727"/>
      <c r="D419" s="728">
        <v>1422290</v>
      </c>
      <c r="E419" s="604" t="s">
        <v>414</v>
      </c>
      <c r="F419" s="729"/>
      <c r="G419" s="730"/>
      <c r="H419" s="597"/>
      <c r="I419" s="677"/>
      <c r="J419" s="677"/>
      <c r="K419" s="1"/>
      <c r="L419" s="1"/>
      <c r="M419" s="1"/>
      <c r="N419" s="1"/>
      <c r="O419" s="1"/>
      <c r="P419" s="1"/>
      <c r="Q419" s="1"/>
      <c r="R419" s="1"/>
      <c r="S419" s="1"/>
      <c r="T419" s="1"/>
      <c r="U419" s="1"/>
      <c r="V419" s="1"/>
      <c r="W419" s="1"/>
      <c r="X419" s="1"/>
      <c r="Y419" s="1"/>
      <c r="Z419" s="1"/>
      <c r="AA419" s="1"/>
      <c r="AB419" s="1"/>
      <c r="AC419" s="1"/>
      <c r="AD419" s="1"/>
    </row>
    <row r="420" s="51" customFormat="1" ht="20.45" customHeight="1" spans="1:30">
      <c r="A420" s="181"/>
      <c r="B420" s="71"/>
      <c r="C420" s="674"/>
      <c r="D420" s="608"/>
      <c r="E420" s="433" t="s">
        <v>148</v>
      </c>
      <c r="F420" s="669"/>
      <c r="G420" s="731">
        <v>150</v>
      </c>
      <c r="H420" s="610">
        <v>150</v>
      </c>
      <c r="I420" s="168">
        <v>150</v>
      </c>
      <c r="J420" s="168">
        <v>150</v>
      </c>
      <c r="K420" s="1"/>
      <c r="L420" s="1"/>
      <c r="M420" s="1"/>
      <c r="N420" s="1"/>
      <c r="O420" s="1"/>
      <c r="P420" s="1"/>
      <c r="Q420" s="1"/>
      <c r="R420" s="1"/>
      <c r="S420" s="1"/>
      <c r="T420" s="1"/>
      <c r="U420" s="1"/>
      <c r="V420" s="1"/>
      <c r="W420" s="1"/>
      <c r="X420" s="1"/>
      <c r="Y420" s="1"/>
      <c r="Z420" s="1"/>
      <c r="AA420" s="1"/>
      <c r="AB420" s="1"/>
      <c r="AC420" s="1"/>
      <c r="AD420" s="1"/>
    </row>
    <row r="421" s="51" customFormat="1" ht="20.45" customHeight="1" spans="1:30">
      <c r="A421" s="607"/>
      <c r="B421" s="71"/>
      <c r="C421" s="674"/>
      <c r="D421" s="608"/>
      <c r="E421" s="433" t="s">
        <v>149</v>
      </c>
      <c r="F421" s="669"/>
      <c r="G421" s="731">
        <v>100</v>
      </c>
      <c r="H421" s="610">
        <v>100</v>
      </c>
      <c r="I421" s="168">
        <v>100</v>
      </c>
      <c r="J421" s="168">
        <v>100</v>
      </c>
      <c r="K421" s="1"/>
      <c r="L421" s="1"/>
      <c r="M421" s="1"/>
      <c r="N421" s="1"/>
      <c r="O421" s="1"/>
      <c r="P421" s="1"/>
      <c r="Q421" s="1"/>
      <c r="R421" s="1"/>
      <c r="S421" s="1"/>
      <c r="T421" s="1"/>
      <c r="U421" s="1"/>
      <c r="V421" s="1"/>
      <c r="W421" s="1"/>
      <c r="X421" s="1"/>
      <c r="Y421" s="1"/>
      <c r="Z421" s="1"/>
      <c r="AA421" s="1"/>
      <c r="AB421" s="1"/>
      <c r="AC421" s="1"/>
      <c r="AD421" s="1"/>
    </row>
    <row r="422" s="51" customFormat="1" ht="20.45" customHeight="1" spans="1:30">
      <c r="A422" s="607"/>
      <c r="B422" s="71"/>
      <c r="C422" s="674"/>
      <c r="D422" s="608"/>
      <c r="E422" s="433" t="s">
        <v>150</v>
      </c>
      <c r="F422" s="669"/>
      <c r="G422" s="731">
        <v>50</v>
      </c>
      <c r="H422" s="610">
        <v>50</v>
      </c>
      <c r="I422" s="168">
        <v>50</v>
      </c>
      <c r="J422" s="168">
        <v>50</v>
      </c>
      <c r="K422" s="1"/>
      <c r="L422" s="1"/>
      <c r="M422" s="1"/>
      <c r="N422" s="1"/>
      <c r="O422" s="1"/>
      <c r="P422" s="1"/>
      <c r="Q422" s="1"/>
      <c r="R422" s="1"/>
      <c r="S422" s="1"/>
      <c r="T422" s="1"/>
      <c r="U422" s="1"/>
      <c r="V422" s="1"/>
      <c r="W422" s="1"/>
      <c r="X422" s="1"/>
      <c r="Y422" s="1"/>
      <c r="Z422" s="1"/>
      <c r="AA422" s="1"/>
      <c r="AB422" s="1"/>
      <c r="AC422" s="1"/>
      <c r="AD422" s="1"/>
    </row>
    <row r="423" s="51" customFormat="1" ht="25.5" customHeight="1" spans="1:30">
      <c r="A423" s="598">
        <v>109</v>
      </c>
      <c r="B423" s="635"/>
      <c r="C423" s="616"/>
      <c r="D423" s="617">
        <v>1422218</v>
      </c>
      <c r="E423" s="604" t="s">
        <v>415</v>
      </c>
      <c r="F423" s="605" t="s">
        <v>17</v>
      </c>
      <c r="G423" s="611"/>
      <c r="H423" s="597"/>
      <c r="I423" s="677"/>
      <c r="J423" s="677"/>
      <c r="K423" s="734"/>
      <c r="L423" s="1"/>
      <c r="M423" s="1"/>
      <c r="N423" s="1"/>
      <c r="O423" s="1"/>
      <c r="P423" s="1"/>
      <c r="Q423" s="1"/>
      <c r="R423" s="1"/>
      <c r="S423" s="1"/>
      <c r="T423" s="1"/>
      <c r="U423" s="1"/>
      <c r="V423" s="1"/>
      <c r="W423" s="1"/>
      <c r="X423" s="1"/>
      <c r="Y423" s="1"/>
      <c r="Z423" s="1"/>
      <c r="AA423" s="1"/>
      <c r="AB423" s="1"/>
      <c r="AC423" s="1"/>
      <c r="AD423" s="1"/>
    </row>
    <row r="424" s="51" customFormat="1" ht="20.45" customHeight="1" spans="1:30">
      <c r="A424" s="607" t="s">
        <v>23</v>
      </c>
      <c r="B424" s="70" t="s">
        <v>23</v>
      </c>
      <c r="C424" s="674"/>
      <c r="D424" s="664"/>
      <c r="E424" s="433" t="s">
        <v>150</v>
      </c>
      <c r="F424" s="69"/>
      <c r="G424" s="91">
        <v>700</v>
      </c>
      <c r="H424" s="610">
        <v>574.88</v>
      </c>
      <c r="I424" s="168">
        <v>634.09264</v>
      </c>
      <c r="J424" s="168">
        <v>634.09264</v>
      </c>
      <c r="K424" s="1"/>
      <c r="L424" s="1"/>
      <c r="M424" s="1"/>
      <c r="N424" s="1"/>
      <c r="O424" s="1"/>
      <c r="P424" s="1"/>
      <c r="Q424" s="1"/>
      <c r="R424" s="1"/>
      <c r="S424" s="1"/>
      <c r="T424" s="1"/>
      <c r="U424" s="1"/>
      <c r="V424" s="1"/>
      <c r="W424" s="1"/>
      <c r="X424" s="1"/>
      <c r="Y424" s="1"/>
      <c r="Z424" s="1"/>
      <c r="AA424" s="1"/>
      <c r="AB424" s="1"/>
      <c r="AC424" s="1"/>
      <c r="AD424" s="1"/>
    </row>
    <row r="425" s="51" customFormat="1" ht="20.45" customHeight="1" spans="1:30">
      <c r="A425" s="607" t="s">
        <v>23</v>
      </c>
      <c r="B425" s="70" t="s">
        <v>23</v>
      </c>
      <c r="C425" s="674"/>
      <c r="D425" s="664"/>
      <c r="E425" s="433" t="s">
        <v>416</v>
      </c>
      <c r="F425" s="69"/>
      <c r="G425" s="91">
        <v>500</v>
      </c>
      <c r="H425" s="610">
        <v>333.43</v>
      </c>
      <c r="I425" s="168">
        <v>367.77329</v>
      </c>
      <c r="J425" s="168">
        <v>367.77329</v>
      </c>
      <c r="K425" s="1"/>
      <c r="L425" s="1"/>
      <c r="M425" s="1"/>
      <c r="N425" s="1"/>
      <c r="O425" s="1"/>
      <c r="P425" s="1"/>
      <c r="Q425" s="1"/>
      <c r="R425" s="1"/>
      <c r="S425" s="1"/>
      <c r="T425" s="1"/>
      <c r="U425" s="1"/>
      <c r="V425" s="1"/>
      <c r="W425" s="1"/>
      <c r="X425" s="1"/>
      <c r="Y425" s="1"/>
      <c r="Z425" s="1"/>
      <c r="AA425" s="1"/>
      <c r="AB425" s="1"/>
      <c r="AC425" s="1"/>
      <c r="AD425" s="1"/>
    </row>
    <row r="426" ht="21.6" customHeight="1" spans="1:10">
      <c r="A426" s="598">
        <v>110</v>
      </c>
      <c r="B426" s="599" t="s">
        <v>23</v>
      </c>
      <c r="C426" s="616"/>
      <c r="D426" s="617">
        <v>1422219</v>
      </c>
      <c r="E426" s="604" t="s">
        <v>417</v>
      </c>
      <c r="F426" s="605" t="s">
        <v>17</v>
      </c>
      <c r="G426" s="611"/>
      <c r="H426" s="597"/>
      <c r="I426" s="677"/>
      <c r="J426" s="677"/>
    </row>
    <row r="427" ht="21.6" customHeight="1" spans="1:10">
      <c r="A427" s="607" t="s">
        <v>23</v>
      </c>
      <c r="B427" s="70" t="s">
        <v>23</v>
      </c>
      <c r="C427" s="674"/>
      <c r="D427" s="608"/>
      <c r="E427" s="433" t="s">
        <v>418</v>
      </c>
      <c r="F427" s="69" t="s">
        <v>23</v>
      </c>
      <c r="G427" s="91">
        <v>280</v>
      </c>
      <c r="H427" s="610">
        <v>280</v>
      </c>
      <c r="I427" s="168">
        <v>280</v>
      </c>
      <c r="J427" s="168">
        <v>280</v>
      </c>
    </row>
    <row r="428" ht="21.6" customHeight="1" spans="1:10">
      <c r="A428" s="607" t="s">
        <v>23</v>
      </c>
      <c r="B428" s="70" t="s">
        <v>23</v>
      </c>
      <c r="C428" s="674"/>
      <c r="D428" s="608"/>
      <c r="E428" s="433" t="s">
        <v>419</v>
      </c>
      <c r="F428" s="69" t="s">
        <v>23</v>
      </c>
      <c r="G428" s="91">
        <v>170</v>
      </c>
      <c r="H428" s="610">
        <v>170</v>
      </c>
      <c r="I428" s="168">
        <v>170</v>
      </c>
      <c r="J428" s="168">
        <v>170</v>
      </c>
    </row>
    <row r="429" s="51" customFormat="1" ht="21.6" customHeight="1" spans="1:30">
      <c r="A429" s="607"/>
      <c r="B429" s="70"/>
      <c r="C429" s="674"/>
      <c r="D429" s="608"/>
      <c r="E429" s="433" t="s">
        <v>150</v>
      </c>
      <c r="F429" s="69"/>
      <c r="G429" s="91">
        <v>70</v>
      </c>
      <c r="H429" s="610">
        <v>70</v>
      </c>
      <c r="I429" s="168">
        <v>70</v>
      </c>
      <c r="J429" s="168">
        <v>70</v>
      </c>
      <c r="K429" s="1"/>
      <c r="L429" s="1"/>
      <c r="M429" s="1"/>
      <c r="N429" s="1"/>
      <c r="O429" s="1"/>
      <c r="P429" s="1"/>
      <c r="Q429" s="1"/>
      <c r="R429" s="1"/>
      <c r="S429" s="1"/>
      <c r="T429" s="1"/>
      <c r="U429" s="1"/>
      <c r="V429" s="1"/>
      <c r="W429" s="1"/>
      <c r="X429" s="1"/>
      <c r="Y429" s="1"/>
      <c r="Z429" s="1"/>
      <c r="AA429" s="1"/>
      <c r="AB429" s="1"/>
      <c r="AC429" s="1"/>
      <c r="AD429" s="1"/>
    </row>
    <row r="430" ht="21.6" customHeight="1" spans="1:10">
      <c r="A430" s="598">
        <v>111</v>
      </c>
      <c r="B430" s="599" t="s">
        <v>23</v>
      </c>
      <c r="C430" s="599"/>
      <c r="D430" s="8">
        <v>1422220</v>
      </c>
      <c r="E430" s="604" t="s">
        <v>420</v>
      </c>
      <c r="F430" s="605" t="s">
        <v>17</v>
      </c>
      <c r="G430" s="611"/>
      <c r="H430" s="597"/>
      <c r="I430" s="677"/>
      <c r="J430" s="677"/>
    </row>
    <row r="431" ht="21.6" customHeight="1" spans="1:10">
      <c r="A431" s="640"/>
      <c r="B431" s="618"/>
      <c r="C431" s="618"/>
      <c r="D431" s="608"/>
      <c r="E431" s="433" t="s">
        <v>421</v>
      </c>
      <c r="F431" s="69" t="s">
        <v>25</v>
      </c>
      <c r="G431" s="91">
        <v>900</v>
      </c>
      <c r="H431" s="610">
        <v>689.85</v>
      </c>
      <c r="I431" s="168">
        <v>760.90455</v>
      </c>
      <c r="J431" s="168">
        <v>760.90455</v>
      </c>
    </row>
    <row r="432" ht="21.6" customHeight="1" spans="1:10">
      <c r="A432" s="607" t="s">
        <v>23</v>
      </c>
      <c r="B432" s="70" t="s">
        <v>23</v>
      </c>
      <c r="C432" s="618"/>
      <c r="D432" s="608"/>
      <c r="E432" s="433" t="s">
        <v>33</v>
      </c>
      <c r="F432" s="69" t="s">
        <v>23</v>
      </c>
      <c r="G432" s="91">
        <v>700</v>
      </c>
      <c r="H432" s="610">
        <v>574.88</v>
      </c>
      <c r="I432" s="168">
        <v>634.09264</v>
      </c>
      <c r="J432" s="168">
        <v>634.09264</v>
      </c>
    </row>
    <row r="433" ht="21.6" customHeight="1" spans="1:10">
      <c r="A433" s="607" t="s">
        <v>23</v>
      </c>
      <c r="B433" s="70" t="s">
        <v>23</v>
      </c>
      <c r="C433" s="618"/>
      <c r="D433" s="608"/>
      <c r="E433" s="433" t="s">
        <v>34</v>
      </c>
      <c r="F433" s="69" t="s">
        <v>25</v>
      </c>
      <c r="G433" s="91">
        <v>400</v>
      </c>
      <c r="H433" s="610">
        <v>344.93</v>
      </c>
      <c r="I433" s="168">
        <v>380.45779</v>
      </c>
      <c r="J433" s="168">
        <v>380.45779</v>
      </c>
    </row>
    <row r="434" s="51" customFormat="1" ht="21.6" customHeight="1" spans="1:30">
      <c r="A434" s="598">
        <v>112</v>
      </c>
      <c r="B434" s="599"/>
      <c r="C434" s="616"/>
      <c r="D434" s="8">
        <v>1422143</v>
      </c>
      <c r="E434" s="604" t="s">
        <v>422</v>
      </c>
      <c r="F434" s="605" t="s">
        <v>17</v>
      </c>
      <c r="G434" s="703"/>
      <c r="H434" s="597"/>
      <c r="I434" s="677"/>
      <c r="J434" s="677"/>
      <c r="K434" s="1"/>
      <c r="L434" s="1"/>
      <c r="M434" s="1"/>
      <c r="N434" s="1"/>
      <c r="O434" s="1"/>
      <c r="P434" s="1"/>
      <c r="Q434" s="1"/>
      <c r="R434" s="1"/>
      <c r="S434" s="1"/>
      <c r="T434" s="1"/>
      <c r="U434" s="1"/>
      <c r="V434" s="1"/>
      <c r="W434" s="1"/>
      <c r="X434" s="1"/>
      <c r="Y434" s="1"/>
      <c r="Z434" s="1"/>
      <c r="AA434" s="1"/>
      <c r="AB434" s="1"/>
      <c r="AC434" s="1"/>
      <c r="AD434" s="1"/>
    </row>
    <row r="435" s="51" customFormat="1" ht="21.6" customHeight="1" spans="1:30">
      <c r="A435" s="607" t="s">
        <v>23</v>
      </c>
      <c r="B435" s="70" t="s">
        <v>23</v>
      </c>
      <c r="C435" s="674"/>
      <c r="D435" s="608"/>
      <c r="E435" s="61" t="s">
        <v>423</v>
      </c>
      <c r="F435" s="69" t="s">
        <v>25</v>
      </c>
      <c r="G435" s="91">
        <v>2100</v>
      </c>
      <c r="H435" s="610">
        <v>2100</v>
      </c>
      <c r="I435" s="168">
        <v>2100</v>
      </c>
      <c r="J435" s="168">
        <v>2100</v>
      </c>
      <c r="K435" s="1"/>
      <c r="L435" s="1"/>
      <c r="M435" s="1"/>
      <c r="N435" s="1"/>
      <c r="O435" s="1"/>
      <c r="P435" s="1"/>
      <c r="Q435" s="1"/>
      <c r="R435" s="1"/>
      <c r="S435" s="1"/>
      <c r="T435" s="1"/>
      <c r="U435" s="1"/>
      <c r="V435" s="1"/>
      <c r="W435" s="1"/>
      <c r="X435" s="1"/>
      <c r="Y435" s="1"/>
      <c r="Z435" s="1"/>
      <c r="AA435" s="1"/>
      <c r="AB435" s="1"/>
      <c r="AC435" s="1"/>
      <c r="AD435" s="1"/>
    </row>
    <row r="436" s="51" customFormat="1" ht="21.6" customHeight="1" spans="1:30">
      <c r="A436" s="181"/>
      <c r="B436" s="71"/>
      <c r="C436" s="674"/>
      <c r="D436" s="608"/>
      <c r="E436" s="61" t="s">
        <v>424</v>
      </c>
      <c r="F436" s="69" t="s">
        <v>25</v>
      </c>
      <c r="G436" s="91">
        <v>1000</v>
      </c>
      <c r="H436" s="610">
        <v>876</v>
      </c>
      <c r="I436" s="168">
        <v>966.228</v>
      </c>
      <c r="J436" s="168">
        <v>966.228</v>
      </c>
      <c r="K436" s="1"/>
      <c r="L436" s="1"/>
      <c r="M436" s="1"/>
      <c r="N436" s="1"/>
      <c r="O436" s="1"/>
      <c r="P436" s="1"/>
      <c r="Q436" s="1"/>
      <c r="R436" s="1"/>
      <c r="S436" s="1"/>
      <c r="T436" s="1"/>
      <c r="U436" s="1"/>
      <c r="V436" s="1"/>
      <c r="W436" s="1"/>
      <c r="X436" s="1"/>
      <c r="Y436" s="1"/>
      <c r="Z436" s="1"/>
      <c r="AA436" s="1"/>
      <c r="AB436" s="1"/>
      <c r="AC436" s="1"/>
      <c r="AD436" s="1"/>
    </row>
    <row r="437" s="281" customFormat="1" ht="21.6" customHeight="1" spans="1:30">
      <c r="A437" s="598">
        <v>114</v>
      </c>
      <c r="B437" s="732"/>
      <c r="C437" s="599"/>
      <c r="D437" s="728">
        <v>1422291</v>
      </c>
      <c r="E437" s="604" t="s">
        <v>425</v>
      </c>
      <c r="F437" s="605" t="s">
        <v>17</v>
      </c>
      <c r="G437" s="611"/>
      <c r="H437" s="597"/>
      <c r="I437" s="677"/>
      <c r="J437" s="677"/>
      <c r="K437" s="628"/>
      <c r="L437" s="628"/>
      <c r="M437" s="628"/>
      <c r="N437" s="628"/>
      <c r="O437" s="628"/>
      <c r="P437" s="628"/>
      <c r="Q437" s="628"/>
      <c r="R437" s="628"/>
      <c r="S437" s="628"/>
      <c r="T437" s="628"/>
      <c r="U437" s="628"/>
      <c r="V437" s="628"/>
      <c r="W437" s="628"/>
      <c r="X437" s="628"/>
      <c r="Y437" s="628"/>
      <c r="Z437" s="628"/>
      <c r="AA437" s="628"/>
      <c r="AB437" s="628"/>
      <c r="AC437" s="628"/>
      <c r="AD437" s="628"/>
    </row>
    <row r="438" s="281" customFormat="1" ht="21.6" customHeight="1" spans="1:30">
      <c r="A438" s="607"/>
      <c r="B438" s="613"/>
      <c r="C438" s="70"/>
      <c r="D438" s="733"/>
      <c r="E438" s="433" t="s">
        <v>426</v>
      </c>
      <c r="F438" s="69"/>
      <c r="G438" s="72">
        <v>500</v>
      </c>
      <c r="H438" s="610">
        <v>344.95</v>
      </c>
      <c r="I438" s="168">
        <v>380.47985</v>
      </c>
      <c r="J438" s="168">
        <v>380.47985</v>
      </c>
      <c r="K438" s="628"/>
      <c r="L438" s="628"/>
      <c r="M438" s="628"/>
      <c r="N438" s="628"/>
      <c r="O438" s="628"/>
      <c r="P438" s="628"/>
      <c r="Q438" s="628"/>
      <c r="R438" s="628"/>
      <c r="S438" s="628"/>
      <c r="T438" s="628"/>
      <c r="U438" s="628"/>
      <c r="V438" s="628"/>
      <c r="W438" s="628"/>
      <c r="X438" s="628"/>
      <c r="Y438" s="628"/>
      <c r="Z438" s="628"/>
      <c r="AA438" s="628"/>
      <c r="AB438" s="628"/>
      <c r="AC438" s="628"/>
      <c r="AD438" s="628"/>
    </row>
    <row r="439" s="281" customFormat="1" ht="21.6" customHeight="1" spans="1:30">
      <c r="A439" s="607"/>
      <c r="B439" s="613"/>
      <c r="C439" s="70"/>
      <c r="D439" s="733"/>
      <c r="E439" s="433" t="s">
        <v>427</v>
      </c>
      <c r="F439" s="69"/>
      <c r="G439" s="72">
        <v>370</v>
      </c>
      <c r="H439" s="610">
        <v>252.95</v>
      </c>
      <c r="I439" s="168">
        <v>279.00385</v>
      </c>
      <c r="J439" s="168">
        <v>279.00385</v>
      </c>
      <c r="K439" s="628"/>
      <c r="L439" s="628"/>
      <c r="M439" s="628"/>
      <c r="N439" s="628"/>
      <c r="O439" s="628"/>
      <c r="P439" s="628"/>
      <c r="Q439" s="628"/>
      <c r="R439" s="628"/>
      <c r="S439" s="628"/>
      <c r="T439" s="628"/>
      <c r="U439" s="628"/>
      <c r="V439" s="628"/>
      <c r="W439" s="628"/>
      <c r="X439" s="628"/>
      <c r="Y439" s="628"/>
      <c r="Z439" s="628"/>
      <c r="AA439" s="628"/>
      <c r="AB439" s="628"/>
      <c r="AC439" s="628"/>
      <c r="AD439" s="628"/>
    </row>
    <row r="440" s="281" customFormat="1" ht="21.6" customHeight="1" spans="1:30">
      <c r="A440" s="607"/>
      <c r="B440" s="613"/>
      <c r="C440" s="70"/>
      <c r="D440" s="733"/>
      <c r="E440" s="433" t="s">
        <v>350</v>
      </c>
      <c r="F440" s="69"/>
      <c r="G440" s="72">
        <v>250</v>
      </c>
      <c r="H440" s="610">
        <v>172.46</v>
      </c>
      <c r="I440" s="168">
        <v>190.22338</v>
      </c>
      <c r="J440" s="168">
        <v>190.22338</v>
      </c>
      <c r="K440" s="628"/>
      <c r="L440" s="628"/>
      <c r="M440" s="628"/>
      <c r="N440" s="628"/>
      <c r="O440" s="628"/>
      <c r="P440" s="628"/>
      <c r="Q440" s="628"/>
      <c r="R440" s="628"/>
      <c r="S440" s="628"/>
      <c r="T440" s="628"/>
      <c r="U440" s="628"/>
      <c r="V440" s="628"/>
      <c r="W440" s="628"/>
      <c r="X440" s="628"/>
      <c r="Y440" s="628"/>
      <c r="Z440" s="628"/>
      <c r="AA440" s="628"/>
      <c r="AB440" s="628"/>
      <c r="AC440" s="628"/>
      <c r="AD440" s="628"/>
    </row>
    <row r="441" ht="22.5" customHeight="1" spans="1:10">
      <c r="A441" s="598">
        <v>115</v>
      </c>
      <c r="B441" s="599" t="s">
        <v>23</v>
      </c>
      <c r="C441" s="616"/>
      <c r="D441" s="8">
        <v>1422222</v>
      </c>
      <c r="E441" s="604" t="s">
        <v>428</v>
      </c>
      <c r="F441" s="605" t="s">
        <v>17</v>
      </c>
      <c r="G441" s="703"/>
      <c r="H441" s="597"/>
      <c r="I441" s="677"/>
      <c r="J441" s="677"/>
    </row>
    <row r="442" ht="22.5" customHeight="1" spans="1:10">
      <c r="A442" s="607" t="s">
        <v>23</v>
      </c>
      <c r="B442" s="70" t="s">
        <v>23</v>
      </c>
      <c r="C442" s="618"/>
      <c r="D442" s="608"/>
      <c r="E442" s="433" t="s">
        <v>429</v>
      </c>
      <c r="F442" s="69" t="s">
        <v>25</v>
      </c>
      <c r="G442" s="72">
        <v>900</v>
      </c>
      <c r="H442" s="610">
        <v>689.85</v>
      </c>
      <c r="I442" s="168">
        <v>760.90455</v>
      </c>
      <c r="J442" s="168">
        <v>760.90455</v>
      </c>
    </row>
    <row r="443" ht="22.5" customHeight="1" spans="1:10">
      <c r="A443" s="607" t="s">
        <v>23</v>
      </c>
      <c r="B443" s="70" t="s">
        <v>23</v>
      </c>
      <c r="C443" s="618"/>
      <c r="D443" s="608"/>
      <c r="E443" s="433" t="s">
        <v>430</v>
      </c>
      <c r="F443" s="69" t="s">
        <v>25</v>
      </c>
      <c r="G443" s="72">
        <v>170</v>
      </c>
      <c r="H443" s="610">
        <v>138</v>
      </c>
      <c r="I443" s="168">
        <v>152.214</v>
      </c>
      <c r="J443" s="168">
        <v>152.214</v>
      </c>
    </row>
    <row r="444" ht="22.5" customHeight="1" spans="1:10">
      <c r="A444" s="640"/>
      <c r="B444" s="618"/>
      <c r="C444" s="618"/>
      <c r="D444" s="608"/>
      <c r="E444" s="433" t="s">
        <v>431</v>
      </c>
      <c r="F444" s="69" t="s">
        <v>25</v>
      </c>
      <c r="G444" s="72">
        <v>100</v>
      </c>
      <c r="H444" s="610">
        <v>87.6</v>
      </c>
      <c r="I444" s="168">
        <v>96.6228</v>
      </c>
      <c r="J444" s="168">
        <v>96.6228</v>
      </c>
    </row>
    <row r="445" ht="22.5" customHeight="1" spans="1:10">
      <c r="A445" s="607"/>
      <c r="B445" s="70"/>
      <c r="C445" s="618"/>
      <c r="D445" s="608"/>
      <c r="E445" s="433" t="s">
        <v>432</v>
      </c>
      <c r="F445" s="69" t="s">
        <v>25</v>
      </c>
      <c r="G445" s="72">
        <v>400</v>
      </c>
      <c r="H445" s="610">
        <v>344.93</v>
      </c>
      <c r="I445" s="168">
        <v>380.45779</v>
      </c>
      <c r="J445" s="168">
        <v>380.45779</v>
      </c>
    </row>
    <row r="446" ht="22.5" customHeight="1" spans="1:10">
      <c r="A446" s="607" t="s">
        <v>23</v>
      </c>
      <c r="B446" s="70" t="s">
        <v>23</v>
      </c>
      <c r="C446" s="618"/>
      <c r="D446" s="608"/>
      <c r="E446" s="433" t="s">
        <v>433</v>
      </c>
      <c r="F446" s="69" t="s">
        <v>25</v>
      </c>
      <c r="G446" s="72">
        <v>140</v>
      </c>
      <c r="H446" s="610">
        <v>115</v>
      </c>
      <c r="I446" s="168">
        <v>126.845</v>
      </c>
      <c r="J446" s="168">
        <v>126.845</v>
      </c>
    </row>
    <row r="447" ht="22.5" customHeight="1" spans="1:10">
      <c r="A447" s="607"/>
      <c r="B447" s="70"/>
      <c r="C447" s="618"/>
      <c r="D447" s="608"/>
      <c r="E447" s="433" t="s">
        <v>434</v>
      </c>
      <c r="F447" s="69"/>
      <c r="G447" s="72">
        <v>100</v>
      </c>
      <c r="H447" s="610">
        <v>100</v>
      </c>
      <c r="I447" s="168">
        <v>100</v>
      </c>
      <c r="J447" s="168">
        <v>100</v>
      </c>
    </row>
    <row r="448" s="281" customFormat="1" ht="22.5" customHeight="1" spans="1:30">
      <c r="A448" s="598">
        <v>118</v>
      </c>
      <c r="B448" s="615" t="s">
        <v>23</v>
      </c>
      <c r="C448" s="617"/>
      <c r="D448" s="8">
        <v>1422026</v>
      </c>
      <c r="E448" s="604" t="s">
        <v>435</v>
      </c>
      <c r="F448" s="605" t="s">
        <v>17</v>
      </c>
      <c r="G448" s="611"/>
      <c r="H448" s="597"/>
      <c r="I448" s="677"/>
      <c r="J448" s="677"/>
      <c r="K448" s="628"/>
      <c r="L448" s="628"/>
      <c r="M448" s="628"/>
      <c r="N448" s="628"/>
      <c r="O448" s="628"/>
      <c r="P448" s="628"/>
      <c r="Q448" s="628"/>
      <c r="R448" s="628"/>
      <c r="S448" s="628"/>
      <c r="T448" s="628"/>
      <c r="U448" s="628"/>
      <c r="V448" s="628"/>
      <c r="W448" s="628"/>
      <c r="X448" s="628"/>
      <c r="Y448" s="628"/>
      <c r="Z448" s="628"/>
      <c r="AA448" s="628"/>
      <c r="AB448" s="628"/>
      <c r="AC448" s="628"/>
      <c r="AD448" s="628"/>
    </row>
    <row r="449" ht="22.5" customHeight="1" spans="1:10">
      <c r="A449" s="607" t="s">
        <v>23</v>
      </c>
      <c r="B449" s="70" t="s">
        <v>31</v>
      </c>
      <c r="C449" s="619"/>
      <c r="D449" s="608"/>
      <c r="E449" s="625" t="s">
        <v>436</v>
      </c>
      <c r="F449" s="69" t="s">
        <v>25</v>
      </c>
      <c r="G449" s="72">
        <v>350</v>
      </c>
      <c r="H449" s="679">
        <v>142.35</v>
      </c>
      <c r="I449" s="746">
        <v>157.01205</v>
      </c>
      <c r="J449" s="746">
        <v>157.01205</v>
      </c>
    </row>
    <row r="450" s="51" customFormat="1" ht="22.5" customHeight="1" spans="1:30">
      <c r="A450" s="607"/>
      <c r="B450" s="70" t="s">
        <v>327</v>
      </c>
      <c r="C450" s="619"/>
      <c r="D450" s="608"/>
      <c r="E450" s="625" t="s">
        <v>437</v>
      </c>
      <c r="F450" s="69" t="s">
        <v>25</v>
      </c>
      <c r="G450" s="91"/>
      <c r="H450" s="610"/>
      <c r="I450" s="168">
        <v>0</v>
      </c>
      <c r="J450" s="168">
        <v>0</v>
      </c>
      <c r="K450" s="1"/>
      <c r="L450" s="1"/>
      <c r="M450" s="1"/>
      <c r="N450" s="1"/>
      <c r="O450" s="1"/>
      <c r="P450" s="1"/>
      <c r="Q450" s="1"/>
      <c r="R450" s="1"/>
      <c r="S450" s="1"/>
      <c r="T450" s="1"/>
      <c r="U450" s="1"/>
      <c r="V450" s="1"/>
      <c r="W450" s="1"/>
      <c r="X450" s="1"/>
      <c r="Y450" s="1"/>
      <c r="Z450" s="1"/>
      <c r="AA450" s="1"/>
      <c r="AB450" s="1"/>
      <c r="AC450" s="1"/>
      <c r="AD450" s="1"/>
    </row>
    <row r="451" s="51" customFormat="1" ht="22.5" customHeight="1" spans="1:30">
      <c r="A451" s="607" t="s">
        <v>23</v>
      </c>
      <c r="B451" s="70" t="s">
        <v>23</v>
      </c>
      <c r="C451" s="70"/>
      <c r="D451" s="619"/>
      <c r="E451" s="433" t="s">
        <v>438</v>
      </c>
      <c r="F451" s="69"/>
      <c r="G451" s="72">
        <v>350</v>
      </c>
      <c r="H451" s="679">
        <v>230</v>
      </c>
      <c r="I451" s="746">
        <v>253.69</v>
      </c>
      <c r="J451" s="746">
        <v>253.69</v>
      </c>
      <c r="K451" s="1"/>
      <c r="L451" s="1"/>
      <c r="M451" s="1"/>
      <c r="N451" s="1"/>
      <c r="O451" s="1"/>
      <c r="P451" s="1"/>
      <c r="Q451" s="1"/>
      <c r="R451" s="1"/>
      <c r="S451" s="1"/>
      <c r="T451" s="1"/>
      <c r="U451" s="1"/>
      <c r="V451" s="1"/>
      <c r="W451" s="1"/>
      <c r="X451" s="1"/>
      <c r="Y451" s="1"/>
      <c r="Z451" s="1"/>
      <c r="AA451" s="1"/>
      <c r="AB451" s="1"/>
      <c r="AC451" s="1"/>
      <c r="AD451" s="1"/>
    </row>
    <row r="452" ht="22.5" customHeight="1" spans="1:10">
      <c r="A452" s="607"/>
      <c r="B452" s="70" t="s">
        <v>380</v>
      </c>
      <c r="C452" s="70"/>
      <c r="D452" s="619"/>
      <c r="E452" s="625" t="s">
        <v>439</v>
      </c>
      <c r="F452" s="69" t="s">
        <v>25</v>
      </c>
      <c r="G452" s="91"/>
      <c r="H452" s="610"/>
      <c r="I452" s="168">
        <v>0</v>
      </c>
      <c r="J452" s="168">
        <v>0</v>
      </c>
    </row>
    <row r="453" s="51" customFormat="1" ht="20.45" customHeight="1" spans="1:30">
      <c r="A453" s="607" t="s">
        <v>23</v>
      </c>
      <c r="B453" s="70" t="s">
        <v>23</v>
      </c>
      <c r="C453" s="70"/>
      <c r="D453" s="619"/>
      <c r="E453" s="433" t="s">
        <v>440</v>
      </c>
      <c r="F453" s="69" t="s">
        <v>25</v>
      </c>
      <c r="G453" s="91">
        <v>1200</v>
      </c>
      <c r="H453" s="610">
        <v>1200</v>
      </c>
      <c r="I453" s="168">
        <v>1200</v>
      </c>
      <c r="J453" s="168">
        <v>1200</v>
      </c>
      <c r="K453" s="1"/>
      <c r="L453" s="1"/>
      <c r="M453" s="1"/>
      <c r="N453" s="1"/>
      <c r="O453" s="1"/>
      <c r="P453" s="1"/>
      <c r="Q453" s="1"/>
      <c r="R453" s="1"/>
      <c r="S453" s="1"/>
      <c r="T453" s="1"/>
      <c r="U453" s="1"/>
      <c r="V453" s="1"/>
      <c r="W453" s="1"/>
      <c r="X453" s="1"/>
      <c r="Y453" s="1"/>
      <c r="Z453" s="1"/>
      <c r="AA453" s="1"/>
      <c r="AB453" s="1"/>
      <c r="AC453" s="1"/>
      <c r="AD453" s="1"/>
    </row>
    <row r="454" ht="22.5" customHeight="1" spans="1:10">
      <c r="A454" s="607" t="s">
        <v>23</v>
      </c>
      <c r="B454" s="70" t="s">
        <v>441</v>
      </c>
      <c r="C454" s="70"/>
      <c r="D454" s="608"/>
      <c r="E454" s="625" t="s">
        <v>442</v>
      </c>
      <c r="F454" s="69" t="s">
        <v>25</v>
      </c>
      <c r="G454" s="91"/>
      <c r="H454" s="610"/>
      <c r="I454" s="168">
        <v>0</v>
      </c>
      <c r="J454" s="168">
        <v>0</v>
      </c>
    </row>
    <row r="455" s="51" customFormat="1" ht="22.5" customHeight="1" spans="1:30">
      <c r="A455" s="607" t="s">
        <v>23</v>
      </c>
      <c r="B455" s="613" t="s">
        <v>23</v>
      </c>
      <c r="C455" s="70"/>
      <c r="D455" s="619"/>
      <c r="E455" s="61" t="s">
        <v>443</v>
      </c>
      <c r="F455" s="69" t="s">
        <v>25</v>
      </c>
      <c r="G455" s="72">
        <v>200</v>
      </c>
      <c r="H455" s="610">
        <v>200</v>
      </c>
      <c r="I455" s="168">
        <v>200</v>
      </c>
      <c r="J455" s="168">
        <v>200</v>
      </c>
      <c r="K455" s="1"/>
      <c r="L455" s="1"/>
      <c r="M455" s="1"/>
      <c r="N455" s="1"/>
      <c r="O455" s="1"/>
      <c r="P455" s="1"/>
      <c r="Q455" s="1"/>
      <c r="R455" s="1"/>
      <c r="S455" s="1"/>
      <c r="T455" s="1"/>
      <c r="U455" s="1"/>
      <c r="V455" s="1"/>
      <c r="W455" s="1"/>
      <c r="X455" s="1"/>
      <c r="Y455" s="1"/>
      <c r="Z455" s="1"/>
      <c r="AA455" s="1"/>
      <c r="AB455" s="1"/>
      <c r="AC455" s="1"/>
      <c r="AD455" s="1"/>
    </row>
    <row r="456" s="51" customFormat="1" ht="22.5" customHeight="1" spans="1:30">
      <c r="A456" s="607" t="s">
        <v>23</v>
      </c>
      <c r="B456" s="613" t="s">
        <v>23</v>
      </c>
      <c r="C456" s="70"/>
      <c r="D456" s="619"/>
      <c r="E456" s="61" t="s">
        <v>444</v>
      </c>
      <c r="F456" s="69" t="s">
        <v>25</v>
      </c>
      <c r="G456" s="91">
        <v>110</v>
      </c>
      <c r="H456" s="610">
        <v>110</v>
      </c>
      <c r="I456" s="168">
        <v>110</v>
      </c>
      <c r="J456" s="168">
        <v>110</v>
      </c>
      <c r="K456" s="1"/>
      <c r="L456" s="1"/>
      <c r="M456" s="1"/>
      <c r="N456" s="1"/>
      <c r="O456" s="1"/>
      <c r="P456" s="1"/>
      <c r="Q456" s="1"/>
      <c r="R456" s="1"/>
      <c r="S456" s="1"/>
      <c r="T456" s="1"/>
      <c r="U456" s="1"/>
      <c r="V456" s="1"/>
      <c r="W456" s="1"/>
      <c r="X456" s="1"/>
      <c r="Y456" s="1"/>
      <c r="Z456" s="1"/>
      <c r="AA456" s="1"/>
      <c r="AB456" s="1"/>
      <c r="AC456" s="1"/>
      <c r="AD456" s="1"/>
    </row>
    <row r="457" s="51" customFormat="1" ht="22.5" customHeight="1" spans="1:30">
      <c r="A457" s="607" t="s">
        <v>23</v>
      </c>
      <c r="B457" s="70" t="s">
        <v>445</v>
      </c>
      <c r="C457" s="70"/>
      <c r="D457" s="619"/>
      <c r="E457" s="625" t="s">
        <v>446</v>
      </c>
      <c r="F457" s="669" t="s">
        <v>25</v>
      </c>
      <c r="G457" s="700"/>
      <c r="H457" s="610"/>
      <c r="I457" s="168"/>
      <c r="J457" s="168"/>
      <c r="K457" s="1"/>
      <c r="L457" s="1"/>
      <c r="M457" s="1"/>
      <c r="N457" s="1"/>
      <c r="O457" s="1"/>
      <c r="P457" s="1"/>
      <c r="Q457" s="1"/>
      <c r="R457" s="1"/>
      <c r="S457" s="1"/>
      <c r="T457" s="1"/>
      <c r="U457" s="1"/>
      <c r="V457" s="1"/>
      <c r="W457" s="1"/>
      <c r="X457" s="1"/>
      <c r="Y457" s="1"/>
      <c r="Z457" s="1"/>
      <c r="AA457" s="1"/>
      <c r="AB457" s="1"/>
      <c r="AC457" s="1"/>
      <c r="AD457" s="1"/>
    </row>
    <row r="458" s="51" customFormat="1" ht="25.5" customHeight="1" spans="1:30">
      <c r="A458" s="607" t="s">
        <v>23</v>
      </c>
      <c r="B458" s="70" t="s">
        <v>23</v>
      </c>
      <c r="C458" s="70"/>
      <c r="D458" s="619"/>
      <c r="E458" s="433" t="s">
        <v>447</v>
      </c>
      <c r="F458" s="669" t="s">
        <v>25</v>
      </c>
      <c r="G458" s="735">
        <v>300</v>
      </c>
      <c r="H458" s="610">
        <v>300</v>
      </c>
      <c r="I458" s="168">
        <v>300</v>
      </c>
      <c r="J458" s="168">
        <v>300</v>
      </c>
      <c r="K458" s="1"/>
      <c r="L458" s="1"/>
      <c r="M458" s="1"/>
      <c r="N458" s="1"/>
      <c r="O458" s="1"/>
      <c r="P458" s="1"/>
      <c r="Q458" s="1"/>
      <c r="R458" s="1"/>
      <c r="S458" s="1"/>
      <c r="T458" s="1"/>
      <c r="U458" s="1"/>
      <c r="V458" s="1"/>
      <c r="W458" s="1"/>
      <c r="X458" s="1"/>
      <c r="Y458" s="1"/>
      <c r="Z458" s="1"/>
      <c r="AA458" s="1"/>
      <c r="AB458" s="1"/>
      <c r="AC458" s="1"/>
      <c r="AD458" s="1"/>
    </row>
    <row r="459" ht="22.5" customHeight="1" spans="1:10">
      <c r="A459" s="607" t="s">
        <v>23</v>
      </c>
      <c r="B459" s="70" t="s">
        <v>448</v>
      </c>
      <c r="C459" s="70"/>
      <c r="D459" s="608"/>
      <c r="E459" s="604" t="s">
        <v>449</v>
      </c>
      <c r="F459" s="69" t="s">
        <v>23</v>
      </c>
      <c r="G459" s="91"/>
      <c r="H459" s="610"/>
      <c r="I459" s="168">
        <v>0</v>
      </c>
      <c r="J459" s="168">
        <v>0</v>
      </c>
    </row>
    <row r="460" ht="22.5" customHeight="1" spans="1:10">
      <c r="A460" s="607" t="s">
        <v>23</v>
      </c>
      <c r="B460" s="70" t="s">
        <v>23</v>
      </c>
      <c r="C460" s="70"/>
      <c r="D460" s="608"/>
      <c r="E460" s="61" t="s">
        <v>450</v>
      </c>
      <c r="F460" s="69" t="s">
        <v>25</v>
      </c>
      <c r="G460" s="72">
        <v>1000</v>
      </c>
      <c r="H460" s="610">
        <v>862.31</v>
      </c>
      <c r="I460" s="168">
        <v>951.12793</v>
      </c>
      <c r="J460" s="168">
        <v>951.12793</v>
      </c>
    </row>
    <row r="461" ht="22.5" customHeight="1" spans="1:10">
      <c r="A461" s="607" t="s">
        <v>23</v>
      </c>
      <c r="B461" s="70" t="s">
        <v>23</v>
      </c>
      <c r="C461" s="70"/>
      <c r="D461" s="608"/>
      <c r="E461" s="61" t="s">
        <v>451</v>
      </c>
      <c r="F461" s="69" t="s">
        <v>25</v>
      </c>
      <c r="G461" s="72">
        <v>900</v>
      </c>
      <c r="H461" s="679">
        <v>690</v>
      </c>
      <c r="I461" s="746">
        <v>761.07</v>
      </c>
      <c r="J461" s="746">
        <v>761.07</v>
      </c>
    </row>
    <row r="462" ht="22.5" customHeight="1" spans="1:10">
      <c r="A462" s="607" t="s">
        <v>23</v>
      </c>
      <c r="B462" s="70" t="s">
        <v>23</v>
      </c>
      <c r="C462" s="70"/>
      <c r="D462" s="608"/>
      <c r="E462" s="61" t="s">
        <v>452</v>
      </c>
      <c r="F462" s="69" t="s">
        <v>25</v>
      </c>
      <c r="G462" s="72">
        <v>750</v>
      </c>
      <c r="H462" s="679">
        <v>632.36</v>
      </c>
      <c r="I462" s="746">
        <v>697.49308</v>
      </c>
      <c r="J462" s="746">
        <v>697.49308</v>
      </c>
    </row>
    <row r="463" ht="22.5" customHeight="1" spans="1:10">
      <c r="A463" s="640"/>
      <c r="B463" s="618"/>
      <c r="C463" s="618"/>
      <c r="D463" s="608"/>
      <c r="E463" s="61" t="s">
        <v>453</v>
      </c>
      <c r="F463" s="69" t="s">
        <v>25</v>
      </c>
      <c r="G463" s="72">
        <v>350</v>
      </c>
      <c r="H463" s="679">
        <v>287.44</v>
      </c>
      <c r="I463" s="746">
        <v>317.04632</v>
      </c>
      <c r="J463" s="746">
        <v>317.04632</v>
      </c>
    </row>
    <row r="464" ht="22.5" customHeight="1" spans="1:10">
      <c r="A464" s="607" t="s">
        <v>23</v>
      </c>
      <c r="B464" s="70" t="s">
        <v>23</v>
      </c>
      <c r="C464" s="619"/>
      <c r="D464" s="608"/>
      <c r="E464" s="61" t="s">
        <v>454</v>
      </c>
      <c r="F464" s="69" t="s">
        <v>25</v>
      </c>
      <c r="G464" s="72">
        <v>500</v>
      </c>
      <c r="H464" s="610">
        <v>402.41</v>
      </c>
      <c r="I464" s="168">
        <v>443.85823</v>
      </c>
      <c r="J464" s="168">
        <v>443.85823</v>
      </c>
    </row>
    <row r="465" ht="22.5" customHeight="1" spans="1:10">
      <c r="A465" s="607" t="s">
        <v>23</v>
      </c>
      <c r="B465" s="641" t="s">
        <v>23</v>
      </c>
      <c r="C465" s="619"/>
      <c r="D465" s="608"/>
      <c r="E465" s="61" t="s">
        <v>455</v>
      </c>
      <c r="F465" s="69" t="s">
        <v>25</v>
      </c>
      <c r="G465" s="736">
        <v>130</v>
      </c>
      <c r="H465" s="737">
        <v>142.35</v>
      </c>
      <c r="I465" s="747">
        <v>157.01205</v>
      </c>
      <c r="J465" s="747">
        <v>157.01205</v>
      </c>
    </row>
    <row r="466" s="281" customFormat="1" ht="22.5" customHeight="1" spans="1:30">
      <c r="A466" s="598">
        <v>119</v>
      </c>
      <c r="B466" s="615"/>
      <c r="C466" s="599"/>
      <c r="D466" s="670">
        <v>1422207</v>
      </c>
      <c r="E466" s="604" t="s">
        <v>456</v>
      </c>
      <c r="F466" s="605"/>
      <c r="G466" s="611"/>
      <c r="H466" s="597"/>
      <c r="I466" s="677"/>
      <c r="J466" s="677"/>
      <c r="K466" s="628"/>
      <c r="L466" s="628"/>
      <c r="M466" s="628"/>
      <c r="N466" s="628"/>
      <c r="O466" s="628"/>
      <c r="P466" s="628"/>
      <c r="Q466" s="628"/>
      <c r="R466" s="628"/>
      <c r="S466" s="628"/>
      <c r="T466" s="628"/>
      <c r="U466" s="628"/>
      <c r="V466" s="628"/>
      <c r="W466" s="628"/>
      <c r="X466" s="628"/>
      <c r="Y466" s="628"/>
      <c r="Z466" s="628"/>
      <c r="AA466" s="628"/>
      <c r="AB466" s="628"/>
      <c r="AC466" s="628"/>
      <c r="AD466" s="628"/>
    </row>
    <row r="467" s="281" customFormat="1" ht="22.5" customHeight="1" spans="1:30">
      <c r="A467" s="738"/>
      <c r="B467" s="724"/>
      <c r="C467" s="725"/>
      <c r="D467" s="733"/>
      <c r="E467" s="433" t="s">
        <v>148</v>
      </c>
      <c r="F467" s="71"/>
      <c r="G467" s="26">
        <v>500</v>
      </c>
      <c r="H467" s="610">
        <v>500</v>
      </c>
      <c r="I467" s="168">
        <v>500</v>
      </c>
      <c r="J467" s="168">
        <v>500</v>
      </c>
      <c r="K467" s="628"/>
      <c r="L467" s="628"/>
      <c r="M467" s="628"/>
      <c r="N467" s="628"/>
      <c r="O467" s="628"/>
      <c r="P467" s="628"/>
      <c r="Q467" s="628"/>
      <c r="R467" s="628"/>
      <c r="S467" s="628"/>
      <c r="T467" s="628"/>
      <c r="U467" s="628"/>
      <c r="V467" s="628"/>
      <c r="W467" s="628"/>
      <c r="X467" s="628"/>
      <c r="Y467" s="628"/>
      <c r="Z467" s="628"/>
      <c r="AA467" s="628"/>
      <c r="AB467" s="628"/>
      <c r="AC467" s="628"/>
      <c r="AD467" s="628"/>
    </row>
    <row r="468" s="281" customFormat="1" ht="22.5" customHeight="1" spans="1:30">
      <c r="A468" s="607" t="s">
        <v>23</v>
      </c>
      <c r="B468" s="70" t="s">
        <v>23</v>
      </c>
      <c r="C468" s="725"/>
      <c r="D468" s="733"/>
      <c r="E468" s="433" t="s">
        <v>149</v>
      </c>
      <c r="F468" s="71"/>
      <c r="G468" s="26">
        <v>370</v>
      </c>
      <c r="H468" s="610">
        <v>370</v>
      </c>
      <c r="I468" s="168">
        <v>370</v>
      </c>
      <c r="J468" s="168">
        <v>370</v>
      </c>
      <c r="K468" s="628"/>
      <c r="L468" s="628"/>
      <c r="M468" s="628"/>
      <c r="N468" s="628"/>
      <c r="O468" s="628"/>
      <c r="P468" s="628"/>
      <c r="Q468" s="628"/>
      <c r="R468" s="628"/>
      <c r="S468" s="628"/>
      <c r="T468" s="628"/>
      <c r="U468" s="628"/>
      <c r="V468" s="628"/>
      <c r="W468" s="628"/>
      <c r="X468" s="628"/>
      <c r="Y468" s="628"/>
      <c r="Z468" s="628"/>
      <c r="AA468" s="628"/>
      <c r="AB468" s="628"/>
      <c r="AC468" s="628"/>
      <c r="AD468" s="628"/>
    </row>
    <row r="469" s="281" customFormat="1" ht="22.5" customHeight="1" spans="1:30">
      <c r="A469" s="607" t="s">
        <v>23</v>
      </c>
      <c r="B469" s="70" t="s">
        <v>23</v>
      </c>
      <c r="C469" s="725"/>
      <c r="D469" s="733"/>
      <c r="E469" s="433" t="s">
        <v>150</v>
      </c>
      <c r="F469" s="71"/>
      <c r="G469" s="26">
        <v>200</v>
      </c>
      <c r="H469" s="610">
        <v>200</v>
      </c>
      <c r="I469" s="168">
        <v>200</v>
      </c>
      <c r="J469" s="168">
        <v>200</v>
      </c>
      <c r="K469" s="628"/>
      <c r="L469" s="628"/>
      <c r="M469" s="628"/>
      <c r="N469" s="628"/>
      <c r="O469" s="628"/>
      <c r="P469" s="628"/>
      <c r="Q469" s="628"/>
      <c r="R469" s="628"/>
      <c r="S469" s="628"/>
      <c r="T469" s="628"/>
      <c r="U469" s="628"/>
      <c r="V469" s="628"/>
      <c r="W469" s="628"/>
      <c r="X469" s="628"/>
      <c r="Y469" s="628"/>
      <c r="Z469" s="628"/>
      <c r="AA469" s="628"/>
      <c r="AB469" s="628"/>
      <c r="AC469" s="628"/>
      <c r="AD469" s="628"/>
    </row>
    <row r="470" ht="22.5" customHeight="1" spans="1:10">
      <c r="A470" s="598">
        <v>120</v>
      </c>
      <c r="B470" s="599" t="s">
        <v>23</v>
      </c>
      <c r="C470" s="596"/>
      <c r="D470" s="8">
        <v>1422223</v>
      </c>
      <c r="E470" s="604" t="s">
        <v>457</v>
      </c>
      <c r="F470" s="605" t="s">
        <v>17</v>
      </c>
      <c r="G470" s="703"/>
      <c r="H470" s="597"/>
      <c r="I470" s="677"/>
      <c r="J470" s="677"/>
    </row>
    <row r="471" ht="22.5" customHeight="1" spans="1:10">
      <c r="A471" s="607"/>
      <c r="B471" s="71"/>
      <c r="C471" s="618"/>
      <c r="D471" s="608"/>
      <c r="E471" s="433" t="s">
        <v>458</v>
      </c>
      <c r="F471" s="69" t="s">
        <v>25</v>
      </c>
      <c r="G471" s="91">
        <v>1300</v>
      </c>
      <c r="H471" s="610">
        <v>930.75</v>
      </c>
      <c r="I471" s="168">
        <v>1026.61725</v>
      </c>
      <c r="J471" s="168">
        <v>1026.61725</v>
      </c>
    </row>
    <row r="472" ht="22.5" customHeight="1" spans="1:10">
      <c r="A472" s="607" t="s">
        <v>23</v>
      </c>
      <c r="B472" s="70" t="s">
        <v>23</v>
      </c>
      <c r="C472" s="618"/>
      <c r="D472" s="608"/>
      <c r="E472" s="433" t="s">
        <v>459</v>
      </c>
      <c r="F472" s="69" t="s">
        <v>25</v>
      </c>
      <c r="G472" s="91">
        <v>300</v>
      </c>
      <c r="H472" s="610">
        <v>287.44</v>
      </c>
      <c r="I472" s="168">
        <v>300</v>
      </c>
      <c r="J472" s="168">
        <v>300</v>
      </c>
    </row>
    <row r="473" s="51" customFormat="1" ht="20.45" customHeight="1" spans="1:30">
      <c r="A473" s="598">
        <v>121</v>
      </c>
      <c r="B473" s="599" t="s">
        <v>23</v>
      </c>
      <c r="C473" s="616"/>
      <c r="D473" s="8">
        <v>1422224</v>
      </c>
      <c r="E473" s="604" t="s">
        <v>460</v>
      </c>
      <c r="F473" s="605" t="s">
        <v>17</v>
      </c>
      <c r="G473" s="703"/>
      <c r="H473" s="597"/>
      <c r="I473" s="677"/>
      <c r="J473" s="677"/>
      <c r="K473" s="1"/>
      <c r="L473" s="1"/>
      <c r="M473" s="1"/>
      <c r="N473" s="1"/>
      <c r="O473" s="1"/>
      <c r="P473" s="1"/>
      <c r="Q473" s="1"/>
      <c r="R473" s="1"/>
      <c r="S473" s="1"/>
      <c r="T473" s="1"/>
      <c r="U473" s="1"/>
      <c r="V473" s="1"/>
      <c r="W473" s="1"/>
      <c r="X473" s="1"/>
      <c r="Y473" s="1"/>
      <c r="Z473" s="1"/>
      <c r="AA473" s="1"/>
      <c r="AB473" s="1"/>
      <c r="AC473" s="1"/>
      <c r="AD473" s="1"/>
    </row>
    <row r="474" s="51" customFormat="1" ht="22.5" customHeight="1" spans="1:30">
      <c r="A474" s="607" t="s">
        <v>23</v>
      </c>
      <c r="B474" s="70" t="s">
        <v>23</v>
      </c>
      <c r="C474" s="674"/>
      <c r="D474" s="608"/>
      <c r="E474" s="433" t="s">
        <v>461</v>
      </c>
      <c r="F474" s="69" t="s">
        <v>23</v>
      </c>
      <c r="G474" s="91">
        <v>210</v>
      </c>
      <c r="H474" s="610">
        <v>172.46</v>
      </c>
      <c r="I474" s="168">
        <v>190.22338</v>
      </c>
      <c r="J474" s="168">
        <v>190.22338</v>
      </c>
      <c r="K474" s="1"/>
      <c r="L474" s="1"/>
      <c r="M474" s="1"/>
      <c r="N474" s="1"/>
      <c r="O474" s="1"/>
      <c r="P474" s="1"/>
      <c r="Q474" s="1"/>
      <c r="R474" s="1"/>
      <c r="S474" s="1"/>
      <c r="T474" s="1"/>
      <c r="U474" s="1"/>
      <c r="V474" s="1"/>
      <c r="W474" s="1"/>
      <c r="X474" s="1"/>
      <c r="Y474" s="1"/>
      <c r="Z474" s="1"/>
      <c r="AA474" s="1"/>
      <c r="AB474" s="1"/>
      <c r="AC474" s="1"/>
      <c r="AD474" s="1"/>
    </row>
    <row r="475" ht="22.5" customHeight="1" spans="1:10">
      <c r="A475" s="598">
        <v>122</v>
      </c>
      <c r="B475" s="599" t="s">
        <v>23</v>
      </c>
      <c r="C475" s="596"/>
      <c r="D475" s="8">
        <v>1422225</v>
      </c>
      <c r="E475" s="604" t="s">
        <v>462</v>
      </c>
      <c r="F475" s="605" t="s">
        <v>17</v>
      </c>
      <c r="G475" s="611"/>
      <c r="H475" s="597"/>
      <c r="I475" s="677">
        <v>0</v>
      </c>
      <c r="J475" s="677">
        <v>0</v>
      </c>
    </row>
    <row r="476" ht="22.5" customHeight="1" spans="1:10">
      <c r="A476" s="607" t="s">
        <v>23</v>
      </c>
      <c r="B476" s="70" t="s">
        <v>23</v>
      </c>
      <c r="C476" s="618"/>
      <c r="D476" s="608"/>
      <c r="E476" s="433" t="s">
        <v>463</v>
      </c>
      <c r="F476" s="69" t="s">
        <v>25</v>
      </c>
      <c r="G476" s="91">
        <v>280</v>
      </c>
      <c r="H476" s="610">
        <v>229.95</v>
      </c>
      <c r="I476" s="168">
        <v>253.63485</v>
      </c>
      <c r="J476" s="168">
        <v>253.63485</v>
      </c>
    </row>
    <row r="477" ht="22.5" customHeight="1" spans="1:10">
      <c r="A477" s="607" t="s">
        <v>23</v>
      </c>
      <c r="B477" s="70" t="s">
        <v>23</v>
      </c>
      <c r="C477" s="618"/>
      <c r="D477" s="608"/>
      <c r="E477" s="433" t="s">
        <v>464</v>
      </c>
      <c r="F477" s="69" t="s">
        <v>25</v>
      </c>
      <c r="G477" s="91">
        <v>70</v>
      </c>
      <c r="H477" s="610">
        <v>57.49</v>
      </c>
      <c r="I477" s="168">
        <v>63.41147</v>
      </c>
      <c r="J477" s="168">
        <v>63.41147</v>
      </c>
    </row>
    <row r="478" ht="22.5" customHeight="1" spans="1:10">
      <c r="A478" s="598">
        <v>123</v>
      </c>
      <c r="B478" s="599" t="s">
        <v>23</v>
      </c>
      <c r="C478" s="596"/>
      <c r="D478" s="8">
        <v>1422226</v>
      </c>
      <c r="E478" s="604" t="s">
        <v>465</v>
      </c>
      <c r="F478" s="605" t="s">
        <v>17</v>
      </c>
      <c r="G478" s="611"/>
      <c r="H478" s="597"/>
      <c r="I478" s="677"/>
      <c r="J478" s="677"/>
    </row>
    <row r="479" ht="22.5" customHeight="1" spans="1:10">
      <c r="A479" s="607" t="s">
        <v>23</v>
      </c>
      <c r="B479" s="70" t="s">
        <v>23</v>
      </c>
      <c r="C479" s="618"/>
      <c r="D479" s="608"/>
      <c r="E479" s="433" t="s">
        <v>222</v>
      </c>
      <c r="F479" s="69" t="s">
        <v>23</v>
      </c>
      <c r="G479" s="91">
        <v>70</v>
      </c>
      <c r="H479" s="610">
        <v>57.4875</v>
      </c>
      <c r="I479" s="168">
        <v>63.4087125</v>
      </c>
      <c r="J479" s="168">
        <v>63.4087125</v>
      </c>
    </row>
    <row r="480" s="51" customFormat="1" ht="22.5" customHeight="1" spans="1:30">
      <c r="A480" s="598">
        <v>125</v>
      </c>
      <c r="B480" s="599" t="s">
        <v>23</v>
      </c>
      <c r="C480" s="616"/>
      <c r="D480" s="8">
        <v>1422227</v>
      </c>
      <c r="E480" s="604" t="s">
        <v>466</v>
      </c>
      <c r="F480" s="605" t="s">
        <v>17</v>
      </c>
      <c r="G480" s="611"/>
      <c r="H480" s="597"/>
      <c r="I480" s="677">
        <v>0</v>
      </c>
      <c r="J480" s="677">
        <v>0</v>
      </c>
      <c r="K480" s="1"/>
      <c r="L480" s="1"/>
      <c r="M480" s="1"/>
      <c r="N480" s="1"/>
      <c r="O480" s="1"/>
      <c r="P480" s="1"/>
      <c r="Q480" s="1"/>
      <c r="R480" s="1"/>
      <c r="S480" s="1"/>
      <c r="T480" s="1"/>
      <c r="U480" s="1"/>
      <c r="V480" s="1"/>
      <c r="W480" s="1"/>
      <c r="X480" s="1"/>
      <c r="Y480" s="1"/>
      <c r="Z480" s="1"/>
      <c r="AA480" s="1"/>
      <c r="AB480" s="1"/>
      <c r="AC480" s="1"/>
      <c r="AD480" s="1"/>
    </row>
    <row r="481" s="51" customFormat="1" ht="22.5" customHeight="1" spans="1:30">
      <c r="A481" s="607" t="s">
        <v>23</v>
      </c>
      <c r="B481" s="70" t="s">
        <v>23</v>
      </c>
      <c r="C481" s="674"/>
      <c r="D481" s="608"/>
      <c r="E481" s="433" t="s">
        <v>60</v>
      </c>
      <c r="F481" s="69"/>
      <c r="G481" s="91">
        <v>140</v>
      </c>
      <c r="H481" s="610">
        <v>140</v>
      </c>
      <c r="I481" s="168">
        <v>140</v>
      </c>
      <c r="J481" s="168">
        <v>140</v>
      </c>
      <c r="K481" s="1"/>
      <c r="L481" s="1"/>
      <c r="M481" s="1"/>
      <c r="N481" s="1"/>
      <c r="O481" s="1"/>
      <c r="P481" s="1"/>
      <c r="Q481" s="1"/>
      <c r="R481" s="1"/>
      <c r="S481" s="1"/>
      <c r="T481" s="1"/>
      <c r="U481" s="1"/>
      <c r="V481" s="1"/>
      <c r="W481" s="1"/>
      <c r="X481" s="1"/>
      <c r="Y481" s="1"/>
      <c r="Z481" s="1"/>
      <c r="AA481" s="1"/>
      <c r="AB481" s="1"/>
      <c r="AC481" s="1"/>
      <c r="AD481" s="1"/>
    </row>
    <row r="482" s="51" customFormat="1" ht="22.5" customHeight="1" spans="1:30">
      <c r="A482" s="607" t="s">
        <v>23</v>
      </c>
      <c r="B482" s="70" t="s">
        <v>23</v>
      </c>
      <c r="C482" s="674"/>
      <c r="D482" s="619"/>
      <c r="E482" s="433" t="s">
        <v>61</v>
      </c>
      <c r="F482" s="69"/>
      <c r="G482" s="91">
        <v>60</v>
      </c>
      <c r="H482" s="610">
        <v>60</v>
      </c>
      <c r="I482" s="168">
        <v>60</v>
      </c>
      <c r="J482" s="168">
        <v>60</v>
      </c>
      <c r="K482" s="1"/>
      <c r="L482" s="1"/>
      <c r="M482" s="1"/>
      <c r="N482" s="1"/>
      <c r="O482" s="1"/>
      <c r="P482" s="1"/>
      <c r="Q482" s="1"/>
      <c r="R482" s="1"/>
      <c r="S482" s="1"/>
      <c r="T482" s="1"/>
      <c r="U482" s="1"/>
      <c r="V482" s="1"/>
      <c r="W482" s="1"/>
      <c r="X482" s="1"/>
      <c r="Y482" s="1"/>
      <c r="Z482" s="1"/>
      <c r="AA482" s="1"/>
      <c r="AB482" s="1"/>
      <c r="AC482" s="1"/>
      <c r="AD482" s="1"/>
    </row>
    <row r="483" ht="22.5" customHeight="1" spans="1:10">
      <c r="A483" s="598">
        <v>127</v>
      </c>
      <c r="B483" s="599" t="s">
        <v>23</v>
      </c>
      <c r="C483" s="599"/>
      <c r="D483" s="8">
        <v>1422054</v>
      </c>
      <c r="E483" s="604" t="s">
        <v>467</v>
      </c>
      <c r="F483" s="605" t="s">
        <v>17</v>
      </c>
      <c r="G483" s="611"/>
      <c r="H483" s="597"/>
      <c r="I483" s="677">
        <v>0</v>
      </c>
      <c r="J483" s="677">
        <v>0</v>
      </c>
    </row>
    <row r="484" ht="22.5" customHeight="1" spans="1:10">
      <c r="A484" s="607" t="s">
        <v>23</v>
      </c>
      <c r="B484" s="70" t="s">
        <v>23</v>
      </c>
      <c r="C484" s="618"/>
      <c r="D484" s="608"/>
      <c r="E484" s="433" t="s">
        <v>34</v>
      </c>
      <c r="F484" s="69" t="s">
        <v>25</v>
      </c>
      <c r="G484" s="91">
        <v>100</v>
      </c>
      <c r="H484" s="610">
        <v>87.6</v>
      </c>
      <c r="I484" s="168">
        <v>96.6228</v>
      </c>
      <c r="J484" s="168">
        <v>96.6228</v>
      </c>
    </row>
    <row r="485" ht="22.5" customHeight="1" spans="1:10">
      <c r="A485" s="598">
        <v>130</v>
      </c>
      <c r="B485" s="599" t="s">
        <v>23</v>
      </c>
      <c r="C485" s="599"/>
      <c r="D485" s="8">
        <v>1422228</v>
      </c>
      <c r="E485" s="604" t="s">
        <v>468</v>
      </c>
      <c r="F485" s="605" t="s">
        <v>17</v>
      </c>
      <c r="G485" s="611"/>
      <c r="H485" s="597"/>
      <c r="I485" s="168">
        <v>0</v>
      </c>
      <c r="J485" s="168">
        <v>0</v>
      </c>
    </row>
    <row r="486" ht="22.5" customHeight="1" spans="1:10">
      <c r="A486" s="607" t="s">
        <v>23</v>
      </c>
      <c r="B486" s="70" t="s">
        <v>23</v>
      </c>
      <c r="C486" s="618"/>
      <c r="D486" s="608"/>
      <c r="E486" s="433" t="s">
        <v>469</v>
      </c>
      <c r="F486" s="69" t="s">
        <v>23</v>
      </c>
      <c r="G486" s="91">
        <v>400</v>
      </c>
      <c r="H486" s="610">
        <v>345</v>
      </c>
      <c r="I486" s="168">
        <v>380.535</v>
      </c>
      <c r="J486" s="168">
        <v>380.535</v>
      </c>
    </row>
    <row r="487" ht="22.5" customHeight="1" spans="1:10">
      <c r="A487" s="607" t="s">
        <v>23</v>
      </c>
      <c r="B487" s="70" t="s">
        <v>23</v>
      </c>
      <c r="C487" s="618"/>
      <c r="D487" s="608"/>
      <c r="E487" s="433" t="s">
        <v>470</v>
      </c>
      <c r="F487" s="69" t="s">
        <v>23</v>
      </c>
      <c r="G487" s="91">
        <v>140</v>
      </c>
      <c r="H487" s="610">
        <v>115</v>
      </c>
      <c r="I487" s="168">
        <v>126.845</v>
      </c>
      <c r="J487" s="168">
        <v>126.845</v>
      </c>
    </row>
    <row r="488" ht="22.5" customHeight="1" spans="1:10">
      <c r="A488" s="598">
        <v>131</v>
      </c>
      <c r="B488" s="599" t="s">
        <v>23</v>
      </c>
      <c r="C488" s="599"/>
      <c r="D488" s="8">
        <v>1422016</v>
      </c>
      <c r="E488" s="604" t="s">
        <v>471</v>
      </c>
      <c r="F488" s="605" t="s">
        <v>17</v>
      </c>
      <c r="G488" s="611"/>
      <c r="H488" s="597"/>
      <c r="I488" s="168">
        <v>0</v>
      </c>
      <c r="J488" s="168">
        <v>0</v>
      </c>
    </row>
    <row r="489" ht="22.5" customHeight="1" spans="1:10">
      <c r="A489" s="640"/>
      <c r="B489" s="618"/>
      <c r="C489" s="618"/>
      <c r="D489" s="608"/>
      <c r="E489" s="433" t="s">
        <v>472</v>
      </c>
      <c r="F489" s="69" t="s">
        <v>25</v>
      </c>
      <c r="G489" s="91">
        <v>600</v>
      </c>
      <c r="H489" s="610">
        <v>437</v>
      </c>
      <c r="I489" s="168">
        <v>482.011</v>
      </c>
      <c r="J489" s="168">
        <v>482.011</v>
      </c>
    </row>
    <row r="490" s="51" customFormat="1" ht="33.75" customHeight="1" spans="1:30">
      <c r="A490" s="595">
        <v>132</v>
      </c>
      <c r="B490" s="718"/>
      <c r="C490" s="616"/>
      <c r="D490" s="728">
        <v>1422292</v>
      </c>
      <c r="E490" s="739" t="s">
        <v>473</v>
      </c>
      <c r="F490" s="740"/>
      <c r="G490" s="741"/>
      <c r="H490" s="597"/>
      <c r="I490" s="168">
        <v>0</v>
      </c>
      <c r="J490" s="168">
        <v>0</v>
      </c>
      <c r="K490" s="1"/>
      <c r="L490" s="1"/>
      <c r="M490" s="1"/>
      <c r="N490" s="1"/>
      <c r="O490" s="1"/>
      <c r="P490" s="1"/>
      <c r="Q490" s="1"/>
      <c r="R490" s="1"/>
      <c r="S490" s="1"/>
      <c r="T490" s="1"/>
      <c r="U490" s="1"/>
      <c r="V490" s="1"/>
      <c r="W490" s="1"/>
      <c r="X490" s="1"/>
      <c r="Y490" s="1"/>
      <c r="Z490" s="1"/>
      <c r="AA490" s="1"/>
      <c r="AB490" s="1"/>
      <c r="AC490" s="1"/>
      <c r="AD490" s="1"/>
    </row>
    <row r="491" s="51" customFormat="1" ht="18.6" customHeight="1" spans="1:30">
      <c r="A491" s="640"/>
      <c r="B491" s="71"/>
      <c r="C491" s="674"/>
      <c r="D491" s="608"/>
      <c r="E491" s="742" t="s">
        <v>148</v>
      </c>
      <c r="F491" s="743"/>
      <c r="G491" s="744">
        <v>400</v>
      </c>
      <c r="H491" s="610">
        <v>400</v>
      </c>
      <c r="I491" s="168">
        <v>400</v>
      </c>
      <c r="J491" s="168">
        <v>400</v>
      </c>
      <c r="K491" s="1"/>
      <c r="L491" s="1"/>
      <c r="M491" s="1"/>
      <c r="N491" s="1"/>
      <c r="O491" s="1"/>
      <c r="P491" s="1"/>
      <c r="Q491" s="1"/>
      <c r="R491" s="1"/>
      <c r="S491" s="1"/>
      <c r="T491" s="1"/>
      <c r="U491" s="1"/>
      <c r="V491" s="1"/>
      <c r="W491" s="1"/>
      <c r="X491" s="1"/>
      <c r="Y491" s="1"/>
      <c r="Z491" s="1"/>
      <c r="AA491" s="1"/>
      <c r="AB491" s="1"/>
      <c r="AC491" s="1"/>
      <c r="AD491" s="1"/>
    </row>
    <row r="492" s="51" customFormat="1" ht="18.6" customHeight="1" spans="1:30">
      <c r="A492" s="640"/>
      <c r="B492" s="71"/>
      <c r="C492" s="674"/>
      <c r="D492" s="608"/>
      <c r="E492" s="742" t="s">
        <v>149</v>
      </c>
      <c r="F492" s="743"/>
      <c r="G492" s="744">
        <v>250</v>
      </c>
      <c r="H492" s="610">
        <v>250</v>
      </c>
      <c r="I492" s="168">
        <v>250</v>
      </c>
      <c r="J492" s="168">
        <v>250</v>
      </c>
      <c r="K492" s="1"/>
      <c r="L492" s="1"/>
      <c r="M492" s="1"/>
      <c r="N492" s="1"/>
      <c r="O492" s="1"/>
      <c r="P492" s="1"/>
      <c r="Q492" s="1"/>
      <c r="R492" s="1"/>
      <c r="S492" s="1"/>
      <c r="T492" s="1"/>
      <c r="U492" s="1"/>
      <c r="V492" s="1"/>
      <c r="W492" s="1"/>
      <c r="X492" s="1"/>
      <c r="Y492" s="1"/>
      <c r="Z492" s="1"/>
      <c r="AA492" s="1"/>
      <c r="AB492" s="1"/>
      <c r="AC492" s="1"/>
      <c r="AD492" s="1"/>
    </row>
    <row r="493" s="51" customFormat="1" ht="18.6" customHeight="1" spans="1:30">
      <c r="A493" s="640"/>
      <c r="B493" s="71"/>
      <c r="C493" s="674"/>
      <c r="D493" s="608"/>
      <c r="E493" s="742" t="s">
        <v>150</v>
      </c>
      <c r="F493" s="743"/>
      <c r="G493" s="744">
        <v>150</v>
      </c>
      <c r="H493" s="610">
        <v>150</v>
      </c>
      <c r="I493" s="168">
        <v>150</v>
      </c>
      <c r="J493" s="168">
        <v>150</v>
      </c>
      <c r="K493" s="1"/>
      <c r="L493" s="1"/>
      <c r="M493" s="1"/>
      <c r="N493" s="1"/>
      <c r="O493" s="1"/>
      <c r="P493" s="1"/>
      <c r="Q493" s="1"/>
      <c r="R493" s="1"/>
      <c r="S493" s="1"/>
      <c r="T493" s="1"/>
      <c r="U493" s="1"/>
      <c r="V493" s="1"/>
      <c r="W493" s="1"/>
      <c r="X493" s="1"/>
      <c r="Y493" s="1"/>
      <c r="Z493" s="1"/>
      <c r="AA493" s="1"/>
      <c r="AB493" s="1"/>
      <c r="AC493" s="1"/>
      <c r="AD493" s="1"/>
    </row>
    <row r="494" ht="21.6" customHeight="1" spans="1:10">
      <c r="A494" s="598">
        <v>136</v>
      </c>
      <c r="B494" s="599" t="s">
        <v>23</v>
      </c>
      <c r="C494" s="599"/>
      <c r="D494" s="8">
        <v>1422050</v>
      </c>
      <c r="E494" s="604" t="s">
        <v>474</v>
      </c>
      <c r="F494" s="605" t="s">
        <v>17</v>
      </c>
      <c r="G494" s="611"/>
      <c r="H494" s="597"/>
      <c r="I494" s="677">
        <v>0</v>
      </c>
      <c r="J494" s="677">
        <v>0</v>
      </c>
    </row>
    <row r="495" ht="21.6" customHeight="1" spans="1:10">
      <c r="A495" s="607" t="s">
        <v>23</v>
      </c>
      <c r="B495" s="70" t="s">
        <v>23</v>
      </c>
      <c r="C495" s="618"/>
      <c r="D495" s="608"/>
      <c r="E495" s="433" t="s">
        <v>475</v>
      </c>
      <c r="F495" s="69" t="s">
        <v>25</v>
      </c>
      <c r="G495" s="91">
        <v>210</v>
      </c>
      <c r="H495" s="610">
        <v>172.4625</v>
      </c>
      <c r="I495" s="168">
        <v>190.2261375</v>
      </c>
      <c r="J495" s="168">
        <v>190.2261375</v>
      </c>
    </row>
    <row r="496" s="51" customFormat="1" ht="21.6" customHeight="1" spans="1:30">
      <c r="A496" s="598">
        <v>137</v>
      </c>
      <c r="B496" s="641"/>
      <c r="C496" s="596"/>
      <c r="D496" s="745"/>
      <c r="E496" s="651" t="s">
        <v>476</v>
      </c>
      <c r="F496" s="75"/>
      <c r="G496" s="199">
        <v>50</v>
      </c>
      <c r="H496" s="610">
        <v>50</v>
      </c>
      <c r="I496" s="168">
        <v>50</v>
      </c>
      <c r="J496" s="168">
        <v>50</v>
      </c>
      <c r="K496" s="1"/>
      <c r="L496" s="1"/>
      <c r="M496" s="1"/>
      <c r="N496" s="1"/>
      <c r="O496" s="1"/>
      <c r="P496" s="1"/>
      <c r="Q496" s="1"/>
      <c r="R496" s="1"/>
      <c r="S496" s="1"/>
      <c r="T496" s="1"/>
      <c r="U496" s="1"/>
      <c r="V496" s="1"/>
      <c r="W496" s="1"/>
      <c r="X496" s="1"/>
      <c r="Y496" s="1"/>
      <c r="Z496" s="1"/>
      <c r="AA496" s="1"/>
      <c r="AB496" s="1"/>
      <c r="AC496" s="1"/>
      <c r="AD496" s="1"/>
    </row>
    <row r="497" s="51" customFormat="1" ht="21.6" customHeight="1" spans="1:30">
      <c r="A497" s="598">
        <v>138</v>
      </c>
      <c r="B497" s="599" t="s">
        <v>23</v>
      </c>
      <c r="C497" s="599"/>
      <c r="D497" s="617">
        <v>1422229</v>
      </c>
      <c r="E497" s="604" t="s">
        <v>477</v>
      </c>
      <c r="F497" s="605" t="s">
        <v>17</v>
      </c>
      <c r="G497" s="611"/>
      <c r="H497" s="597"/>
      <c r="I497" s="677">
        <v>0</v>
      </c>
      <c r="J497" s="677">
        <v>0</v>
      </c>
      <c r="K497" s="1"/>
      <c r="L497" s="1"/>
      <c r="M497" s="1"/>
      <c r="N497" s="1"/>
      <c r="O497" s="1"/>
      <c r="P497" s="1"/>
      <c r="Q497" s="1"/>
      <c r="R497" s="1"/>
      <c r="S497" s="1"/>
      <c r="T497" s="1"/>
      <c r="U497" s="1"/>
      <c r="V497" s="1"/>
      <c r="W497" s="1"/>
      <c r="X497" s="1"/>
      <c r="Y497" s="1"/>
      <c r="Z497" s="1"/>
      <c r="AA497" s="1"/>
      <c r="AB497" s="1"/>
      <c r="AC497" s="1"/>
      <c r="AD497" s="1"/>
    </row>
    <row r="498" s="51" customFormat="1" ht="14.1" customHeight="1" spans="1:30">
      <c r="A498" s="598"/>
      <c r="B498" s="599" t="s">
        <v>310</v>
      </c>
      <c r="C498" s="599"/>
      <c r="D498" s="617">
        <v>1422229</v>
      </c>
      <c r="E498" s="604" t="s">
        <v>478</v>
      </c>
      <c r="F498" s="69"/>
      <c r="G498" s="91"/>
      <c r="H498" s="610"/>
      <c r="I498" s="168">
        <v>0</v>
      </c>
      <c r="J498" s="168">
        <v>0</v>
      </c>
      <c r="K498" s="1"/>
      <c r="L498" s="1"/>
      <c r="M498" s="1"/>
      <c r="N498" s="1"/>
      <c r="O498" s="1"/>
      <c r="P498" s="1"/>
      <c r="Q498" s="1"/>
      <c r="R498" s="1"/>
      <c r="S498" s="1"/>
      <c r="T498" s="1"/>
      <c r="U498" s="1"/>
      <c r="V498" s="1"/>
      <c r="W498" s="1"/>
      <c r="X498" s="1"/>
      <c r="Y498" s="1"/>
      <c r="Z498" s="1"/>
      <c r="AA498" s="1"/>
      <c r="AB498" s="1"/>
      <c r="AC498" s="1"/>
      <c r="AD498" s="1"/>
    </row>
    <row r="499" s="51" customFormat="1" ht="14.1" customHeight="1" spans="1:30">
      <c r="A499" s="598"/>
      <c r="B499" s="641"/>
      <c r="C499" s="641"/>
      <c r="D499" s="716"/>
      <c r="E499" s="651" t="s">
        <v>479</v>
      </c>
      <c r="F499" s="69"/>
      <c r="G499" s="91">
        <v>1700</v>
      </c>
      <c r="H499" s="610">
        <v>1700</v>
      </c>
      <c r="I499" s="168">
        <v>1700</v>
      </c>
      <c r="J499" s="168">
        <v>1700</v>
      </c>
      <c r="K499" s="1"/>
      <c r="L499" s="1"/>
      <c r="M499" s="1"/>
      <c r="N499" s="1"/>
      <c r="O499" s="1"/>
      <c r="P499" s="1"/>
      <c r="Q499" s="1"/>
      <c r="R499" s="1"/>
      <c r="S499" s="1"/>
      <c r="T499" s="1"/>
      <c r="U499" s="1"/>
      <c r="V499" s="1"/>
      <c r="W499" s="1"/>
      <c r="X499" s="1"/>
      <c r="Y499" s="1"/>
      <c r="Z499" s="1"/>
      <c r="AA499" s="1"/>
      <c r="AB499" s="1"/>
      <c r="AC499" s="1"/>
      <c r="AD499" s="1"/>
    </row>
    <row r="500" s="51" customFormat="1" ht="16.7" customHeight="1" spans="1:30">
      <c r="A500" s="607" t="s">
        <v>23</v>
      </c>
      <c r="B500" s="70" t="s">
        <v>23</v>
      </c>
      <c r="C500" s="70"/>
      <c r="D500" s="608"/>
      <c r="E500" s="433" t="s">
        <v>480</v>
      </c>
      <c r="F500" s="69"/>
      <c r="G500" s="91">
        <v>140</v>
      </c>
      <c r="H500" s="610">
        <v>114.975</v>
      </c>
      <c r="I500" s="168">
        <v>126.817425</v>
      </c>
      <c r="J500" s="168">
        <v>126.817425</v>
      </c>
      <c r="K500" s="1"/>
      <c r="L500" s="1"/>
      <c r="M500" s="1"/>
      <c r="N500" s="1"/>
      <c r="O500" s="1"/>
      <c r="P500" s="1"/>
      <c r="Q500" s="1"/>
      <c r="R500" s="1"/>
      <c r="S500" s="1"/>
      <c r="T500" s="1"/>
      <c r="U500" s="1"/>
      <c r="V500" s="1"/>
      <c r="W500" s="1"/>
      <c r="X500" s="1"/>
      <c r="Y500" s="1"/>
      <c r="Z500" s="1"/>
      <c r="AA500" s="1"/>
      <c r="AB500" s="1"/>
      <c r="AC500" s="1"/>
      <c r="AD500" s="1"/>
    </row>
    <row r="501" s="51" customFormat="1" ht="15.6" customHeight="1" spans="1:30">
      <c r="A501" s="598"/>
      <c r="B501" s="599" t="s">
        <v>142</v>
      </c>
      <c r="C501" s="599"/>
      <c r="D501" s="617">
        <v>1422229</v>
      </c>
      <c r="E501" s="604" t="s">
        <v>481</v>
      </c>
      <c r="F501" s="69"/>
      <c r="G501" s="91"/>
      <c r="H501" s="610"/>
      <c r="I501" s="168">
        <v>0</v>
      </c>
      <c r="J501" s="168">
        <v>0</v>
      </c>
      <c r="K501" s="1"/>
      <c r="L501" s="1"/>
      <c r="M501" s="1"/>
      <c r="N501" s="1"/>
      <c r="O501" s="1"/>
      <c r="P501" s="1"/>
      <c r="Q501" s="1"/>
      <c r="R501" s="1"/>
      <c r="S501" s="1"/>
      <c r="T501" s="1"/>
      <c r="U501" s="1"/>
      <c r="V501" s="1"/>
      <c r="W501" s="1"/>
      <c r="X501" s="1"/>
      <c r="Y501" s="1"/>
      <c r="Z501" s="1"/>
      <c r="AA501" s="1"/>
      <c r="AB501" s="1"/>
      <c r="AC501" s="1"/>
      <c r="AD501" s="1"/>
    </row>
    <row r="502" s="51" customFormat="1" ht="15.6" customHeight="1" spans="1:30">
      <c r="A502" s="640"/>
      <c r="B502" s="674"/>
      <c r="C502" s="618"/>
      <c r="D502" s="608"/>
      <c r="E502" s="433" t="s">
        <v>482</v>
      </c>
      <c r="F502" s="69" t="s">
        <v>25</v>
      </c>
      <c r="G502" s="91">
        <v>1700</v>
      </c>
      <c r="H502" s="610">
        <v>1700</v>
      </c>
      <c r="I502" s="168">
        <v>1700</v>
      </c>
      <c r="J502" s="168">
        <v>1700</v>
      </c>
      <c r="K502" s="1"/>
      <c r="L502" s="1"/>
      <c r="M502" s="1"/>
      <c r="N502" s="1"/>
      <c r="O502" s="1"/>
      <c r="P502" s="1"/>
      <c r="Q502" s="1"/>
      <c r="R502" s="1"/>
      <c r="S502" s="1"/>
      <c r="T502" s="1"/>
      <c r="U502" s="1"/>
      <c r="V502" s="1"/>
      <c r="W502" s="1"/>
      <c r="X502" s="1"/>
      <c r="Y502" s="1"/>
      <c r="Z502" s="1"/>
      <c r="AA502" s="1"/>
      <c r="AB502" s="1"/>
      <c r="AC502" s="1"/>
      <c r="AD502" s="1"/>
    </row>
    <row r="503" s="51" customFormat="1" ht="15.6" customHeight="1" spans="1:30">
      <c r="A503" s="598"/>
      <c r="B503" s="599" t="s">
        <v>111</v>
      </c>
      <c r="C503" s="599"/>
      <c r="D503" s="617">
        <v>1422229</v>
      </c>
      <c r="E503" s="604" t="s">
        <v>483</v>
      </c>
      <c r="F503" s="69"/>
      <c r="G503" s="91"/>
      <c r="H503" s="610"/>
      <c r="I503" s="168">
        <v>0</v>
      </c>
      <c r="J503" s="168">
        <v>0</v>
      </c>
      <c r="K503" s="1"/>
      <c r="L503" s="1"/>
      <c r="M503" s="1"/>
      <c r="N503" s="1"/>
      <c r="O503" s="1"/>
      <c r="P503" s="1"/>
      <c r="Q503" s="1"/>
      <c r="R503" s="1"/>
      <c r="S503" s="1"/>
      <c r="T503" s="1"/>
      <c r="U503" s="1"/>
      <c r="V503" s="1"/>
      <c r="W503" s="1"/>
      <c r="X503" s="1"/>
      <c r="Y503" s="1"/>
      <c r="Z503" s="1"/>
      <c r="AA503" s="1"/>
      <c r="AB503" s="1"/>
      <c r="AC503" s="1"/>
      <c r="AD503" s="1"/>
    </row>
    <row r="504" ht="15.6" customHeight="1" spans="1:10">
      <c r="A504" s="607"/>
      <c r="B504" s="70" t="s">
        <v>23</v>
      </c>
      <c r="C504" s="70"/>
      <c r="D504" s="608"/>
      <c r="E504" s="433" t="s">
        <v>484</v>
      </c>
      <c r="F504" s="69" t="s">
        <v>25</v>
      </c>
      <c r="G504" s="91">
        <v>700</v>
      </c>
      <c r="H504" s="610">
        <v>246.375</v>
      </c>
      <c r="I504" s="168">
        <v>271.751625</v>
      </c>
      <c r="J504" s="168">
        <v>271.751625</v>
      </c>
    </row>
    <row r="505" ht="15.6" customHeight="1" spans="1:10">
      <c r="A505" s="607"/>
      <c r="B505" s="70"/>
      <c r="C505" s="70"/>
      <c r="D505" s="619"/>
      <c r="E505" s="433" t="s">
        <v>485</v>
      </c>
      <c r="F505" s="69" t="s">
        <v>23</v>
      </c>
      <c r="G505" s="91">
        <v>280</v>
      </c>
      <c r="H505" s="610">
        <v>136.875</v>
      </c>
      <c r="I505" s="168">
        <v>150.973125</v>
      </c>
      <c r="J505" s="168">
        <v>150.973125</v>
      </c>
    </row>
    <row r="506" ht="15.6" customHeight="1" spans="1:10">
      <c r="A506" s="607" t="s">
        <v>23</v>
      </c>
      <c r="B506" s="70" t="s">
        <v>23</v>
      </c>
      <c r="C506" s="70"/>
      <c r="D506" s="608"/>
      <c r="E506" s="433" t="s">
        <v>486</v>
      </c>
      <c r="F506" s="69" t="s">
        <v>23</v>
      </c>
      <c r="G506" s="91">
        <v>70</v>
      </c>
      <c r="H506" s="610">
        <v>70</v>
      </c>
      <c r="I506" s="168">
        <v>70</v>
      </c>
      <c r="J506" s="168">
        <v>70</v>
      </c>
    </row>
    <row r="507" ht="18" customHeight="1" spans="1:10">
      <c r="A507" s="598">
        <v>139</v>
      </c>
      <c r="B507" s="604" t="s">
        <v>23</v>
      </c>
      <c r="C507" s="604"/>
      <c r="D507" s="8">
        <v>1422230</v>
      </c>
      <c r="E507" s="604" t="s">
        <v>487</v>
      </c>
      <c r="F507" s="605" t="s">
        <v>17</v>
      </c>
      <c r="G507" s="611"/>
      <c r="H507" s="597"/>
      <c r="I507" s="677">
        <v>0</v>
      </c>
      <c r="J507" s="677">
        <v>0</v>
      </c>
    </row>
    <row r="508" ht="21.6" customHeight="1" spans="1:10">
      <c r="A508" s="607" t="s">
        <v>23</v>
      </c>
      <c r="B508" s="70" t="s">
        <v>23</v>
      </c>
      <c r="C508" s="70"/>
      <c r="D508" s="608"/>
      <c r="E508" s="433" t="s">
        <v>272</v>
      </c>
      <c r="F508" s="69" t="s">
        <v>23</v>
      </c>
      <c r="G508" s="91">
        <v>400</v>
      </c>
      <c r="H508" s="610">
        <v>344.925</v>
      </c>
      <c r="I508" s="168">
        <v>380.452275</v>
      </c>
      <c r="J508" s="168">
        <v>380.452275</v>
      </c>
    </row>
    <row r="509" ht="21.6" customHeight="1" spans="1:10">
      <c r="A509" s="598">
        <v>140</v>
      </c>
      <c r="B509" s="599" t="s">
        <v>23</v>
      </c>
      <c r="C509" s="599"/>
      <c r="D509" s="8">
        <v>1422285</v>
      </c>
      <c r="E509" s="604" t="s">
        <v>488</v>
      </c>
      <c r="F509" s="605" t="s">
        <v>17</v>
      </c>
      <c r="G509" s="611"/>
      <c r="H509" s="597"/>
      <c r="I509" s="677">
        <v>0</v>
      </c>
      <c r="J509" s="677">
        <v>0</v>
      </c>
    </row>
    <row r="510" ht="19.5" customHeight="1" spans="1:10">
      <c r="A510" s="607" t="s">
        <v>23</v>
      </c>
      <c r="B510" s="70" t="s">
        <v>23</v>
      </c>
      <c r="C510" s="70"/>
      <c r="D510" s="608"/>
      <c r="E510" s="433" t="s">
        <v>489</v>
      </c>
      <c r="F510" s="69" t="s">
        <v>25</v>
      </c>
      <c r="G510" s="91">
        <v>600</v>
      </c>
      <c r="H510" s="610">
        <v>459.9</v>
      </c>
      <c r="I510" s="168">
        <v>507.2697</v>
      </c>
      <c r="J510" s="168">
        <v>507.2697</v>
      </c>
    </row>
    <row r="511" ht="19.5" customHeight="1" spans="1:10">
      <c r="A511" s="640"/>
      <c r="B511" s="618"/>
      <c r="C511" s="618"/>
      <c r="D511" s="608"/>
      <c r="E511" s="433" t="s">
        <v>490</v>
      </c>
      <c r="F511" s="69" t="s">
        <v>25</v>
      </c>
      <c r="G511" s="91">
        <v>280</v>
      </c>
      <c r="H511" s="610">
        <v>230</v>
      </c>
      <c r="I511" s="168">
        <v>253.69</v>
      </c>
      <c r="J511" s="168">
        <v>253.69</v>
      </c>
    </row>
    <row r="512" ht="19.5" customHeight="1" spans="1:10">
      <c r="A512" s="607" t="s">
        <v>23</v>
      </c>
      <c r="B512" s="70" t="s">
        <v>23</v>
      </c>
      <c r="C512" s="70"/>
      <c r="D512" s="608"/>
      <c r="E512" s="433" t="s">
        <v>491</v>
      </c>
      <c r="F512" s="69" t="s">
        <v>25</v>
      </c>
      <c r="G512" s="91">
        <v>210</v>
      </c>
      <c r="H512" s="610">
        <v>172.4625</v>
      </c>
      <c r="I512" s="168">
        <v>190.2261375</v>
      </c>
      <c r="J512" s="168">
        <v>190.2261375</v>
      </c>
    </row>
    <row r="513" ht="21.6" customHeight="1" spans="1:10">
      <c r="A513" s="598">
        <v>142</v>
      </c>
      <c r="B513" s="599" t="s">
        <v>23</v>
      </c>
      <c r="C513" s="599"/>
      <c r="D513" s="8">
        <v>1422051</v>
      </c>
      <c r="E513" s="604" t="s">
        <v>492</v>
      </c>
      <c r="F513" s="605" t="s">
        <v>17</v>
      </c>
      <c r="G513" s="611"/>
      <c r="H513" s="597"/>
      <c r="I513" s="677">
        <v>0</v>
      </c>
      <c r="J513" s="677">
        <v>0</v>
      </c>
    </row>
    <row r="514" ht="18" customHeight="1" spans="1:10">
      <c r="A514" s="607" t="s">
        <v>23</v>
      </c>
      <c r="B514" s="613" t="s">
        <v>23</v>
      </c>
      <c r="C514" s="70"/>
      <c r="D514" s="608"/>
      <c r="E514" s="74" t="s">
        <v>493</v>
      </c>
      <c r="F514" s="69" t="s">
        <v>25</v>
      </c>
      <c r="G514" s="72">
        <v>140</v>
      </c>
      <c r="H514" s="679">
        <v>140</v>
      </c>
      <c r="I514" s="168">
        <v>140</v>
      </c>
      <c r="J514" s="168">
        <v>140</v>
      </c>
    </row>
    <row r="515" ht="18" customHeight="1" spans="1:10">
      <c r="A515" s="607" t="s">
        <v>23</v>
      </c>
      <c r="B515" s="613" t="s">
        <v>23</v>
      </c>
      <c r="C515" s="70"/>
      <c r="D515" s="608"/>
      <c r="E515" s="74" t="s">
        <v>494</v>
      </c>
      <c r="F515" s="69" t="s">
        <v>25</v>
      </c>
      <c r="G515" s="72">
        <v>90</v>
      </c>
      <c r="H515" s="679">
        <v>90</v>
      </c>
      <c r="I515" s="168">
        <v>90</v>
      </c>
      <c r="J515" s="168">
        <v>90</v>
      </c>
    </row>
    <row r="516" ht="18" customHeight="1" spans="1:10">
      <c r="A516" s="607" t="s">
        <v>23</v>
      </c>
      <c r="B516" s="613" t="s">
        <v>23</v>
      </c>
      <c r="C516" s="70"/>
      <c r="D516" s="608"/>
      <c r="E516" s="74" t="s">
        <v>495</v>
      </c>
      <c r="F516" s="69" t="s">
        <v>25</v>
      </c>
      <c r="G516" s="72">
        <v>40</v>
      </c>
      <c r="H516" s="679">
        <v>40</v>
      </c>
      <c r="I516" s="168">
        <v>40</v>
      </c>
      <c r="J516" s="168">
        <v>40</v>
      </c>
    </row>
    <row r="517" ht="21.6" customHeight="1" spans="1:10">
      <c r="A517" s="598">
        <v>143</v>
      </c>
      <c r="B517" s="599" t="s">
        <v>23</v>
      </c>
      <c r="C517" s="599"/>
      <c r="D517" s="617">
        <v>1422231</v>
      </c>
      <c r="E517" s="604" t="s">
        <v>496</v>
      </c>
      <c r="F517" s="605" t="s">
        <v>17</v>
      </c>
      <c r="G517" s="611"/>
      <c r="H517" s="597"/>
      <c r="I517" s="677">
        <v>0</v>
      </c>
      <c r="J517" s="677">
        <v>0</v>
      </c>
    </row>
    <row r="518" ht="18.6" customHeight="1" spans="1:10">
      <c r="A518" s="607" t="s">
        <v>23</v>
      </c>
      <c r="B518" s="70" t="s">
        <v>23</v>
      </c>
      <c r="C518" s="70"/>
      <c r="D518" s="608"/>
      <c r="E518" s="433" t="s">
        <v>497</v>
      </c>
      <c r="F518" s="69" t="s">
        <v>25</v>
      </c>
      <c r="G518" s="91">
        <v>700</v>
      </c>
      <c r="H518" s="610">
        <v>574.875</v>
      </c>
      <c r="I518" s="168">
        <v>634.087125</v>
      </c>
      <c r="J518" s="168">
        <v>634.087125</v>
      </c>
    </row>
    <row r="519" ht="21.6" customHeight="1" spans="1:10">
      <c r="A519" s="598">
        <v>144</v>
      </c>
      <c r="B519" s="599" t="s">
        <v>23</v>
      </c>
      <c r="C519" s="599"/>
      <c r="D519" s="617">
        <v>1422232</v>
      </c>
      <c r="E519" s="604" t="s">
        <v>498</v>
      </c>
      <c r="F519" s="605" t="s">
        <v>17</v>
      </c>
      <c r="G519" s="611"/>
      <c r="H519" s="597"/>
      <c r="I519" s="677">
        <v>0</v>
      </c>
      <c r="J519" s="677">
        <v>0</v>
      </c>
    </row>
    <row r="520" ht="18.6" customHeight="1" spans="1:10">
      <c r="A520" s="640"/>
      <c r="B520" s="618"/>
      <c r="C520" s="618"/>
      <c r="D520" s="608"/>
      <c r="E520" s="433" t="s">
        <v>499</v>
      </c>
      <c r="F520" s="69" t="s">
        <v>25</v>
      </c>
      <c r="G520" s="72">
        <v>600</v>
      </c>
      <c r="H520" s="679">
        <v>517.3875</v>
      </c>
      <c r="I520" s="168">
        <v>570.6784125</v>
      </c>
      <c r="J520" s="168">
        <v>570.6784125</v>
      </c>
    </row>
    <row r="521" ht="18.6" customHeight="1" spans="1:10">
      <c r="A521" s="607" t="s">
        <v>23</v>
      </c>
      <c r="B521" s="70" t="s">
        <v>23</v>
      </c>
      <c r="C521" s="70"/>
      <c r="D521" s="608"/>
      <c r="E521" s="433" t="s">
        <v>500</v>
      </c>
      <c r="F521" s="69" t="s">
        <v>25</v>
      </c>
      <c r="G521" s="72">
        <v>400</v>
      </c>
      <c r="H521" s="679">
        <v>345</v>
      </c>
      <c r="I521" s="168">
        <v>380.535</v>
      </c>
      <c r="J521" s="168">
        <v>380.535</v>
      </c>
    </row>
    <row r="522" ht="18.6" customHeight="1" spans="1:10">
      <c r="A522" s="607" t="s">
        <v>23</v>
      </c>
      <c r="B522" s="70" t="s">
        <v>23</v>
      </c>
      <c r="C522" s="70"/>
      <c r="D522" s="608"/>
      <c r="E522" s="433" t="s">
        <v>501</v>
      </c>
      <c r="F522" s="69" t="s">
        <v>25</v>
      </c>
      <c r="G522" s="72">
        <v>210</v>
      </c>
      <c r="H522" s="679">
        <v>172.4625</v>
      </c>
      <c r="I522" s="168">
        <v>190.2261375</v>
      </c>
      <c r="J522" s="168">
        <v>190.2261375</v>
      </c>
    </row>
    <row r="523" ht="18.6" customHeight="1" spans="1:10">
      <c r="A523" s="607" t="s">
        <v>23</v>
      </c>
      <c r="B523" s="70" t="s">
        <v>23</v>
      </c>
      <c r="C523" s="70"/>
      <c r="D523" s="608"/>
      <c r="E523" s="433" t="s">
        <v>502</v>
      </c>
      <c r="F523" s="69" t="s">
        <v>25</v>
      </c>
      <c r="G523" s="72">
        <v>90</v>
      </c>
      <c r="H523" s="679">
        <v>71.175</v>
      </c>
      <c r="I523" s="168">
        <v>78.506025</v>
      </c>
      <c r="J523" s="168">
        <v>78.506025</v>
      </c>
    </row>
    <row r="524" s="51" customFormat="1" ht="18.6" customHeight="1" spans="1:30">
      <c r="A524" s="607"/>
      <c r="B524" s="70" t="s">
        <v>23</v>
      </c>
      <c r="C524" s="70"/>
      <c r="D524" s="608"/>
      <c r="E524" s="433" t="s">
        <v>503</v>
      </c>
      <c r="F524" s="69" t="s">
        <v>25</v>
      </c>
      <c r="G524" s="72">
        <v>35</v>
      </c>
      <c r="H524" s="679">
        <v>32.85</v>
      </c>
      <c r="I524" s="168">
        <v>36.23355</v>
      </c>
      <c r="J524" s="168">
        <v>36.23355</v>
      </c>
      <c r="K524" s="1"/>
      <c r="L524" s="1"/>
      <c r="M524" s="1"/>
      <c r="N524" s="1"/>
      <c r="O524" s="1"/>
      <c r="P524" s="1"/>
      <c r="Q524" s="1"/>
      <c r="R524" s="1"/>
      <c r="S524" s="1"/>
      <c r="T524" s="1"/>
      <c r="U524" s="1"/>
      <c r="V524" s="1"/>
      <c r="W524" s="1"/>
      <c r="X524" s="1"/>
      <c r="Y524" s="1"/>
      <c r="Z524" s="1"/>
      <c r="AA524" s="1"/>
      <c r="AB524" s="1"/>
      <c r="AC524" s="1"/>
      <c r="AD524" s="1"/>
    </row>
    <row r="525" ht="21.6" customHeight="1" spans="1:10">
      <c r="A525" s="598">
        <v>146</v>
      </c>
      <c r="B525" s="599" t="s">
        <v>23</v>
      </c>
      <c r="C525" s="599"/>
      <c r="D525" s="8">
        <v>1422233</v>
      </c>
      <c r="E525" s="604" t="s">
        <v>504</v>
      </c>
      <c r="F525" s="605" t="s">
        <v>17</v>
      </c>
      <c r="G525" s="611"/>
      <c r="H525" s="597"/>
      <c r="I525" s="677">
        <v>0</v>
      </c>
      <c r="J525" s="677">
        <v>0</v>
      </c>
    </row>
    <row r="526" ht="18" customHeight="1" spans="1:10">
      <c r="A526" s="640"/>
      <c r="B526" s="618"/>
      <c r="C526" s="618"/>
      <c r="D526" s="608"/>
      <c r="E526" s="433" t="s">
        <v>221</v>
      </c>
      <c r="F526" s="69" t="s">
        <v>23</v>
      </c>
      <c r="G526" s="91">
        <v>14000</v>
      </c>
      <c r="H526" s="610">
        <v>11497.5</v>
      </c>
      <c r="I526" s="168">
        <v>12681.7425</v>
      </c>
      <c r="J526" s="168">
        <v>12681.7425</v>
      </c>
    </row>
    <row r="527" ht="18" customHeight="1" spans="1:10">
      <c r="A527" s="640"/>
      <c r="B527" s="618"/>
      <c r="C527" s="618"/>
      <c r="D527" s="608"/>
      <c r="E527" s="433" t="s">
        <v>222</v>
      </c>
      <c r="F527" s="69" t="s">
        <v>23</v>
      </c>
      <c r="G527" s="91">
        <v>9000</v>
      </c>
      <c r="H527" s="610">
        <v>6898.5</v>
      </c>
      <c r="I527" s="168">
        <v>7609.0455</v>
      </c>
      <c r="J527" s="168">
        <v>7609.0455</v>
      </c>
    </row>
    <row r="528" ht="18" customHeight="1" spans="1:10">
      <c r="A528" s="640"/>
      <c r="B528" s="618"/>
      <c r="C528" s="618"/>
      <c r="D528" s="608"/>
      <c r="E528" s="433" t="s">
        <v>272</v>
      </c>
      <c r="F528" s="69" t="s">
        <v>23</v>
      </c>
      <c r="G528" s="91">
        <v>4900</v>
      </c>
      <c r="H528" s="610">
        <v>4024.125</v>
      </c>
      <c r="I528" s="168">
        <v>4438.609875</v>
      </c>
      <c r="J528" s="168">
        <v>4438.609875</v>
      </c>
    </row>
    <row r="529" ht="21.6" customHeight="1" spans="1:10">
      <c r="A529" s="595">
        <v>148</v>
      </c>
      <c r="B529" s="635" t="s">
        <v>23</v>
      </c>
      <c r="C529" s="635"/>
      <c r="D529" s="8">
        <v>1422079</v>
      </c>
      <c r="E529" s="604" t="s">
        <v>505</v>
      </c>
      <c r="F529" s="605" t="s">
        <v>17</v>
      </c>
      <c r="G529" s="611"/>
      <c r="H529" s="597"/>
      <c r="I529" s="677">
        <v>0</v>
      </c>
      <c r="J529" s="677">
        <v>0</v>
      </c>
    </row>
    <row r="530" ht="21.6" customHeight="1" spans="1:10">
      <c r="A530" s="640"/>
      <c r="B530" s="618"/>
      <c r="C530" s="618"/>
      <c r="D530" s="608"/>
      <c r="E530" s="433" t="s">
        <v>506</v>
      </c>
      <c r="F530" s="69" t="s">
        <v>25</v>
      </c>
      <c r="G530" s="91">
        <v>140000</v>
      </c>
      <c r="H530" s="610">
        <v>80000</v>
      </c>
      <c r="I530" s="168">
        <f>140000</f>
        <v>140000</v>
      </c>
      <c r="J530" s="168">
        <f>140000</f>
        <v>140000</v>
      </c>
    </row>
    <row r="531" ht="21.6" customHeight="1" spans="1:10">
      <c r="A531" s="640"/>
      <c r="B531" s="618"/>
      <c r="C531" s="618"/>
      <c r="D531" s="608"/>
      <c r="E531" s="433" t="s">
        <v>290</v>
      </c>
      <c r="F531" s="69" t="s">
        <v>25</v>
      </c>
      <c r="G531" s="91">
        <v>90000</v>
      </c>
      <c r="H531" s="610">
        <v>50000</v>
      </c>
      <c r="I531" s="168">
        <f>90000</f>
        <v>90000</v>
      </c>
      <c r="J531" s="168">
        <f>90000</f>
        <v>90000</v>
      </c>
    </row>
    <row r="532" ht="21.6" customHeight="1" spans="1:10">
      <c r="A532" s="640"/>
      <c r="B532" s="618"/>
      <c r="C532" s="618"/>
      <c r="D532" s="608"/>
      <c r="E532" s="433" t="s">
        <v>507</v>
      </c>
      <c r="F532" s="69"/>
      <c r="G532" s="91">
        <v>21000</v>
      </c>
      <c r="H532" s="610">
        <v>21000</v>
      </c>
      <c r="I532" s="168">
        <v>21000</v>
      </c>
      <c r="J532" s="168">
        <v>21000</v>
      </c>
    </row>
    <row r="533" ht="21.6" customHeight="1" spans="1:10">
      <c r="A533" s="598">
        <v>149</v>
      </c>
      <c r="B533" s="599" t="s">
        <v>23</v>
      </c>
      <c r="C533" s="599"/>
      <c r="D533" s="617">
        <v>1422234</v>
      </c>
      <c r="E533" s="604" t="s">
        <v>508</v>
      </c>
      <c r="F533" s="605" t="s">
        <v>17</v>
      </c>
      <c r="G533" s="611"/>
      <c r="H533" s="597"/>
      <c r="I533" s="677">
        <v>0</v>
      </c>
      <c r="J533" s="677">
        <v>0</v>
      </c>
    </row>
    <row r="534" s="51" customFormat="1" ht="21.6" customHeight="1" spans="1:30">
      <c r="A534" s="607" t="s">
        <v>23</v>
      </c>
      <c r="B534" s="70" t="s">
        <v>23</v>
      </c>
      <c r="C534" s="70"/>
      <c r="D534" s="608"/>
      <c r="E534" s="61" t="s">
        <v>509</v>
      </c>
      <c r="F534" s="69" t="s">
        <v>25</v>
      </c>
      <c r="G534" s="91">
        <v>70000</v>
      </c>
      <c r="H534" s="610">
        <v>28743.75</v>
      </c>
      <c r="I534" s="168">
        <f>70000</f>
        <v>70000</v>
      </c>
      <c r="J534" s="168">
        <f>70000</f>
        <v>70000</v>
      </c>
      <c r="K534" s="1"/>
      <c r="L534" s="1"/>
      <c r="M534" s="1"/>
      <c r="N534" s="1"/>
      <c r="O534" s="1"/>
      <c r="P534" s="1"/>
      <c r="Q534" s="1"/>
      <c r="R534" s="1"/>
      <c r="S534" s="1"/>
      <c r="T534" s="1"/>
      <c r="U534" s="1"/>
      <c r="V534" s="1"/>
      <c r="W534" s="1"/>
      <c r="X534" s="1"/>
      <c r="Y534" s="1"/>
      <c r="Z534" s="1"/>
      <c r="AA534" s="1"/>
      <c r="AB534" s="1"/>
      <c r="AC534" s="1"/>
      <c r="AD534" s="1"/>
    </row>
    <row r="535" s="51" customFormat="1" ht="21.6" customHeight="1" spans="1:30">
      <c r="A535" s="607" t="s">
        <v>23</v>
      </c>
      <c r="B535" s="70" t="s">
        <v>23</v>
      </c>
      <c r="C535" s="70"/>
      <c r="D535" s="608"/>
      <c r="E535" s="61" t="s">
        <v>510</v>
      </c>
      <c r="F535" s="69" t="s">
        <v>23</v>
      </c>
      <c r="G535" s="91">
        <v>26000</v>
      </c>
      <c r="H535" s="610">
        <v>10347.75</v>
      </c>
      <c r="I535" s="168">
        <f>26000</f>
        <v>26000</v>
      </c>
      <c r="J535" s="168">
        <f>26000</f>
        <v>26000</v>
      </c>
      <c r="K535" s="1"/>
      <c r="L535" s="1"/>
      <c r="M535" s="1"/>
      <c r="N535" s="1"/>
      <c r="O535" s="1"/>
      <c r="P535" s="1"/>
      <c r="Q535" s="1"/>
      <c r="R535" s="1"/>
      <c r="S535" s="1"/>
      <c r="T535" s="1"/>
      <c r="U535" s="1"/>
      <c r="V535" s="1"/>
      <c r="W535" s="1"/>
      <c r="X535" s="1"/>
      <c r="Y535" s="1"/>
      <c r="Z535" s="1"/>
      <c r="AA535" s="1"/>
      <c r="AB535" s="1"/>
      <c r="AC535" s="1"/>
      <c r="AD535" s="1"/>
    </row>
    <row r="536" s="51" customFormat="1" ht="27" customHeight="1" spans="1:30">
      <c r="A536" s="607" t="s">
        <v>23</v>
      </c>
      <c r="B536" s="70" t="s">
        <v>23</v>
      </c>
      <c r="C536" s="70"/>
      <c r="D536" s="608"/>
      <c r="E536" s="61" t="s">
        <v>511</v>
      </c>
      <c r="F536" s="69"/>
      <c r="G536" s="91">
        <v>6000</v>
      </c>
      <c r="H536" s="610">
        <v>2874.375</v>
      </c>
      <c r="I536" s="168">
        <v>4874.38</v>
      </c>
      <c r="J536" s="168">
        <f>6000</f>
        <v>6000</v>
      </c>
      <c r="K536" s="1"/>
      <c r="L536" s="1"/>
      <c r="M536" s="1"/>
      <c r="N536" s="1"/>
      <c r="O536" s="1"/>
      <c r="P536" s="1"/>
      <c r="Q536" s="1"/>
      <c r="R536" s="1"/>
      <c r="S536" s="1"/>
      <c r="T536" s="1"/>
      <c r="U536" s="1"/>
      <c r="V536" s="1"/>
      <c r="W536" s="1"/>
      <c r="X536" s="1"/>
      <c r="Y536" s="1"/>
      <c r="Z536" s="1"/>
      <c r="AA536" s="1"/>
      <c r="AB536" s="1"/>
      <c r="AC536" s="1"/>
      <c r="AD536" s="1"/>
    </row>
    <row r="537" s="51" customFormat="1" ht="21.6" customHeight="1" spans="1:30">
      <c r="A537" s="607" t="s">
        <v>23</v>
      </c>
      <c r="B537" s="70" t="s">
        <v>23</v>
      </c>
      <c r="C537" s="70"/>
      <c r="D537" s="608"/>
      <c r="E537" s="61" t="s">
        <v>512</v>
      </c>
      <c r="F537" s="69"/>
      <c r="G537" s="91">
        <v>9000</v>
      </c>
      <c r="H537" s="610">
        <v>3449.25</v>
      </c>
      <c r="I537" s="168">
        <f>9000</f>
        <v>9000</v>
      </c>
      <c r="J537" s="168">
        <f>9000</f>
        <v>9000</v>
      </c>
      <c r="K537" s="1"/>
      <c r="L537" s="1"/>
      <c r="M537" s="1"/>
      <c r="N537" s="1"/>
      <c r="O537" s="1"/>
      <c r="P537" s="1"/>
      <c r="Q537" s="1"/>
      <c r="R537" s="1"/>
      <c r="S537" s="1"/>
      <c r="T537" s="1"/>
      <c r="U537" s="1"/>
      <c r="V537" s="1"/>
      <c r="W537" s="1"/>
      <c r="X537" s="1"/>
      <c r="Y537" s="1"/>
      <c r="Z537" s="1"/>
      <c r="AA537" s="1"/>
      <c r="AB537" s="1"/>
      <c r="AC537" s="1"/>
      <c r="AD537" s="1"/>
    </row>
    <row r="538" s="51" customFormat="1" ht="21.6" customHeight="1" spans="1:30">
      <c r="A538" s="181"/>
      <c r="B538" s="71"/>
      <c r="C538" s="674"/>
      <c r="D538" s="608"/>
      <c r="E538" s="61" t="s">
        <v>513</v>
      </c>
      <c r="F538" s="69"/>
      <c r="G538" s="91">
        <v>6000</v>
      </c>
      <c r="H538" s="610">
        <v>2299.5</v>
      </c>
      <c r="I538" s="168">
        <f>6000</f>
        <v>6000</v>
      </c>
      <c r="J538" s="168">
        <f>6000</f>
        <v>6000</v>
      </c>
      <c r="K538" s="1"/>
      <c r="L538" s="1"/>
      <c r="M538" s="1"/>
      <c r="N538" s="1"/>
      <c r="O538" s="1"/>
      <c r="P538" s="1"/>
      <c r="Q538" s="1"/>
      <c r="R538" s="1"/>
      <c r="S538" s="1"/>
      <c r="T538" s="1"/>
      <c r="U538" s="1"/>
      <c r="V538" s="1"/>
      <c r="W538" s="1"/>
      <c r="X538" s="1"/>
      <c r="Y538" s="1"/>
      <c r="Z538" s="1"/>
      <c r="AA538" s="1"/>
      <c r="AB538" s="1"/>
      <c r="AC538" s="1"/>
      <c r="AD538" s="1"/>
    </row>
    <row r="539" ht="30.6" customHeight="1" spans="1:10">
      <c r="A539" s="598">
        <v>150</v>
      </c>
      <c r="B539" s="599" t="s">
        <v>23</v>
      </c>
      <c r="C539" s="599"/>
      <c r="D539" s="8">
        <v>1422235</v>
      </c>
      <c r="E539" s="604" t="s">
        <v>514</v>
      </c>
      <c r="F539" s="605" t="s">
        <v>17</v>
      </c>
      <c r="G539" s="611"/>
      <c r="H539" s="597"/>
      <c r="I539" s="677">
        <v>0</v>
      </c>
      <c r="J539" s="677">
        <v>0</v>
      </c>
    </row>
    <row r="540" ht="21.6" customHeight="1" spans="1:10">
      <c r="A540" s="607" t="s">
        <v>23</v>
      </c>
      <c r="B540" s="70" t="s">
        <v>23</v>
      </c>
      <c r="C540" s="70"/>
      <c r="D540" s="608"/>
      <c r="E540" s="433" t="s">
        <v>515</v>
      </c>
      <c r="F540" s="69" t="s">
        <v>23</v>
      </c>
      <c r="G540" s="91">
        <v>400</v>
      </c>
      <c r="H540" s="610">
        <v>345</v>
      </c>
      <c r="I540" s="168">
        <v>380.535</v>
      </c>
      <c r="J540" s="168">
        <v>380.535</v>
      </c>
    </row>
    <row r="541" ht="21.6" customHeight="1" spans="1:10">
      <c r="A541" s="607" t="s">
        <v>23</v>
      </c>
      <c r="B541" s="70" t="s">
        <v>23</v>
      </c>
      <c r="C541" s="70"/>
      <c r="D541" s="608"/>
      <c r="E541" s="433" t="s">
        <v>516</v>
      </c>
      <c r="F541" s="69" t="s">
        <v>23</v>
      </c>
      <c r="G541" s="91">
        <v>210</v>
      </c>
      <c r="H541" s="610">
        <v>172.4625</v>
      </c>
      <c r="I541" s="168">
        <v>190.2261375</v>
      </c>
      <c r="J541" s="168">
        <v>190.2261375</v>
      </c>
    </row>
    <row r="542" ht="21.6" customHeight="1" spans="1:10">
      <c r="A542" s="640"/>
      <c r="B542" s="618"/>
      <c r="C542" s="618"/>
      <c r="D542" s="608"/>
      <c r="E542" s="433" t="s">
        <v>517</v>
      </c>
      <c r="F542" s="69" t="s">
        <v>23</v>
      </c>
      <c r="G542" s="91">
        <v>170</v>
      </c>
      <c r="H542" s="610">
        <v>138</v>
      </c>
      <c r="I542" s="168">
        <v>152.214</v>
      </c>
      <c r="J542" s="168">
        <v>152.214</v>
      </c>
    </row>
    <row r="543" ht="21.6" customHeight="1" spans="1:10">
      <c r="A543" s="607" t="s">
        <v>23</v>
      </c>
      <c r="B543" s="70" t="s">
        <v>23</v>
      </c>
      <c r="C543" s="70"/>
      <c r="D543" s="748"/>
      <c r="E543" s="433" t="s">
        <v>518</v>
      </c>
      <c r="F543" s="69" t="s">
        <v>23</v>
      </c>
      <c r="G543" s="91">
        <v>130</v>
      </c>
      <c r="H543" s="610">
        <v>103.4775</v>
      </c>
      <c r="I543" s="168">
        <v>114.1356825</v>
      </c>
      <c r="J543" s="168">
        <v>114.1356825</v>
      </c>
    </row>
    <row r="544" ht="21.6" customHeight="1" spans="1:10">
      <c r="A544" s="598">
        <v>151</v>
      </c>
      <c r="B544" s="599" t="s">
        <v>23</v>
      </c>
      <c r="C544" s="599"/>
      <c r="D544" s="8">
        <v>1422236</v>
      </c>
      <c r="E544" s="604" t="s">
        <v>519</v>
      </c>
      <c r="F544" s="605" t="s">
        <v>17</v>
      </c>
      <c r="G544" s="611"/>
      <c r="H544" s="597"/>
      <c r="I544" s="677">
        <v>0</v>
      </c>
      <c r="J544" s="677">
        <v>0</v>
      </c>
    </row>
    <row r="545" ht="21.6" customHeight="1" spans="1:10">
      <c r="A545" s="607" t="s">
        <v>23</v>
      </c>
      <c r="B545" s="70" t="s">
        <v>23</v>
      </c>
      <c r="C545" s="70"/>
      <c r="D545" s="608"/>
      <c r="E545" s="433" t="s">
        <v>274</v>
      </c>
      <c r="F545" s="69" t="s">
        <v>23</v>
      </c>
      <c r="G545" s="72">
        <v>70</v>
      </c>
      <c r="H545" s="679">
        <v>57.4875</v>
      </c>
      <c r="I545" s="168">
        <v>63.4087125</v>
      </c>
      <c r="J545" s="168">
        <v>63.4087125</v>
      </c>
    </row>
    <row r="546" s="281" customFormat="1" ht="21.6" customHeight="1" spans="1:30">
      <c r="A546" s="598">
        <v>152</v>
      </c>
      <c r="B546" s="615" t="s">
        <v>23</v>
      </c>
      <c r="C546" s="615"/>
      <c r="D546" s="728">
        <v>1422045</v>
      </c>
      <c r="E546" s="604" t="s">
        <v>520</v>
      </c>
      <c r="F546" s="605" t="s">
        <v>17</v>
      </c>
      <c r="G546" s="668"/>
      <c r="H546" s="686"/>
      <c r="I546" s="677">
        <v>0</v>
      </c>
      <c r="J546" s="677">
        <v>0</v>
      </c>
      <c r="K546" s="628"/>
      <c r="L546" s="628"/>
      <c r="M546" s="628"/>
      <c r="N546" s="628"/>
      <c r="O546" s="628"/>
      <c r="P546" s="628"/>
      <c r="Q546" s="628"/>
      <c r="R546" s="628"/>
      <c r="S546" s="628"/>
      <c r="T546" s="628"/>
      <c r="U546" s="628"/>
      <c r="V546" s="628"/>
      <c r="W546" s="628"/>
      <c r="X546" s="628"/>
      <c r="Y546" s="628"/>
      <c r="Z546" s="628"/>
      <c r="AA546" s="628"/>
      <c r="AB546" s="628"/>
      <c r="AC546" s="628"/>
      <c r="AD546" s="628"/>
    </row>
    <row r="547" s="281" customFormat="1" ht="21.6" customHeight="1" spans="1:30">
      <c r="A547" s="749"/>
      <c r="B547" s="613"/>
      <c r="C547" s="613"/>
      <c r="D547" s="613"/>
      <c r="E547" s="604" t="s">
        <v>521</v>
      </c>
      <c r="F547" s="69"/>
      <c r="G547" s="72"/>
      <c r="H547" s="679"/>
      <c r="I547" s="168">
        <v>0</v>
      </c>
      <c r="J547" s="168">
        <v>0</v>
      </c>
      <c r="K547" s="628"/>
      <c r="L547" s="628"/>
      <c r="M547" s="628"/>
      <c r="N547" s="628"/>
      <c r="O547" s="628"/>
      <c r="P547" s="628"/>
      <c r="Q547" s="628"/>
      <c r="R547" s="628"/>
      <c r="S547" s="628"/>
      <c r="T547" s="628"/>
      <c r="U547" s="628"/>
      <c r="V547" s="628"/>
      <c r="W547" s="628"/>
      <c r="X547" s="628"/>
      <c r="Y547" s="628"/>
      <c r="Z547" s="628"/>
      <c r="AA547" s="628"/>
      <c r="AB547" s="628"/>
      <c r="AC547" s="628"/>
      <c r="AD547" s="628"/>
    </row>
    <row r="548" s="281" customFormat="1" ht="21.6" customHeight="1" spans="1:30">
      <c r="A548" s="749"/>
      <c r="B548" s="613" t="s">
        <v>23</v>
      </c>
      <c r="C548" s="613"/>
      <c r="D548" s="613"/>
      <c r="E548" s="433" t="s">
        <v>148</v>
      </c>
      <c r="F548" s="69"/>
      <c r="G548" s="72">
        <v>500</v>
      </c>
      <c r="H548" s="679">
        <v>465.375</v>
      </c>
      <c r="I548" s="168">
        <v>513.308625</v>
      </c>
      <c r="J548" s="168">
        <v>513.308625</v>
      </c>
      <c r="K548" s="628"/>
      <c r="L548" s="628"/>
      <c r="M548" s="628"/>
      <c r="N548" s="628"/>
      <c r="O548" s="628"/>
      <c r="P548" s="628"/>
      <c r="Q548" s="628"/>
      <c r="R548" s="628"/>
      <c r="S548" s="628"/>
      <c r="T548" s="628"/>
      <c r="U548" s="628"/>
      <c r="V548" s="628"/>
      <c r="W548" s="628"/>
      <c r="X548" s="628"/>
      <c r="Y548" s="628"/>
      <c r="Z548" s="628"/>
      <c r="AA548" s="628"/>
      <c r="AB548" s="628"/>
      <c r="AC548" s="628"/>
      <c r="AD548" s="628"/>
    </row>
    <row r="549" s="281" customFormat="1" ht="21.6" customHeight="1" spans="1:30">
      <c r="A549" s="749" t="s">
        <v>23</v>
      </c>
      <c r="B549" s="613" t="s">
        <v>23</v>
      </c>
      <c r="C549" s="613"/>
      <c r="D549" s="613"/>
      <c r="E549" s="433" t="s">
        <v>149</v>
      </c>
      <c r="F549" s="69"/>
      <c r="G549" s="72">
        <v>250</v>
      </c>
      <c r="H549" s="679">
        <v>250</v>
      </c>
      <c r="I549" s="168">
        <v>250</v>
      </c>
      <c r="J549" s="168">
        <v>250</v>
      </c>
      <c r="K549" s="628"/>
      <c r="L549" s="628"/>
      <c r="M549" s="628"/>
      <c r="N549" s="628"/>
      <c r="O549" s="628"/>
      <c r="P549" s="628"/>
      <c r="Q549" s="628"/>
      <c r="R549" s="628"/>
      <c r="S549" s="628"/>
      <c r="T549" s="628"/>
      <c r="U549" s="628"/>
      <c r="V549" s="628"/>
      <c r="W549" s="628"/>
      <c r="X549" s="628"/>
      <c r="Y549" s="628"/>
      <c r="Z549" s="628"/>
      <c r="AA549" s="628"/>
      <c r="AB549" s="628"/>
      <c r="AC549" s="628"/>
      <c r="AD549" s="628"/>
    </row>
    <row r="550" s="281" customFormat="1" ht="21.6" customHeight="1" spans="1:30">
      <c r="A550" s="749" t="s">
        <v>23</v>
      </c>
      <c r="B550" s="613" t="s">
        <v>23</v>
      </c>
      <c r="C550" s="613"/>
      <c r="D550" s="613"/>
      <c r="E550" s="433" t="s">
        <v>150</v>
      </c>
      <c r="F550" s="69"/>
      <c r="G550" s="72">
        <v>100</v>
      </c>
      <c r="H550" s="679">
        <v>100</v>
      </c>
      <c r="I550" s="168">
        <v>100</v>
      </c>
      <c r="J550" s="168">
        <v>100</v>
      </c>
      <c r="K550" s="628"/>
      <c r="L550" s="628"/>
      <c r="M550" s="628"/>
      <c r="N550" s="628"/>
      <c r="O550" s="628"/>
      <c r="P550" s="628"/>
      <c r="Q550" s="628"/>
      <c r="R550" s="628"/>
      <c r="S550" s="628"/>
      <c r="T550" s="628"/>
      <c r="U550" s="628"/>
      <c r="V550" s="628"/>
      <c r="W550" s="628"/>
      <c r="X550" s="628"/>
      <c r="Y550" s="628"/>
      <c r="Z550" s="628"/>
      <c r="AA550" s="628"/>
      <c r="AB550" s="628"/>
      <c r="AC550" s="628"/>
      <c r="AD550" s="628"/>
    </row>
    <row r="551" ht="21.6" customHeight="1" spans="1:10">
      <c r="A551" s="598">
        <v>153</v>
      </c>
      <c r="B551" s="750" t="s">
        <v>23</v>
      </c>
      <c r="C551" s="604"/>
      <c r="D551" s="8">
        <v>1422237</v>
      </c>
      <c r="E551" s="604" t="s">
        <v>522</v>
      </c>
      <c r="F551" s="605" t="s">
        <v>17</v>
      </c>
      <c r="G551" s="668"/>
      <c r="H551" s="686"/>
      <c r="I551" s="677">
        <v>0</v>
      </c>
      <c r="J551" s="677">
        <v>0</v>
      </c>
    </row>
    <row r="552" ht="21.6" customHeight="1" spans="1:10">
      <c r="A552" s="607"/>
      <c r="B552" s="70"/>
      <c r="C552" s="70"/>
      <c r="D552" s="608"/>
      <c r="E552" s="433" t="s">
        <v>523</v>
      </c>
      <c r="F552" s="69" t="s">
        <v>25</v>
      </c>
      <c r="G552" s="72">
        <v>110</v>
      </c>
      <c r="H552" s="679">
        <v>91.98</v>
      </c>
      <c r="I552" s="168">
        <v>101.45394</v>
      </c>
      <c r="J552" s="168">
        <v>101.45394</v>
      </c>
    </row>
    <row r="553" ht="21.6" customHeight="1" spans="1:10">
      <c r="A553" s="607"/>
      <c r="B553" s="70"/>
      <c r="C553" s="70"/>
      <c r="D553" s="608"/>
      <c r="E553" s="433" t="s">
        <v>463</v>
      </c>
      <c r="F553" s="69" t="s">
        <v>25</v>
      </c>
      <c r="G553" s="72">
        <v>70</v>
      </c>
      <c r="H553" s="679">
        <v>63.23625</v>
      </c>
      <c r="I553" s="168">
        <v>69.74958375</v>
      </c>
      <c r="J553" s="168">
        <v>69.74958375</v>
      </c>
    </row>
    <row r="554" s="51" customFormat="1" ht="21.6" customHeight="1" spans="1:30">
      <c r="A554" s="598">
        <v>154</v>
      </c>
      <c r="B554" s="641"/>
      <c r="C554" s="641"/>
      <c r="D554" s="650">
        <v>1422237</v>
      </c>
      <c r="E554" s="693" t="s">
        <v>524</v>
      </c>
      <c r="F554" s="75"/>
      <c r="G554" s="199">
        <v>100</v>
      </c>
      <c r="H554" s="679">
        <v>100</v>
      </c>
      <c r="I554" s="168">
        <v>100</v>
      </c>
      <c r="J554" s="168">
        <v>100</v>
      </c>
      <c r="K554" s="1"/>
      <c r="L554" s="1"/>
      <c r="M554" s="1"/>
      <c r="N554" s="1"/>
      <c r="O554" s="1"/>
      <c r="P554" s="1"/>
      <c r="Q554" s="1"/>
      <c r="R554" s="1"/>
      <c r="S554" s="1"/>
      <c r="T554" s="1"/>
      <c r="U554" s="1"/>
      <c r="V554" s="1"/>
      <c r="W554" s="1"/>
      <c r="X554" s="1"/>
      <c r="Y554" s="1"/>
      <c r="Z554" s="1"/>
      <c r="AA554" s="1"/>
      <c r="AB554" s="1"/>
      <c r="AC554" s="1"/>
      <c r="AD554" s="1"/>
    </row>
    <row r="555" ht="21.6" customHeight="1" spans="1:10">
      <c r="A555" s="598">
        <v>155</v>
      </c>
      <c r="B555" s="599"/>
      <c r="C555" s="599"/>
      <c r="D555" s="8">
        <v>1422127</v>
      </c>
      <c r="E555" s="604" t="s">
        <v>525</v>
      </c>
      <c r="F555" s="605" t="s">
        <v>17</v>
      </c>
      <c r="G555" s="611"/>
      <c r="H555" s="597"/>
      <c r="I555" s="677">
        <v>0</v>
      </c>
      <c r="J555" s="677">
        <v>0</v>
      </c>
    </row>
    <row r="556" ht="21.6" customHeight="1" spans="1:10">
      <c r="A556" s="607"/>
      <c r="B556" s="70" t="s">
        <v>23</v>
      </c>
      <c r="C556" s="70"/>
      <c r="D556" s="608"/>
      <c r="E556" s="433" t="s">
        <v>23</v>
      </c>
      <c r="F556" s="69" t="s">
        <v>25</v>
      </c>
      <c r="G556" s="72">
        <v>170</v>
      </c>
      <c r="H556" s="679">
        <v>138</v>
      </c>
      <c r="I556" s="168">
        <v>152.214</v>
      </c>
      <c r="J556" s="168">
        <v>152.214</v>
      </c>
    </row>
    <row r="557" ht="21.6" customHeight="1" spans="1:10">
      <c r="A557" s="607" t="s">
        <v>23</v>
      </c>
      <c r="B557" s="70" t="s">
        <v>23</v>
      </c>
      <c r="C557" s="70"/>
      <c r="D557" s="608"/>
      <c r="E557" s="433" t="s">
        <v>526</v>
      </c>
      <c r="F557" s="69" t="s">
        <v>25</v>
      </c>
      <c r="G557" s="72">
        <v>100</v>
      </c>
      <c r="H557" s="679">
        <v>85.9575</v>
      </c>
      <c r="I557" s="168">
        <v>94.8111225</v>
      </c>
      <c r="J557" s="168">
        <v>94.8111225</v>
      </c>
    </row>
    <row r="558" ht="21.6" customHeight="1" spans="1:10">
      <c r="A558" s="607" t="s">
        <v>23</v>
      </c>
      <c r="B558" s="70" t="s">
        <v>23</v>
      </c>
      <c r="C558" s="70"/>
      <c r="D558" s="608"/>
      <c r="E558" s="433" t="s">
        <v>527</v>
      </c>
      <c r="F558" s="69" t="s">
        <v>25</v>
      </c>
      <c r="G558" s="72">
        <v>70</v>
      </c>
      <c r="H558" s="679">
        <v>60.225</v>
      </c>
      <c r="I558" s="168">
        <v>66.428175</v>
      </c>
      <c r="J558" s="168">
        <v>66.428175</v>
      </c>
    </row>
    <row r="559" ht="27.75" customHeight="1" spans="1:10">
      <c r="A559" s="607"/>
      <c r="B559" s="641"/>
      <c r="C559" s="70"/>
      <c r="D559" s="608"/>
      <c r="E559" s="235" t="s">
        <v>528</v>
      </c>
      <c r="F559" s="385" t="s">
        <v>529</v>
      </c>
      <c r="G559" s="751"/>
      <c r="H559" s="679"/>
      <c r="I559" s="168">
        <v>0</v>
      </c>
      <c r="J559" s="168">
        <v>0</v>
      </c>
    </row>
    <row r="560" ht="21.6" customHeight="1" spans="1:10">
      <c r="A560" s="607"/>
      <c r="B560" s="70"/>
      <c r="C560" s="70"/>
      <c r="D560" s="608"/>
      <c r="E560" s="61" t="s">
        <v>530</v>
      </c>
      <c r="F560" s="385" t="s">
        <v>23</v>
      </c>
      <c r="G560" s="751"/>
      <c r="H560" s="679">
        <v>230</v>
      </c>
      <c r="I560" s="168">
        <v>230</v>
      </c>
      <c r="J560" s="168">
        <v>230</v>
      </c>
    </row>
    <row r="561" ht="21.6" customHeight="1" spans="1:10">
      <c r="A561" s="607"/>
      <c r="B561" s="70"/>
      <c r="C561" s="70"/>
      <c r="D561" s="608"/>
      <c r="E561" s="61" t="s">
        <v>531</v>
      </c>
      <c r="F561" s="385" t="s">
        <v>23</v>
      </c>
      <c r="G561" s="751"/>
      <c r="H561" s="679">
        <v>172.4625</v>
      </c>
      <c r="I561" s="168">
        <v>172.46</v>
      </c>
      <c r="J561" s="168">
        <v>172.46</v>
      </c>
    </row>
    <row r="562" ht="21.6" customHeight="1" spans="1:10">
      <c r="A562" s="607"/>
      <c r="B562" s="70"/>
      <c r="C562" s="70"/>
      <c r="D562" s="608"/>
      <c r="E562" s="61" t="s">
        <v>532</v>
      </c>
      <c r="F562" s="385" t="s">
        <v>23</v>
      </c>
      <c r="G562" s="751"/>
      <c r="H562" s="679">
        <v>85.41</v>
      </c>
      <c r="I562" s="168">
        <v>85.41</v>
      </c>
      <c r="J562" s="168">
        <v>85.41</v>
      </c>
    </row>
    <row r="563" ht="21.6" customHeight="1" spans="1:10">
      <c r="A563" s="598">
        <v>157</v>
      </c>
      <c r="B563" s="599"/>
      <c r="C563" s="599"/>
      <c r="D563" s="8">
        <v>1422284</v>
      </c>
      <c r="E563" s="604" t="s">
        <v>533</v>
      </c>
      <c r="F563" s="605" t="s">
        <v>17</v>
      </c>
      <c r="G563" s="611"/>
      <c r="H563" s="597"/>
      <c r="I563" s="677">
        <v>0</v>
      </c>
      <c r="J563" s="677">
        <v>0</v>
      </c>
    </row>
    <row r="564" ht="21.6" customHeight="1" spans="1:10">
      <c r="A564" s="607"/>
      <c r="B564" s="70"/>
      <c r="C564" s="70"/>
      <c r="D564" s="608"/>
      <c r="E564" s="433" t="s">
        <v>34</v>
      </c>
      <c r="F564" s="69" t="s">
        <v>25</v>
      </c>
      <c r="G564" s="91">
        <v>140</v>
      </c>
      <c r="H564" s="610">
        <v>86.23125</v>
      </c>
      <c r="I564" s="168">
        <v>95.11306875</v>
      </c>
      <c r="J564" s="168">
        <v>95.11306875</v>
      </c>
    </row>
    <row r="565" s="51" customFormat="1" ht="21.6" customHeight="1" spans="1:30">
      <c r="A565" s="598">
        <v>158</v>
      </c>
      <c r="B565" s="599" t="s">
        <v>23</v>
      </c>
      <c r="C565" s="599"/>
      <c r="D565" s="8">
        <v>1422239</v>
      </c>
      <c r="E565" s="604" t="s">
        <v>534</v>
      </c>
      <c r="F565" s="605" t="s">
        <v>17</v>
      </c>
      <c r="G565" s="611"/>
      <c r="H565" s="597"/>
      <c r="I565" s="677">
        <v>0</v>
      </c>
      <c r="J565" s="677">
        <v>0</v>
      </c>
      <c r="K565" s="1"/>
      <c r="L565" s="1"/>
      <c r="M565" s="1"/>
      <c r="N565" s="1"/>
      <c r="O565" s="1"/>
      <c r="P565" s="1"/>
      <c r="Q565" s="1"/>
      <c r="R565" s="1"/>
      <c r="S565" s="1"/>
      <c r="T565" s="1"/>
      <c r="U565" s="1"/>
      <c r="V565" s="1"/>
      <c r="W565" s="1"/>
      <c r="X565" s="1"/>
      <c r="Y565" s="1"/>
      <c r="Z565" s="1"/>
      <c r="AA565" s="1"/>
      <c r="AB565" s="1"/>
      <c r="AC565" s="1"/>
      <c r="AD565" s="1"/>
    </row>
    <row r="566" s="51" customFormat="1" ht="21.6" customHeight="1" spans="1:30">
      <c r="A566" s="607" t="s">
        <v>23</v>
      </c>
      <c r="B566" s="70" t="s">
        <v>23</v>
      </c>
      <c r="C566" s="70"/>
      <c r="D566" s="608"/>
      <c r="E566" s="433" t="s">
        <v>535</v>
      </c>
      <c r="F566" s="69"/>
      <c r="G566" s="91">
        <v>400</v>
      </c>
      <c r="H566" s="610">
        <v>287.4375</v>
      </c>
      <c r="I566" s="168">
        <v>317.0435625</v>
      </c>
      <c r="J566" s="168">
        <v>317.0435625</v>
      </c>
      <c r="K566" s="1"/>
      <c r="L566" s="1"/>
      <c r="M566" s="1"/>
      <c r="N566" s="1"/>
      <c r="O566" s="1"/>
      <c r="P566" s="1"/>
      <c r="Q566" s="1"/>
      <c r="R566" s="1"/>
      <c r="S566" s="1"/>
      <c r="T566" s="1"/>
      <c r="U566" s="1"/>
      <c r="V566" s="1"/>
      <c r="W566" s="1"/>
      <c r="X566" s="1"/>
      <c r="Y566" s="1"/>
      <c r="Z566" s="1"/>
      <c r="AA566" s="1"/>
      <c r="AB566" s="1"/>
      <c r="AC566" s="1"/>
      <c r="AD566" s="1"/>
    </row>
    <row r="567" s="281" customFormat="1" ht="21.6" customHeight="1" spans="1:30">
      <c r="A567" s="598">
        <v>161</v>
      </c>
      <c r="B567" s="599" t="s">
        <v>23</v>
      </c>
      <c r="C567" s="599"/>
      <c r="D567" s="617">
        <v>1422241</v>
      </c>
      <c r="E567" s="604" t="s">
        <v>536</v>
      </c>
      <c r="F567" s="605" t="s">
        <v>17</v>
      </c>
      <c r="G567" s="611"/>
      <c r="H567" s="597"/>
      <c r="I567" s="677">
        <v>0</v>
      </c>
      <c r="J567" s="677">
        <v>0</v>
      </c>
      <c r="K567" s="628"/>
      <c r="L567" s="628"/>
      <c r="M567" s="628"/>
      <c r="N567" s="628"/>
      <c r="O567" s="628"/>
      <c r="P567" s="628"/>
      <c r="Q567" s="628"/>
      <c r="R567" s="628"/>
      <c r="S567" s="628"/>
      <c r="T567" s="628"/>
      <c r="U567" s="628"/>
      <c r="V567" s="628"/>
      <c r="W567" s="628"/>
      <c r="X567" s="628"/>
      <c r="Y567" s="628"/>
      <c r="Z567" s="628"/>
      <c r="AA567" s="628"/>
      <c r="AB567" s="628"/>
      <c r="AC567" s="628"/>
      <c r="AD567" s="628"/>
    </row>
    <row r="568" s="281" customFormat="1" ht="21.6" customHeight="1" spans="1:30">
      <c r="A568" s="607" t="s">
        <v>23</v>
      </c>
      <c r="B568" s="599" t="s">
        <v>192</v>
      </c>
      <c r="C568" s="599"/>
      <c r="D568" s="8"/>
      <c r="E568" s="604" t="s">
        <v>537</v>
      </c>
      <c r="F568" s="669"/>
      <c r="G568" s="700"/>
      <c r="H568" s="610"/>
      <c r="I568" s="168">
        <v>0</v>
      </c>
      <c r="J568" s="168">
        <v>0</v>
      </c>
      <c r="K568" s="628"/>
      <c r="L568" s="628"/>
      <c r="M568" s="628"/>
      <c r="N568" s="628"/>
      <c r="O568" s="628"/>
      <c r="P568" s="628"/>
      <c r="Q568" s="628"/>
      <c r="R568" s="628"/>
      <c r="S568" s="628"/>
      <c r="T568" s="628"/>
      <c r="U568" s="628"/>
      <c r="V568" s="628"/>
      <c r="W568" s="628"/>
      <c r="X568" s="628"/>
      <c r="Y568" s="628"/>
      <c r="Z568" s="628"/>
      <c r="AA568" s="628"/>
      <c r="AB568" s="628"/>
      <c r="AC568" s="628"/>
      <c r="AD568" s="628"/>
    </row>
    <row r="569" s="51" customFormat="1" ht="21.6" customHeight="1" spans="1:30">
      <c r="A569" s="752"/>
      <c r="B569" s="273"/>
      <c r="C569" s="273"/>
      <c r="D569" s="619"/>
      <c r="E569" s="61" t="s">
        <v>538</v>
      </c>
      <c r="F569" s="69" t="s">
        <v>23</v>
      </c>
      <c r="G569" s="72">
        <v>2600</v>
      </c>
      <c r="H569" s="679">
        <v>574.875</v>
      </c>
      <c r="I569" s="168">
        <v>634.087125</v>
      </c>
      <c r="J569" s="168">
        <v>634.087125</v>
      </c>
      <c r="K569" s="1"/>
      <c r="L569" s="1"/>
      <c r="M569" s="1"/>
      <c r="N569" s="1"/>
      <c r="O569" s="1"/>
      <c r="P569" s="1"/>
      <c r="Q569" s="1"/>
      <c r="R569" s="1"/>
      <c r="S569" s="1"/>
      <c r="T569" s="1"/>
      <c r="U569" s="1"/>
      <c r="V569" s="1"/>
      <c r="W569" s="1"/>
      <c r="X569" s="1"/>
      <c r="Y569" s="1"/>
      <c r="Z569" s="1"/>
      <c r="AA569" s="1"/>
      <c r="AB569" s="1"/>
      <c r="AC569" s="1"/>
      <c r="AD569" s="1"/>
    </row>
    <row r="570" s="51" customFormat="1" ht="21.6" customHeight="1" spans="1:30">
      <c r="A570" s="752" t="s">
        <v>23</v>
      </c>
      <c r="B570" s="273" t="s">
        <v>23</v>
      </c>
      <c r="C570" s="273"/>
      <c r="D570" s="619"/>
      <c r="E570" s="61" t="s">
        <v>539</v>
      </c>
      <c r="F570" s="69" t="s">
        <v>25</v>
      </c>
      <c r="G570" s="72">
        <v>2600</v>
      </c>
      <c r="H570" s="679">
        <v>310.4325</v>
      </c>
      <c r="I570" s="168">
        <v>342.4070475</v>
      </c>
      <c r="J570" s="168">
        <v>342.4070475</v>
      </c>
      <c r="K570" s="1"/>
      <c r="L570" s="1"/>
      <c r="M570" s="1"/>
      <c r="N570" s="1"/>
      <c r="O570" s="1"/>
      <c r="P570" s="1"/>
      <c r="Q570" s="1"/>
      <c r="R570" s="1"/>
      <c r="S570" s="1"/>
      <c r="T570" s="1"/>
      <c r="U570" s="1"/>
      <c r="V570" s="1"/>
      <c r="W570" s="1"/>
      <c r="X570" s="1"/>
      <c r="Y570" s="1"/>
      <c r="Z570" s="1"/>
      <c r="AA570" s="1"/>
      <c r="AB570" s="1"/>
      <c r="AC570" s="1"/>
      <c r="AD570" s="1"/>
    </row>
    <row r="571" s="51" customFormat="1" ht="25.5" customHeight="1" spans="1:30">
      <c r="A571" s="607" t="s">
        <v>23</v>
      </c>
      <c r="B571" s="596" t="s">
        <v>196</v>
      </c>
      <c r="C571" s="599"/>
      <c r="D571" s="658"/>
      <c r="E571" s="604" t="s">
        <v>540</v>
      </c>
      <c r="F571" s="69"/>
      <c r="G571" s="72">
        <v>210</v>
      </c>
      <c r="H571" s="679">
        <v>210</v>
      </c>
      <c r="I571" s="168">
        <v>210</v>
      </c>
      <c r="J571" s="168">
        <v>210</v>
      </c>
      <c r="K571" s="1"/>
      <c r="L571" s="1"/>
      <c r="M571" s="1"/>
      <c r="N571" s="1"/>
      <c r="O571" s="1"/>
      <c r="P571" s="1"/>
      <c r="Q571" s="1"/>
      <c r="R571" s="1"/>
      <c r="S571" s="1"/>
      <c r="T571" s="1"/>
      <c r="U571" s="1"/>
      <c r="V571" s="1"/>
      <c r="W571" s="1"/>
      <c r="X571" s="1"/>
      <c r="Y571" s="1"/>
      <c r="Z571" s="1"/>
      <c r="AA571" s="1"/>
      <c r="AB571" s="1"/>
      <c r="AC571" s="1"/>
      <c r="AD571" s="1"/>
    </row>
    <row r="572" ht="21.6" customHeight="1" spans="1:10">
      <c r="A572" s="598">
        <v>162</v>
      </c>
      <c r="B572" s="615" t="s">
        <v>23</v>
      </c>
      <c r="C572" s="599"/>
      <c r="D572" s="8">
        <v>1422047</v>
      </c>
      <c r="E572" s="604" t="s">
        <v>541</v>
      </c>
      <c r="F572" s="605" t="s">
        <v>59</v>
      </c>
      <c r="G572" s="611"/>
      <c r="H572" s="597"/>
      <c r="I572" s="677">
        <v>0</v>
      </c>
      <c r="J572" s="677">
        <v>0</v>
      </c>
    </row>
    <row r="573" ht="21.6" customHeight="1" spans="1:10">
      <c r="A573" s="753" t="s">
        <v>23</v>
      </c>
      <c r="B573" s="754" t="s">
        <v>23</v>
      </c>
      <c r="C573" s="754"/>
      <c r="D573" s="608"/>
      <c r="E573" s="433" t="s">
        <v>542</v>
      </c>
      <c r="F573" s="69" t="s">
        <v>25</v>
      </c>
      <c r="G573" s="72">
        <v>320</v>
      </c>
      <c r="H573" s="679">
        <v>258.69375</v>
      </c>
      <c r="I573" s="168">
        <v>285.33920625</v>
      </c>
      <c r="J573" s="168">
        <v>285.33920625</v>
      </c>
    </row>
    <row r="574" ht="21.6" customHeight="1" spans="1:10">
      <c r="A574" s="607"/>
      <c r="B574" s="618"/>
      <c r="C574" s="754"/>
      <c r="D574" s="608"/>
      <c r="E574" s="433" t="s">
        <v>543</v>
      </c>
      <c r="F574" s="69" t="s">
        <v>25</v>
      </c>
      <c r="G574" s="72">
        <v>300</v>
      </c>
      <c r="H574" s="679">
        <v>241.4475</v>
      </c>
      <c r="I574" s="168">
        <v>266.3165925</v>
      </c>
      <c r="J574" s="168">
        <v>266.3165925</v>
      </c>
    </row>
    <row r="575" ht="21.6" customHeight="1" spans="1:10">
      <c r="A575" s="607"/>
      <c r="B575" s="754"/>
      <c r="C575" s="754"/>
      <c r="D575" s="608"/>
      <c r="E575" s="433" t="s">
        <v>544</v>
      </c>
      <c r="F575" s="69" t="s">
        <v>25</v>
      </c>
      <c r="G575" s="72">
        <v>170</v>
      </c>
      <c r="H575" s="679">
        <v>138</v>
      </c>
      <c r="I575" s="168">
        <v>152.214</v>
      </c>
      <c r="J575" s="168">
        <v>152.214</v>
      </c>
    </row>
    <row r="576" ht="21.6" customHeight="1" spans="1:10">
      <c r="A576" s="640"/>
      <c r="B576" s="618"/>
      <c r="C576" s="618"/>
      <c r="D576" s="608"/>
      <c r="E576" s="433" t="s">
        <v>545</v>
      </c>
      <c r="F576" s="69" t="s">
        <v>23</v>
      </c>
      <c r="G576" s="72">
        <v>70</v>
      </c>
      <c r="H576" s="679">
        <v>54.75</v>
      </c>
      <c r="I576" s="168">
        <v>60.38925</v>
      </c>
      <c r="J576" s="168">
        <v>60.38925</v>
      </c>
    </row>
    <row r="577" ht="21.6" customHeight="1" spans="1:10">
      <c r="A577" s="598">
        <v>165</v>
      </c>
      <c r="B577" s="599" t="s">
        <v>23</v>
      </c>
      <c r="C577" s="599"/>
      <c r="D577" s="8">
        <v>1422243</v>
      </c>
      <c r="E577" s="604" t="s">
        <v>546</v>
      </c>
      <c r="F577" s="605" t="s">
        <v>17</v>
      </c>
      <c r="G577" s="668"/>
      <c r="H577" s="686"/>
      <c r="I577" s="677">
        <v>0</v>
      </c>
      <c r="J577" s="677">
        <v>0</v>
      </c>
    </row>
    <row r="578" ht="21.6" customHeight="1" spans="1:10">
      <c r="A578" s="607" t="s">
        <v>23</v>
      </c>
      <c r="B578" s="70" t="s">
        <v>23</v>
      </c>
      <c r="C578" s="70"/>
      <c r="D578" s="608"/>
      <c r="E578" s="433" t="s">
        <v>502</v>
      </c>
      <c r="F578" s="69" t="s">
        <v>25</v>
      </c>
      <c r="G578" s="72">
        <v>90</v>
      </c>
      <c r="H578" s="679">
        <v>71.175</v>
      </c>
      <c r="I578" s="168">
        <v>78.506025</v>
      </c>
      <c r="J578" s="168">
        <v>78.506025</v>
      </c>
    </row>
    <row r="579" ht="21.6" customHeight="1" spans="1:10">
      <c r="A579" s="640"/>
      <c r="B579" s="70" t="s">
        <v>23</v>
      </c>
      <c r="C579" s="70"/>
      <c r="D579" s="608"/>
      <c r="E579" s="433" t="s">
        <v>503</v>
      </c>
      <c r="F579" s="69" t="s">
        <v>25</v>
      </c>
      <c r="G579" s="72">
        <v>70</v>
      </c>
      <c r="H579" s="679">
        <v>60.225</v>
      </c>
      <c r="I579" s="168">
        <v>66.428175</v>
      </c>
      <c r="J579" s="168">
        <v>66.428175</v>
      </c>
    </row>
    <row r="580" ht="21.6" customHeight="1" spans="1:10">
      <c r="A580" s="607" t="s">
        <v>23</v>
      </c>
      <c r="B580" s="70" t="s">
        <v>23</v>
      </c>
      <c r="C580" s="70"/>
      <c r="D580" s="608"/>
      <c r="E580" s="433" t="s">
        <v>547</v>
      </c>
      <c r="F580" s="69" t="s">
        <v>25</v>
      </c>
      <c r="G580" s="72">
        <v>50</v>
      </c>
      <c r="H580" s="679">
        <v>43.8</v>
      </c>
      <c r="I580" s="168">
        <v>48.3114</v>
      </c>
      <c r="J580" s="168">
        <v>48.3114</v>
      </c>
    </row>
    <row r="581" ht="21.6" customHeight="1" spans="1:10">
      <c r="A581" s="598">
        <v>166</v>
      </c>
      <c r="B581" s="635"/>
      <c r="C581" s="635"/>
      <c r="D581" s="8">
        <v>1422246</v>
      </c>
      <c r="E581" s="755" t="s">
        <v>548</v>
      </c>
      <c r="F581" s="605" t="s">
        <v>17</v>
      </c>
      <c r="G581" s="611"/>
      <c r="H581" s="597"/>
      <c r="I581" s="677">
        <v>0</v>
      </c>
      <c r="J581" s="677">
        <v>0</v>
      </c>
    </row>
    <row r="582" ht="21.6" customHeight="1" spans="1:10">
      <c r="A582" s="640"/>
      <c r="B582" s="70"/>
      <c r="C582" s="70"/>
      <c r="D582" s="608"/>
      <c r="E582" s="433" t="s">
        <v>549</v>
      </c>
      <c r="F582" s="69" t="s">
        <v>23</v>
      </c>
      <c r="G582" s="72">
        <v>350</v>
      </c>
      <c r="H582" s="679">
        <v>287.4375</v>
      </c>
      <c r="I582" s="168">
        <v>317.0435625</v>
      </c>
      <c r="J582" s="168">
        <v>317.0435625</v>
      </c>
    </row>
    <row r="583" ht="21.6" customHeight="1" spans="1:10">
      <c r="A583" s="607"/>
      <c r="B583" s="70"/>
      <c r="C583" s="70"/>
      <c r="D583" s="608"/>
      <c r="E583" s="433" t="s">
        <v>550</v>
      </c>
      <c r="F583" s="69" t="s">
        <v>23</v>
      </c>
      <c r="G583" s="72">
        <v>280</v>
      </c>
      <c r="H583" s="679">
        <v>230</v>
      </c>
      <c r="I583" s="168">
        <v>253.69</v>
      </c>
      <c r="J583" s="168">
        <v>253.69</v>
      </c>
    </row>
    <row r="584" ht="21.6" customHeight="1" spans="1:10">
      <c r="A584" s="607"/>
      <c r="B584" s="70"/>
      <c r="C584" s="70"/>
      <c r="D584" s="608"/>
      <c r="E584" s="433" t="s">
        <v>551</v>
      </c>
      <c r="F584" s="69" t="s">
        <v>23</v>
      </c>
      <c r="G584" s="72">
        <v>140</v>
      </c>
      <c r="H584" s="679">
        <v>92</v>
      </c>
      <c r="I584" s="168">
        <v>101.476</v>
      </c>
      <c r="J584" s="168">
        <v>101.476</v>
      </c>
    </row>
    <row r="585" ht="21.6" customHeight="1" spans="1:10">
      <c r="A585" s="598">
        <v>167</v>
      </c>
      <c r="B585" s="641" t="s">
        <v>23</v>
      </c>
      <c r="C585" s="641"/>
      <c r="D585" s="650">
        <v>1422137</v>
      </c>
      <c r="E585" s="693" t="s">
        <v>552</v>
      </c>
      <c r="F585" s="75" t="s">
        <v>22</v>
      </c>
      <c r="G585" s="199">
        <v>90</v>
      </c>
      <c r="H585" s="679">
        <v>69</v>
      </c>
      <c r="I585" s="168">
        <v>76.107</v>
      </c>
      <c r="J585" s="168">
        <v>76.107</v>
      </c>
    </row>
    <row r="586" ht="21.6" customHeight="1" spans="1:10">
      <c r="A586" s="598">
        <v>168</v>
      </c>
      <c r="B586" s="599"/>
      <c r="C586" s="599"/>
      <c r="D586" s="8">
        <v>1422138</v>
      </c>
      <c r="E586" s="604" t="s">
        <v>553</v>
      </c>
      <c r="F586" s="605" t="s">
        <v>17</v>
      </c>
      <c r="G586" s="668"/>
      <c r="H586" s="686"/>
      <c r="I586" s="677">
        <v>0</v>
      </c>
      <c r="J586" s="677">
        <v>0</v>
      </c>
    </row>
    <row r="587" ht="21.6" customHeight="1" spans="1:10">
      <c r="A587" s="607" t="s">
        <v>23</v>
      </c>
      <c r="B587" s="70" t="s">
        <v>23</v>
      </c>
      <c r="C587" s="70"/>
      <c r="D587" s="608"/>
      <c r="E587" s="433" t="s">
        <v>33</v>
      </c>
      <c r="F587" s="69" t="s">
        <v>23</v>
      </c>
      <c r="G587" s="72">
        <v>750</v>
      </c>
      <c r="H587" s="679">
        <v>750</v>
      </c>
      <c r="I587" s="168">
        <v>750</v>
      </c>
      <c r="J587" s="168">
        <v>750</v>
      </c>
    </row>
    <row r="588" ht="21.6" customHeight="1" spans="1:10">
      <c r="A588" s="598">
        <v>169</v>
      </c>
      <c r="B588" s="599" t="s">
        <v>23</v>
      </c>
      <c r="C588" s="599"/>
      <c r="D588" s="8">
        <v>1422028</v>
      </c>
      <c r="E588" s="604" t="s">
        <v>554</v>
      </c>
      <c r="F588" s="605" t="s">
        <v>17</v>
      </c>
      <c r="G588" s="668"/>
      <c r="H588" s="686"/>
      <c r="I588" s="677">
        <v>0</v>
      </c>
      <c r="J588" s="677">
        <v>0</v>
      </c>
    </row>
    <row r="589" ht="21.6" customHeight="1" spans="1:10">
      <c r="A589" s="607" t="s">
        <v>23</v>
      </c>
      <c r="B589" s="70" t="s">
        <v>23</v>
      </c>
      <c r="C589" s="70"/>
      <c r="D589" s="608"/>
      <c r="E589" s="433" t="s">
        <v>272</v>
      </c>
      <c r="F589" s="69" t="s">
        <v>25</v>
      </c>
      <c r="G589" s="72">
        <v>1700</v>
      </c>
      <c r="H589" s="679">
        <v>1379.7</v>
      </c>
      <c r="I589" s="168">
        <v>1521.8091</v>
      </c>
      <c r="J589" s="168">
        <v>1521.8091</v>
      </c>
    </row>
    <row r="590" ht="21.6" customHeight="1" spans="1:10">
      <c r="A590" s="598">
        <v>170</v>
      </c>
      <c r="B590" s="599" t="s">
        <v>23</v>
      </c>
      <c r="C590" s="599"/>
      <c r="D590" s="617">
        <v>1422025</v>
      </c>
      <c r="E590" s="604" t="s">
        <v>555</v>
      </c>
      <c r="F590" s="605" t="s">
        <v>17</v>
      </c>
      <c r="G590" s="668"/>
      <c r="H590" s="686"/>
      <c r="I590" s="677">
        <v>0</v>
      </c>
      <c r="J590" s="677">
        <v>0</v>
      </c>
    </row>
    <row r="591" ht="26.1" customHeight="1" spans="1:10">
      <c r="A591" s="640"/>
      <c r="B591" s="618" t="s">
        <v>401</v>
      </c>
      <c r="C591" s="618"/>
      <c r="D591" s="608"/>
      <c r="E591" s="604" t="s">
        <v>556</v>
      </c>
      <c r="F591" s="69" t="s">
        <v>23</v>
      </c>
      <c r="G591" s="72"/>
      <c r="H591" s="679"/>
      <c r="I591" s="168">
        <v>0</v>
      </c>
      <c r="J591" s="168">
        <v>0</v>
      </c>
    </row>
    <row r="592" ht="21.6" customHeight="1" spans="1:10">
      <c r="A592" s="607" t="s">
        <v>23</v>
      </c>
      <c r="B592" s="70"/>
      <c r="C592" s="70"/>
      <c r="D592" s="608"/>
      <c r="E592" s="433" t="s">
        <v>557</v>
      </c>
      <c r="F592" s="69" t="s">
        <v>23</v>
      </c>
      <c r="G592" s="72">
        <v>1000</v>
      </c>
      <c r="H592" s="679">
        <v>862.3125</v>
      </c>
      <c r="I592" s="168">
        <v>951.1306875</v>
      </c>
      <c r="J592" s="168">
        <v>951.1306875</v>
      </c>
    </row>
    <row r="593" ht="21.6" customHeight="1" spans="1:10">
      <c r="A593" s="607" t="s">
        <v>23</v>
      </c>
      <c r="B593" s="70" t="s">
        <v>23</v>
      </c>
      <c r="C593" s="70"/>
      <c r="D593" s="608"/>
      <c r="E593" s="433" t="s">
        <v>558</v>
      </c>
      <c r="F593" s="69" t="s">
        <v>23</v>
      </c>
      <c r="G593" s="72">
        <v>700</v>
      </c>
      <c r="H593" s="679">
        <v>574.875</v>
      </c>
      <c r="I593" s="168">
        <v>634.087125</v>
      </c>
      <c r="J593" s="168">
        <v>634.087125</v>
      </c>
    </row>
    <row r="594" ht="21.6" customHeight="1" spans="1:10">
      <c r="A594" s="607" t="s">
        <v>23</v>
      </c>
      <c r="B594" s="613" t="s">
        <v>23</v>
      </c>
      <c r="C594" s="70"/>
      <c r="D594" s="608"/>
      <c r="E594" s="433" t="s">
        <v>559</v>
      </c>
      <c r="F594" s="69" t="s">
        <v>23</v>
      </c>
      <c r="G594" s="72">
        <v>400</v>
      </c>
      <c r="H594" s="679">
        <v>344.925</v>
      </c>
      <c r="I594" s="168">
        <v>380.452275</v>
      </c>
      <c r="J594" s="168">
        <v>380.452275</v>
      </c>
    </row>
    <row r="595" ht="21.6" customHeight="1" spans="1:10">
      <c r="A595" s="607" t="s">
        <v>23</v>
      </c>
      <c r="B595" s="618" t="s">
        <v>327</v>
      </c>
      <c r="C595" s="70"/>
      <c r="D595" s="608"/>
      <c r="E595" s="604" t="s">
        <v>560</v>
      </c>
      <c r="F595" s="421" t="s">
        <v>23</v>
      </c>
      <c r="G595" s="626"/>
      <c r="H595" s="597"/>
      <c r="I595" s="677">
        <v>0</v>
      </c>
      <c r="J595" s="677">
        <v>0</v>
      </c>
    </row>
    <row r="596" ht="21.6" customHeight="1" spans="1:10">
      <c r="A596" s="607" t="s">
        <v>23</v>
      </c>
      <c r="B596" s="613" t="s">
        <v>23</v>
      </c>
      <c r="C596" s="70"/>
      <c r="D596" s="608"/>
      <c r="E596" s="433" t="s">
        <v>240</v>
      </c>
      <c r="F596" s="69" t="s">
        <v>25</v>
      </c>
      <c r="G596" s="91">
        <v>350</v>
      </c>
      <c r="H596" s="610">
        <v>287.4375</v>
      </c>
      <c r="I596" s="168">
        <v>317.0435625</v>
      </c>
      <c r="J596" s="168">
        <v>317.0435625</v>
      </c>
    </row>
    <row r="597" ht="21.6" customHeight="1" spans="1:10">
      <c r="A597" s="607" t="s">
        <v>23</v>
      </c>
      <c r="B597" s="613" t="s">
        <v>23</v>
      </c>
      <c r="C597" s="70"/>
      <c r="D597" s="608"/>
      <c r="E597" s="433" t="s">
        <v>222</v>
      </c>
      <c r="F597" s="69" t="s">
        <v>25</v>
      </c>
      <c r="G597" s="91">
        <v>170</v>
      </c>
      <c r="H597" s="610">
        <v>138</v>
      </c>
      <c r="I597" s="168">
        <v>152.214</v>
      </c>
      <c r="J597" s="168">
        <v>152.214</v>
      </c>
    </row>
    <row r="598" ht="21.6" customHeight="1" spans="1:10">
      <c r="A598" s="598">
        <v>172</v>
      </c>
      <c r="B598" s="599" t="s">
        <v>23</v>
      </c>
      <c r="C598" s="599"/>
      <c r="D598" s="8">
        <v>1422013</v>
      </c>
      <c r="E598" s="604" t="s">
        <v>561</v>
      </c>
      <c r="F598" s="605" t="s">
        <v>17</v>
      </c>
      <c r="G598" s="611"/>
      <c r="H598" s="597"/>
      <c r="I598" s="168">
        <v>0</v>
      </c>
      <c r="J598" s="168">
        <v>0</v>
      </c>
    </row>
    <row r="599" ht="21.6" customHeight="1" spans="1:10">
      <c r="A599" s="607" t="s">
        <v>23</v>
      </c>
      <c r="B599" s="70" t="s">
        <v>23</v>
      </c>
      <c r="C599" s="70"/>
      <c r="D599" s="608"/>
      <c r="E599" s="433" t="s">
        <v>562</v>
      </c>
      <c r="F599" s="69" t="s">
        <v>23</v>
      </c>
      <c r="G599" s="72">
        <v>3000</v>
      </c>
      <c r="H599" s="679">
        <v>1724.625</v>
      </c>
      <c r="I599" s="168">
        <v>1902.261375</v>
      </c>
      <c r="J599" s="168">
        <v>1902.261375</v>
      </c>
    </row>
    <row r="600" ht="21.6" customHeight="1" spans="1:10">
      <c r="A600" s="607" t="s">
        <v>23</v>
      </c>
      <c r="B600" s="70" t="s">
        <v>23</v>
      </c>
      <c r="C600" s="70"/>
      <c r="D600" s="608"/>
      <c r="E600" s="433" t="s">
        <v>563</v>
      </c>
      <c r="F600" s="69" t="s">
        <v>23</v>
      </c>
      <c r="G600" s="72">
        <v>1500</v>
      </c>
      <c r="H600" s="679">
        <v>1264.725</v>
      </c>
      <c r="I600" s="168">
        <v>1394.991675</v>
      </c>
      <c r="J600" s="168">
        <v>1394.991675</v>
      </c>
    </row>
    <row r="601" ht="21.6" customHeight="1" spans="1:10">
      <c r="A601" s="607"/>
      <c r="B601" s="70"/>
      <c r="C601" s="70"/>
      <c r="D601" s="608"/>
      <c r="E601" s="433" t="s">
        <v>564</v>
      </c>
      <c r="F601" s="69" t="s">
        <v>23</v>
      </c>
      <c r="G601" s="72">
        <v>400</v>
      </c>
      <c r="H601" s="679">
        <v>345</v>
      </c>
      <c r="I601" s="168">
        <v>380.535</v>
      </c>
      <c r="J601" s="168">
        <v>380.535</v>
      </c>
    </row>
    <row r="602" s="51" customFormat="1" ht="21.6" customHeight="1" spans="1:30">
      <c r="A602" s="607"/>
      <c r="B602" s="70"/>
      <c r="C602" s="70"/>
      <c r="D602" s="608"/>
      <c r="E602" s="433" t="s">
        <v>565</v>
      </c>
      <c r="F602" s="69" t="s">
        <v>23</v>
      </c>
      <c r="G602" s="72">
        <v>350</v>
      </c>
      <c r="H602" s="679">
        <v>287.4375</v>
      </c>
      <c r="I602" s="168">
        <v>317.0435625</v>
      </c>
      <c r="J602" s="168">
        <v>317.0435625</v>
      </c>
      <c r="K602" s="1"/>
      <c r="L602" s="1"/>
      <c r="M602" s="1"/>
      <c r="N602" s="1"/>
      <c r="O602" s="1"/>
      <c r="P602" s="1"/>
      <c r="Q602" s="1"/>
      <c r="R602" s="1"/>
      <c r="S602" s="1"/>
      <c r="T602" s="1"/>
      <c r="U602" s="1"/>
      <c r="V602" s="1"/>
      <c r="W602" s="1"/>
      <c r="X602" s="1"/>
      <c r="Y602" s="1"/>
      <c r="Z602" s="1"/>
      <c r="AA602" s="1"/>
      <c r="AB602" s="1"/>
      <c r="AC602" s="1"/>
      <c r="AD602" s="1"/>
    </row>
    <row r="603" ht="21.6" customHeight="1" spans="1:10">
      <c r="A603" s="607"/>
      <c r="B603" s="70"/>
      <c r="C603" s="70"/>
      <c r="D603" s="608"/>
      <c r="E603" s="433" t="s">
        <v>566</v>
      </c>
      <c r="F603" s="69" t="s">
        <v>23</v>
      </c>
      <c r="G603" s="72">
        <v>60</v>
      </c>
      <c r="H603" s="679">
        <v>49.275</v>
      </c>
      <c r="I603" s="168">
        <v>54.350325</v>
      </c>
      <c r="J603" s="168">
        <v>54.350325</v>
      </c>
    </row>
    <row r="604" ht="21.6" customHeight="1" spans="1:10">
      <c r="A604" s="598">
        <v>175</v>
      </c>
      <c r="B604" s="599" t="s">
        <v>23</v>
      </c>
      <c r="C604" s="599"/>
      <c r="D604" s="8">
        <v>1422052</v>
      </c>
      <c r="E604" s="604" t="s">
        <v>567</v>
      </c>
      <c r="F604" s="605" t="s">
        <v>17</v>
      </c>
      <c r="G604" s="611"/>
      <c r="H604" s="597"/>
      <c r="I604" s="677">
        <v>0</v>
      </c>
      <c r="J604" s="677">
        <v>0</v>
      </c>
    </row>
    <row r="605" ht="21.6" customHeight="1" spans="1:10">
      <c r="A605" s="607" t="s">
        <v>23</v>
      </c>
      <c r="B605" s="70" t="s">
        <v>23</v>
      </c>
      <c r="C605" s="70"/>
      <c r="D605" s="608"/>
      <c r="E605" s="433" t="s">
        <v>222</v>
      </c>
      <c r="F605" s="69" t="s">
        <v>25</v>
      </c>
      <c r="G605" s="72">
        <v>350</v>
      </c>
      <c r="H605" s="679">
        <v>288</v>
      </c>
      <c r="I605" s="168">
        <v>317.664</v>
      </c>
      <c r="J605" s="168">
        <v>317.664</v>
      </c>
    </row>
    <row r="606" ht="21.6" customHeight="1" spans="1:10">
      <c r="A606" s="598">
        <v>176</v>
      </c>
      <c r="B606" s="641" t="s">
        <v>23</v>
      </c>
      <c r="C606" s="641"/>
      <c r="D606" s="650">
        <v>1422250</v>
      </c>
      <c r="E606" s="693" t="s">
        <v>568</v>
      </c>
      <c r="F606" s="75" t="s">
        <v>17</v>
      </c>
      <c r="G606" s="199">
        <v>60</v>
      </c>
      <c r="H606" s="679">
        <v>49.275</v>
      </c>
      <c r="I606" s="168">
        <v>54.350325</v>
      </c>
      <c r="J606" s="168">
        <v>54.350325</v>
      </c>
    </row>
    <row r="607" s="51" customFormat="1" ht="17.45" customHeight="1" spans="1:30">
      <c r="A607" s="598">
        <v>178</v>
      </c>
      <c r="B607" s="678" t="s">
        <v>23</v>
      </c>
      <c r="C607" s="599"/>
      <c r="D607" s="8">
        <v>1422251</v>
      </c>
      <c r="E607" s="604" t="s">
        <v>569</v>
      </c>
      <c r="F607" s="605" t="s">
        <v>17</v>
      </c>
      <c r="G607" s="611"/>
      <c r="H607" s="610"/>
      <c r="I607" s="168">
        <v>0</v>
      </c>
      <c r="J607" s="168">
        <v>0</v>
      </c>
      <c r="K607" s="1"/>
      <c r="L607" s="1"/>
      <c r="M607" s="1"/>
      <c r="N607" s="1"/>
      <c r="O607" s="1"/>
      <c r="P607" s="1"/>
      <c r="Q607" s="1"/>
      <c r="R607" s="1"/>
      <c r="S607" s="1"/>
      <c r="T607" s="1"/>
      <c r="U607" s="1"/>
      <c r="V607" s="1"/>
      <c r="W607" s="1"/>
      <c r="X607" s="1"/>
      <c r="Y607" s="1"/>
      <c r="Z607" s="1"/>
      <c r="AA607" s="1"/>
      <c r="AB607" s="1"/>
      <c r="AC607" s="1"/>
      <c r="AD607" s="1"/>
    </row>
    <row r="608" s="51" customFormat="1" ht="17.45" customHeight="1" spans="1:30">
      <c r="A608" s="756"/>
      <c r="B608" s="599" t="s">
        <v>327</v>
      </c>
      <c r="C608" s="688"/>
      <c r="D608" s="617"/>
      <c r="E608" s="604" t="s">
        <v>570</v>
      </c>
      <c r="F608" s="69"/>
      <c r="G608" s="91"/>
      <c r="H608" s="610"/>
      <c r="I608" s="168">
        <v>0</v>
      </c>
      <c r="J608" s="168">
        <v>0</v>
      </c>
      <c r="K608" s="1"/>
      <c r="L608" s="1"/>
      <c r="M608" s="1"/>
      <c r="N608" s="1"/>
      <c r="O608" s="1"/>
      <c r="P608" s="1"/>
      <c r="Q608" s="1"/>
      <c r="R608" s="1"/>
      <c r="S608" s="1"/>
      <c r="T608" s="1"/>
      <c r="U608" s="1"/>
      <c r="V608" s="1"/>
      <c r="W608" s="1"/>
      <c r="X608" s="1"/>
      <c r="Y608" s="1"/>
      <c r="Z608" s="1"/>
      <c r="AA608" s="1"/>
      <c r="AB608" s="1"/>
      <c r="AC608" s="1"/>
      <c r="AD608" s="1"/>
    </row>
    <row r="609" s="51" customFormat="1" ht="17.45" customHeight="1" spans="1:30">
      <c r="A609" s="607" t="s">
        <v>23</v>
      </c>
      <c r="B609" s="70" t="s">
        <v>23</v>
      </c>
      <c r="C609" s="70"/>
      <c r="D609" s="608"/>
      <c r="E609" s="433" t="s">
        <v>571</v>
      </c>
      <c r="F609" s="69"/>
      <c r="G609" s="91">
        <v>700</v>
      </c>
      <c r="H609" s="610">
        <v>547.5</v>
      </c>
      <c r="I609" s="168">
        <v>603.8925</v>
      </c>
      <c r="J609" s="168">
        <v>603.8925</v>
      </c>
      <c r="K609" s="1"/>
      <c r="L609" s="1"/>
      <c r="M609" s="1"/>
      <c r="N609" s="1"/>
      <c r="O609" s="1"/>
      <c r="P609" s="1"/>
      <c r="Q609" s="1"/>
      <c r="R609" s="1"/>
      <c r="S609" s="1"/>
      <c r="T609" s="1"/>
      <c r="U609" s="1"/>
      <c r="V609" s="1"/>
      <c r="W609" s="1"/>
      <c r="X609" s="1"/>
      <c r="Y609" s="1"/>
      <c r="Z609" s="1"/>
      <c r="AA609" s="1"/>
      <c r="AB609" s="1"/>
      <c r="AC609" s="1"/>
      <c r="AD609" s="1"/>
    </row>
    <row r="610" s="51" customFormat="1" ht="17.45" customHeight="1" spans="1:30">
      <c r="A610" s="757" t="s">
        <v>23</v>
      </c>
      <c r="B610" s="69" t="s">
        <v>23</v>
      </c>
      <c r="C610" s="69"/>
      <c r="D610" s="619"/>
      <c r="E610" s="433" t="s">
        <v>572</v>
      </c>
      <c r="F610" s="69"/>
      <c r="G610" s="91">
        <v>350</v>
      </c>
      <c r="H610" s="610">
        <v>350</v>
      </c>
      <c r="I610" s="168">
        <v>350</v>
      </c>
      <c r="J610" s="168">
        <v>350</v>
      </c>
      <c r="K610" s="1"/>
      <c r="L610" s="1"/>
      <c r="M610" s="1"/>
      <c r="N610" s="1"/>
      <c r="O610" s="1"/>
      <c r="P610" s="1"/>
      <c r="Q610" s="1"/>
      <c r="R610" s="1"/>
      <c r="S610" s="1"/>
      <c r="T610" s="1"/>
      <c r="U610" s="1"/>
      <c r="V610" s="1"/>
      <c r="W610" s="1"/>
      <c r="X610" s="1"/>
      <c r="Y610" s="1"/>
      <c r="Z610" s="1"/>
      <c r="AA610" s="1"/>
      <c r="AB610" s="1"/>
      <c r="AC610" s="1"/>
      <c r="AD610" s="1"/>
    </row>
    <row r="611" s="51" customFormat="1" ht="17.45" customHeight="1" spans="1:30">
      <c r="A611" s="757"/>
      <c r="B611" s="69"/>
      <c r="C611" s="69"/>
      <c r="D611" s="619"/>
      <c r="E611" s="433" t="s">
        <v>573</v>
      </c>
      <c r="F611" s="69"/>
      <c r="G611" s="91">
        <v>140</v>
      </c>
      <c r="H611" s="610">
        <v>140</v>
      </c>
      <c r="I611" s="168">
        <v>140</v>
      </c>
      <c r="J611" s="168">
        <v>140</v>
      </c>
      <c r="K611" s="1"/>
      <c r="L611" s="1"/>
      <c r="M611" s="1"/>
      <c r="N611" s="1"/>
      <c r="O611" s="1"/>
      <c r="P611" s="1"/>
      <c r="Q611" s="1"/>
      <c r="R611" s="1"/>
      <c r="S611" s="1"/>
      <c r="T611" s="1"/>
      <c r="U611" s="1"/>
      <c r="V611" s="1"/>
      <c r="W611" s="1"/>
      <c r="X611" s="1"/>
      <c r="Y611" s="1"/>
      <c r="Z611" s="1"/>
      <c r="AA611" s="1"/>
      <c r="AB611" s="1"/>
      <c r="AC611" s="1"/>
      <c r="AD611" s="1"/>
    </row>
    <row r="612" s="51" customFormat="1" ht="22.5" customHeight="1" spans="1:30">
      <c r="A612" s="598">
        <v>180</v>
      </c>
      <c r="B612" s="758"/>
      <c r="C612" s="758"/>
      <c r="D612" s="617">
        <v>1422169</v>
      </c>
      <c r="E612" s="604" t="s">
        <v>574</v>
      </c>
      <c r="F612" s="605" t="s">
        <v>17</v>
      </c>
      <c r="G612" s="611"/>
      <c r="H612" s="597"/>
      <c r="I612" s="677">
        <v>0</v>
      </c>
      <c r="J612" s="677">
        <v>0</v>
      </c>
      <c r="K612" s="1"/>
      <c r="L612" s="1"/>
      <c r="M612" s="1"/>
      <c r="N612" s="1"/>
      <c r="O612" s="1"/>
      <c r="P612" s="1"/>
      <c r="Q612" s="1"/>
      <c r="R612" s="1"/>
      <c r="S612" s="1"/>
      <c r="T612" s="1"/>
      <c r="U612" s="1"/>
      <c r="V612" s="1"/>
      <c r="W612" s="1"/>
      <c r="X612" s="1"/>
      <c r="Y612" s="1"/>
      <c r="Z612" s="1"/>
      <c r="AA612" s="1"/>
      <c r="AB612" s="1"/>
      <c r="AC612" s="1"/>
      <c r="AD612" s="1"/>
    </row>
    <row r="613" s="51" customFormat="1" ht="12.75" spans="1:30">
      <c r="A613" s="756"/>
      <c r="B613" s="599" t="s">
        <v>310</v>
      </c>
      <c r="C613" s="688"/>
      <c r="D613" s="617"/>
      <c r="E613" s="604" t="s">
        <v>575</v>
      </c>
      <c r="F613" s="69"/>
      <c r="G613" s="91"/>
      <c r="H613" s="610"/>
      <c r="I613" s="168">
        <v>0</v>
      </c>
      <c r="J613" s="168">
        <v>0</v>
      </c>
      <c r="K613" s="1"/>
      <c r="L613" s="1"/>
      <c r="M613" s="1"/>
      <c r="N613" s="1"/>
      <c r="O613" s="1"/>
      <c r="P613" s="1"/>
      <c r="Q613" s="1"/>
      <c r="R613" s="1"/>
      <c r="S613" s="1"/>
      <c r="T613" s="1"/>
      <c r="U613" s="1"/>
      <c r="V613" s="1"/>
      <c r="W613" s="1"/>
      <c r="X613" s="1"/>
      <c r="Y613" s="1"/>
      <c r="Z613" s="1"/>
      <c r="AA613" s="1"/>
      <c r="AB613" s="1"/>
      <c r="AC613" s="1"/>
      <c r="AD613" s="1"/>
    </row>
    <row r="614" s="51" customFormat="1" ht="17.45" customHeight="1" spans="1:30">
      <c r="A614" s="607" t="s">
        <v>23</v>
      </c>
      <c r="B614" s="70" t="s">
        <v>23</v>
      </c>
      <c r="C614" s="70"/>
      <c r="D614" s="608"/>
      <c r="E614" s="759" t="s">
        <v>576</v>
      </c>
      <c r="F614" s="759"/>
      <c r="G614" s="760">
        <v>170</v>
      </c>
      <c r="H614" s="679">
        <v>87.6</v>
      </c>
      <c r="I614" s="168">
        <v>96.6228</v>
      </c>
      <c r="J614" s="168">
        <v>96.6228</v>
      </c>
      <c r="K614" s="1"/>
      <c r="L614" s="1"/>
      <c r="M614" s="1"/>
      <c r="N614" s="1"/>
      <c r="O614" s="1"/>
      <c r="P614" s="1"/>
      <c r="Q614" s="1"/>
      <c r="R614" s="1"/>
      <c r="S614" s="1"/>
      <c r="T614" s="1"/>
      <c r="U614" s="1"/>
      <c r="V614" s="1"/>
      <c r="W614" s="1"/>
      <c r="X614" s="1"/>
      <c r="Y614" s="1"/>
      <c r="Z614" s="1"/>
      <c r="AA614" s="1"/>
      <c r="AB614" s="1"/>
      <c r="AC614" s="1"/>
      <c r="AD614" s="1"/>
    </row>
    <row r="615" s="51" customFormat="1" ht="17.45" customHeight="1" spans="1:30">
      <c r="A615" s="598"/>
      <c r="B615" s="599" t="s">
        <v>142</v>
      </c>
      <c r="C615" s="599"/>
      <c r="D615" s="617"/>
      <c r="E615" s="604" t="s">
        <v>577</v>
      </c>
      <c r="F615" s="69"/>
      <c r="G615" s="91"/>
      <c r="H615" s="610"/>
      <c r="I615" s="168">
        <v>0</v>
      </c>
      <c r="J615" s="168">
        <v>0</v>
      </c>
      <c r="K615" s="1"/>
      <c r="L615" s="1"/>
      <c r="M615" s="1"/>
      <c r="N615" s="1"/>
      <c r="O615" s="1"/>
      <c r="P615" s="1"/>
      <c r="Q615" s="1"/>
      <c r="R615" s="1"/>
      <c r="S615" s="1"/>
      <c r="T615" s="1"/>
      <c r="U615" s="1"/>
      <c r="V615" s="1"/>
      <c r="W615" s="1"/>
      <c r="X615" s="1"/>
      <c r="Y615" s="1"/>
      <c r="Z615" s="1"/>
      <c r="AA615" s="1"/>
      <c r="AB615" s="1"/>
      <c r="AC615" s="1"/>
      <c r="AD615" s="1"/>
    </row>
    <row r="616" ht="17.45" customHeight="1" spans="1:10">
      <c r="A616" s="607" t="s">
        <v>23</v>
      </c>
      <c r="B616" s="613" t="s">
        <v>23</v>
      </c>
      <c r="C616" s="70"/>
      <c r="D616" s="608"/>
      <c r="E616" s="433" t="s">
        <v>578</v>
      </c>
      <c r="F616" s="69"/>
      <c r="G616" s="72">
        <v>140</v>
      </c>
      <c r="H616" s="679">
        <v>115</v>
      </c>
      <c r="I616" s="168">
        <v>126.845</v>
      </c>
      <c r="J616" s="168">
        <v>126.845</v>
      </c>
    </row>
    <row r="617" ht="17.45" customHeight="1" spans="1:10">
      <c r="A617" s="607" t="s">
        <v>23</v>
      </c>
      <c r="B617" s="613" t="s">
        <v>23</v>
      </c>
      <c r="C617" s="70"/>
      <c r="D617" s="608"/>
      <c r="E617" s="433" t="s">
        <v>579</v>
      </c>
      <c r="F617" s="69"/>
      <c r="G617" s="72">
        <v>100</v>
      </c>
      <c r="H617" s="679">
        <v>87.6</v>
      </c>
      <c r="I617" s="168">
        <v>96.6228</v>
      </c>
      <c r="J617" s="168">
        <v>96.6228</v>
      </c>
    </row>
    <row r="618" s="51" customFormat="1" ht="17.45" customHeight="1" spans="1:30">
      <c r="A618" s="598"/>
      <c r="B618" s="599" t="s">
        <v>111</v>
      </c>
      <c r="C618" s="599"/>
      <c r="D618" s="617"/>
      <c r="E618" s="604" t="s">
        <v>580</v>
      </c>
      <c r="F618" s="69"/>
      <c r="G618" s="72"/>
      <c r="H618" s="679"/>
      <c r="I618" s="168">
        <v>0</v>
      </c>
      <c r="J618" s="168">
        <v>0</v>
      </c>
      <c r="K618" s="1"/>
      <c r="L618" s="1"/>
      <c r="M618" s="1"/>
      <c r="N618" s="1"/>
      <c r="O618" s="1"/>
      <c r="P618" s="1"/>
      <c r="Q618" s="1"/>
      <c r="R618" s="1"/>
      <c r="S618" s="1"/>
      <c r="T618" s="1"/>
      <c r="U618" s="1"/>
      <c r="V618" s="1"/>
      <c r="W618" s="1"/>
      <c r="X618" s="1"/>
      <c r="Y618" s="1"/>
      <c r="Z618" s="1"/>
      <c r="AA618" s="1"/>
      <c r="AB618" s="1"/>
      <c r="AC618" s="1"/>
      <c r="AD618" s="1"/>
    </row>
    <row r="619" ht="17.45" customHeight="1" spans="1:10">
      <c r="A619" s="607"/>
      <c r="B619" s="69"/>
      <c r="C619" s="70"/>
      <c r="D619" s="608"/>
      <c r="E619" s="433" t="s">
        <v>581</v>
      </c>
      <c r="F619" s="69" t="s">
        <v>25</v>
      </c>
      <c r="G619" s="72">
        <v>140</v>
      </c>
      <c r="H619" s="679">
        <v>140</v>
      </c>
      <c r="I619" s="168">
        <v>140</v>
      </c>
      <c r="J619" s="168">
        <v>140</v>
      </c>
    </row>
    <row r="620" ht="17.45" customHeight="1" spans="1:10">
      <c r="A620" s="607" t="s">
        <v>23</v>
      </c>
      <c r="B620" s="70" t="s">
        <v>23</v>
      </c>
      <c r="C620" s="70"/>
      <c r="D620" s="608"/>
      <c r="E620" s="433" t="s">
        <v>33</v>
      </c>
      <c r="F620" s="69" t="s">
        <v>25</v>
      </c>
      <c r="G620" s="72">
        <v>90</v>
      </c>
      <c r="H620" s="679">
        <v>90</v>
      </c>
      <c r="I620" s="168">
        <v>90</v>
      </c>
      <c r="J620" s="168">
        <v>90</v>
      </c>
    </row>
    <row r="621" ht="17.45" customHeight="1" spans="1:10">
      <c r="A621" s="607" t="s">
        <v>23</v>
      </c>
      <c r="B621" s="70" t="s">
        <v>23</v>
      </c>
      <c r="C621" s="70"/>
      <c r="D621" s="608"/>
      <c r="E621" s="433" t="s">
        <v>34</v>
      </c>
      <c r="F621" s="69" t="s">
        <v>25</v>
      </c>
      <c r="G621" s="72">
        <v>60</v>
      </c>
      <c r="H621" s="679">
        <v>60</v>
      </c>
      <c r="I621" s="168">
        <v>60</v>
      </c>
      <c r="J621" s="168">
        <v>60</v>
      </c>
    </row>
    <row r="622" s="51" customFormat="1" ht="16.5" customHeight="1" spans="1:30">
      <c r="A622" s="595">
        <v>181</v>
      </c>
      <c r="B622" s="726" t="s">
        <v>23</v>
      </c>
      <c r="C622" s="726"/>
      <c r="D622" s="761">
        <v>1422210</v>
      </c>
      <c r="E622" s="616" t="s">
        <v>582</v>
      </c>
      <c r="F622" s="740"/>
      <c r="G622" s="741"/>
      <c r="H622" s="597"/>
      <c r="I622" s="677">
        <v>0</v>
      </c>
      <c r="J622" s="677">
        <v>0</v>
      </c>
      <c r="K622" s="1"/>
      <c r="L622" s="1"/>
      <c r="M622" s="1"/>
      <c r="N622" s="1"/>
      <c r="O622" s="1"/>
      <c r="P622" s="1"/>
      <c r="Q622" s="1"/>
      <c r="R622" s="1"/>
      <c r="S622" s="1"/>
      <c r="T622" s="1"/>
      <c r="U622" s="1"/>
      <c r="V622" s="1"/>
      <c r="W622" s="1"/>
      <c r="X622" s="1"/>
      <c r="Y622" s="1"/>
      <c r="Z622" s="1"/>
      <c r="AA622" s="1"/>
      <c r="AB622" s="1"/>
      <c r="AC622" s="1"/>
      <c r="AD622" s="1"/>
    </row>
    <row r="623" s="51" customFormat="1" ht="16.5" customHeight="1" spans="1:30">
      <c r="A623" s="738"/>
      <c r="B623" s="724"/>
      <c r="C623" s="724"/>
      <c r="D623" s="733"/>
      <c r="E623" s="433" t="s">
        <v>583</v>
      </c>
      <c r="F623" s="762"/>
      <c r="G623" s="744">
        <v>700</v>
      </c>
      <c r="H623" s="679">
        <v>328.5</v>
      </c>
      <c r="I623" s="168">
        <v>362.3355</v>
      </c>
      <c r="J623" s="168">
        <v>362.3355</v>
      </c>
      <c r="K623" s="1"/>
      <c r="L623" s="1"/>
      <c r="M623" s="1"/>
      <c r="N623" s="1"/>
      <c r="O623" s="1"/>
      <c r="P623" s="1"/>
      <c r="Q623" s="1"/>
      <c r="R623" s="1"/>
      <c r="S623" s="1"/>
      <c r="T623" s="1"/>
      <c r="U623" s="1"/>
      <c r="V623" s="1"/>
      <c r="W623" s="1"/>
      <c r="X623" s="1"/>
      <c r="Y623" s="1"/>
      <c r="Z623" s="1"/>
      <c r="AA623" s="1"/>
      <c r="AB623" s="1"/>
      <c r="AC623" s="1"/>
      <c r="AD623" s="1"/>
    </row>
    <row r="624" s="51" customFormat="1" ht="16.5" customHeight="1" spans="1:30">
      <c r="A624" s="738" t="s">
        <v>23</v>
      </c>
      <c r="B624" s="724" t="s">
        <v>23</v>
      </c>
      <c r="C624" s="724"/>
      <c r="D624" s="733"/>
      <c r="E624" s="433" t="s">
        <v>584</v>
      </c>
      <c r="F624" s="762"/>
      <c r="G624" s="744">
        <v>400</v>
      </c>
      <c r="H624" s="679">
        <v>273.75</v>
      </c>
      <c r="I624" s="168">
        <v>301.94625</v>
      </c>
      <c r="J624" s="168">
        <v>301.94625</v>
      </c>
      <c r="K624" s="1"/>
      <c r="L624" s="1"/>
      <c r="M624" s="1"/>
      <c r="N624" s="1"/>
      <c r="O624" s="1"/>
      <c r="P624" s="1"/>
      <c r="Q624" s="1"/>
      <c r="R624" s="1"/>
      <c r="S624" s="1"/>
      <c r="T624" s="1"/>
      <c r="U624" s="1"/>
      <c r="V624" s="1"/>
      <c r="W624" s="1"/>
      <c r="X624" s="1"/>
      <c r="Y624" s="1"/>
      <c r="Z624" s="1"/>
      <c r="AA624" s="1"/>
      <c r="AB624" s="1"/>
      <c r="AC624" s="1"/>
      <c r="AD624" s="1"/>
    </row>
    <row r="625" s="51" customFormat="1" ht="16.5" customHeight="1" spans="1:30">
      <c r="A625" s="738" t="s">
        <v>23</v>
      </c>
      <c r="B625" s="724" t="s">
        <v>23</v>
      </c>
      <c r="C625" s="724"/>
      <c r="D625" s="733"/>
      <c r="E625" s="433" t="s">
        <v>280</v>
      </c>
      <c r="F625" s="762"/>
      <c r="G625" s="744">
        <v>210</v>
      </c>
      <c r="H625" s="679">
        <v>131.4</v>
      </c>
      <c r="I625" s="168">
        <v>144.9342</v>
      </c>
      <c r="J625" s="168">
        <v>144.9342</v>
      </c>
      <c r="K625" s="1"/>
      <c r="L625" s="1"/>
      <c r="M625" s="1"/>
      <c r="N625" s="1"/>
      <c r="O625" s="1"/>
      <c r="P625" s="1"/>
      <c r="Q625" s="1"/>
      <c r="R625" s="1"/>
      <c r="S625" s="1"/>
      <c r="T625" s="1"/>
      <c r="U625" s="1"/>
      <c r="V625" s="1"/>
      <c r="W625" s="1"/>
      <c r="X625" s="1"/>
      <c r="Y625" s="1"/>
      <c r="Z625" s="1"/>
      <c r="AA625" s="1"/>
      <c r="AB625" s="1"/>
      <c r="AC625" s="1"/>
      <c r="AD625" s="1"/>
    </row>
    <row r="626" ht="21.6" customHeight="1" spans="1:10">
      <c r="A626" s="595">
        <v>182</v>
      </c>
      <c r="B626" s="635" t="s">
        <v>23</v>
      </c>
      <c r="C626" s="635"/>
      <c r="D626" s="8">
        <v>1422141</v>
      </c>
      <c r="E626" s="604" t="s">
        <v>585</v>
      </c>
      <c r="F626" s="605" t="s">
        <v>17</v>
      </c>
      <c r="G626" s="668"/>
      <c r="H626" s="686"/>
      <c r="I626" s="677">
        <v>0</v>
      </c>
      <c r="J626" s="677">
        <v>0</v>
      </c>
    </row>
    <row r="627" ht="21.6" customHeight="1" spans="1:10">
      <c r="A627" s="749"/>
      <c r="B627" s="613"/>
      <c r="C627" s="613"/>
      <c r="D627" s="608"/>
      <c r="E627" s="433" t="s">
        <v>586</v>
      </c>
      <c r="F627" s="69" t="s">
        <v>25</v>
      </c>
      <c r="G627" s="72">
        <v>500</v>
      </c>
      <c r="H627" s="679">
        <v>293</v>
      </c>
      <c r="I627" s="168">
        <v>323.179</v>
      </c>
      <c r="J627" s="168">
        <v>323.179</v>
      </c>
    </row>
    <row r="628" s="51" customFormat="1" ht="21.6" customHeight="1" spans="1:30">
      <c r="A628" s="598">
        <v>183</v>
      </c>
      <c r="B628" s="599" t="s">
        <v>23</v>
      </c>
      <c r="C628" s="599"/>
      <c r="D628" s="8">
        <v>1422015</v>
      </c>
      <c r="E628" s="604" t="s">
        <v>587</v>
      </c>
      <c r="F628" s="605" t="s">
        <v>17</v>
      </c>
      <c r="G628" s="611"/>
      <c r="H628" s="597"/>
      <c r="I628" s="677">
        <v>0</v>
      </c>
      <c r="J628" s="677">
        <v>0</v>
      </c>
      <c r="K628" s="1"/>
      <c r="L628" s="1"/>
      <c r="M628" s="1"/>
      <c r="N628" s="1"/>
      <c r="O628" s="1"/>
      <c r="P628" s="1"/>
      <c r="Q628" s="1"/>
      <c r="R628" s="1"/>
      <c r="S628" s="1"/>
      <c r="T628" s="1"/>
      <c r="U628" s="1"/>
      <c r="V628" s="1"/>
      <c r="W628" s="1"/>
      <c r="X628" s="1"/>
      <c r="Y628" s="1"/>
      <c r="Z628" s="1"/>
      <c r="AA628" s="1"/>
      <c r="AB628" s="1"/>
      <c r="AC628" s="1"/>
      <c r="AD628" s="1"/>
    </row>
    <row r="629" s="51" customFormat="1" ht="28.35" customHeight="1" spans="1:30">
      <c r="A629" s="607" t="s">
        <v>23</v>
      </c>
      <c r="B629" s="70" t="s">
        <v>23</v>
      </c>
      <c r="C629" s="70"/>
      <c r="D629" s="608"/>
      <c r="E629" s="61" t="s">
        <v>588</v>
      </c>
      <c r="F629" s="69" t="s">
        <v>25</v>
      </c>
      <c r="G629" s="72">
        <v>6000</v>
      </c>
      <c r="H629" s="679">
        <v>4829</v>
      </c>
      <c r="I629" s="168">
        <v>5326.387</v>
      </c>
      <c r="J629" s="168">
        <v>5326.387</v>
      </c>
      <c r="K629" s="1"/>
      <c r="L629" s="1"/>
      <c r="M629" s="1"/>
      <c r="N629" s="1"/>
      <c r="O629" s="1"/>
      <c r="P629" s="1"/>
      <c r="Q629" s="1"/>
      <c r="R629" s="1"/>
      <c r="S629" s="1"/>
      <c r="T629" s="1"/>
      <c r="U629" s="1"/>
      <c r="V629" s="1"/>
      <c r="W629" s="1"/>
      <c r="X629" s="1"/>
      <c r="Y629" s="1"/>
      <c r="Z629" s="1"/>
      <c r="AA629" s="1"/>
      <c r="AB629" s="1"/>
      <c r="AC629" s="1"/>
      <c r="AD629" s="1"/>
    </row>
    <row r="630" s="51" customFormat="1" ht="28.35" customHeight="1" spans="1:30">
      <c r="A630" s="607"/>
      <c r="B630" s="70"/>
      <c r="C630" s="70"/>
      <c r="D630" s="608"/>
      <c r="E630" s="61" t="s">
        <v>589</v>
      </c>
      <c r="F630" s="69"/>
      <c r="G630" s="72">
        <v>4000</v>
      </c>
      <c r="H630" s="679">
        <v>4000</v>
      </c>
      <c r="I630" s="168">
        <v>4000</v>
      </c>
      <c r="J630" s="168">
        <v>4000</v>
      </c>
      <c r="K630" s="1"/>
      <c r="L630" s="1"/>
      <c r="M630" s="1"/>
      <c r="N630" s="1"/>
      <c r="O630" s="1"/>
      <c r="P630" s="1"/>
      <c r="Q630" s="1"/>
      <c r="R630" s="1"/>
      <c r="S630" s="1"/>
      <c r="T630" s="1"/>
      <c r="U630" s="1"/>
      <c r="V630" s="1"/>
      <c r="W630" s="1"/>
      <c r="X630" s="1"/>
      <c r="Y630" s="1"/>
      <c r="Z630" s="1"/>
      <c r="AA630" s="1"/>
      <c r="AB630" s="1"/>
      <c r="AC630" s="1"/>
      <c r="AD630" s="1"/>
    </row>
    <row r="631" s="51" customFormat="1" ht="28.35" customHeight="1" spans="1:30">
      <c r="A631" s="607"/>
      <c r="B631" s="70"/>
      <c r="C631" s="70"/>
      <c r="D631" s="608"/>
      <c r="E631" s="61" t="s">
        <v>590</v>
      </c>
      <c r="F631" s="69"/>
      <c r="G631" s="72">
        <v>3900</v>
      </c>
      <c r="H631" s="679">
        <v>3613.5</v>
      </c>
      <c r="I631" s="168">
        <v>3900</v>
      </c>
      <c r="J631" s="168">
        <v>3900</v>
      </c>
      <c r="K631" s="1"/>
      <c r="L631" s="1"/>
      <c r="M631" s="1"/>
      <c r="N631" s="1"/>
      <c r="O631" s="1"/>
      <c r="P631" s="1"/>
      <c r="Q631" s="1"/>
      <c r="R631" s="1"/>
      <c r="S631" s="1"/>
      <c r="T631" s="1"/>
      <c r="U631" s="1"/>
      <c r="V631" s="1"/>
      <c r="W631" s="1"/>
      <c r="X631" s="1"/>
      <c r="Y631" s="1"/>
      <c r="Z631" s="1"/>
      <c r="AA631" s="1"/>
      <c r="AB631" s="1"/>
      <c r="AC631" s="1"/>
      <c r="AD631" s="1"/>
    </row>
    <row r="632" s="51" customFormat="1" ht="21.6" customHeight="1" spans="1:30">
      <c r="A632" s="607" t="s">
        <v>23</v>
      </c>
      <c r="B632" s="70" t="s">
        <v>23</v>
      </c>
      <c r="C632" s="70"/>
      <c r="D632" s="608"/>
      <c r="E632" s="61" t="s">
        <v>591</v>
      </c>
      <c r="F632" s="69" t="s">
        <v>25</v>
      </c>
      <c r="G632" s="72">
        <v>3500</v>
      </c>
      <c r="H632" s="679">
        <v>2874.375</v>
      </c>
      <c r="I632" s="168">
        <v>3170.435625</v>
      </c>
      <c r="J632" s="168">
        <v>3170.435625</v>
      </c>
      <c r="K632" s="1"/>
      <c r="L632" s="1"/>
      <c r="M632" s="1"/>
      <c r="N632" s="1"/>
      <c r="O632" s="1"/>
      <c r="P632" s="1"/>
      <c r="Q632" s="1"/>
      <c r="R632" s="1"/>
      <c r="S632" s="1"/>
      <c r="T632" s="1"/>
      <c r="U632" s="1"/>
      <c r="V632" s="1"/>
      <c r="W632" s="1"/>
      <c r="X632" s="1"/>
      <c r="Y632" s="1"/>
      <c r="Z632" s="1"/>
      <c r="AA632" s="1"/>
      <c r="AB632" s="1"/>
      <c r="AC632" s="1"/>
      <c r="AD632" s="1"/>
    </row>
    <row r="633" s="51" customFormat="1" ht="21.6" customHeight="1" spans="1:30">
      <c r="A633" s="607"/>
      <c r="B633" s="70"/>
      <c r="C633" s="70"/>
      <c r="D633" s="608"/>
      <c r="E633" s="61" t="s">
        <v>592</v>
      </c>
      <c r="F633" s="69"/>
      <c r="G633" s="72">
        <v>500</v>
      </c>
      <c r="H633" s="679">
        <v>402.4125</v>
      </c>
      <c r="I633" s="168">
        <v>443.8609875</v>
      </c>
      <c r="J633" s="168">
        <v>443.8609875</v>
      </c>
      <c r="K633" s="1"/>
      <c r="L633" s="1"/>
      <c r="M633" s="1"/>
      <c r="N633" s="1"/>
      <c r="O633" s="1"/>
      <c r="P633" s="1"/>
      <c r="Q633" s="1"/>
      <c r="R633" s="1"/>
      <c r="S633" s="1"/>
      <c r="T633" s="1"/>
      <c r="U633" s="1"/>
      <c r="V633" s="1"/>
      <c r="W633" s="1"/>
      <c r="X633" s="1"/>
      <c r="Y633" s="1"/>
      <c r="Z633" s="1"/>
      <c r="AA633" s="1"/>
      <c r="AB633" s="1"/>
      <c r="AC633" s="1"/>
      <c r="AD633" s="1"/>
    </row>
    <row r="634" s="51" customFormat="1" ht="21.6" customHeight="1" spans="1:30">
      <c r="A634" s="607" t="s">
        <v>23</v>
      </c>
      <c r="B634" s="70" t="s">
        <v>23</v>
      </c>
      <c r="C634" s="70"/>
      <c r="D634" s="608"/>
      <c r="E634" s="61" t="s">
        <v>593</v>
      </c>
      <c r="F634" s="69" t="s">
        <v>25</v>
      </c>
      <c r="G634" s="72">
        <v>280</v>
      </c>
      <c r="H634" s="679">
        <v>230</v>
      </c>
      <c r="I634" s="168">
        <v>253.69</v>
      </c>
      <c r="J634" s="168">
        <v>253.69</v>
      </c>
      <c r="K634" s="1"/>
      <c r="L634" s="1"/>
      <c r="M634" s="1"/>
      <c r="N634" s="1"/>
      <c r="O634" s="1"/>
      <c r="P634" s="1"/>
      <c r="Q634" s="1"/>
      <c r="R634" s="1"/>
      <c r="S634" s="1"/>
      <c r="T634" s="1"/>
      <c r="U634" s="1"/>
      <c r="V634" s="1"/>
      <c r="W634" s="1"/>
      <c r="X634" s="1"/>
      <c r="Y634" s="1"/>
      <c r="Z634" s="1"/>
      <c r="AA634" s="1"/>
      <c r="AB634" s="1"/>
      <c r="AC634" s="1"/>
      <c r="AD634" s="1"/>
    </row>
    <row r="635" s="51" customFormat="1" ht="21.6" customHeight="1" spans="1:30">
      <c r="A635" s="181"/>
      <c r="B635" s="71"/>
      <c r="C635" s="674"/>
      <c r="D635" s="608"/>
      <c r="E635" s="61" t="s">
        <v>594</v>
      </c>
      <c r="F635" s="69" t="s">
        <v>25</v>
      </c>
      <c r="G635" s="72">
        <v>1700</v>
      </c>
      <c r="H635" s="679">
        <v>1379.7</v>
      </c>
      <c r="I635" s="168">
        <v>1521.8091</v>
      </c>
      <c r="J635" s="168">
        <v>1521.8091</v>
      </c>
      <c r="K635" s="1"/>
      <c r="L635" s="1"/>
      <c r="M635" s="1"/>
      <c r="N635" s="1"/>
      <c r="O635" s="1"/>
      <c r="P635" s="1"/>
      <c r="Q635" s="1"/>
      <c r="R635" s="1"/>
      <c r="S635" s="1"/>
      <c r="T635" s="1"/>
      <c r="U635" s="1"/>
      <c r="V635" s="1"/>
      <c r="W635" s="1"/>
      <c r="X635" s="1"/>
      <c r="Y635" s="1"/>
      <c r="Z635" s="1"/>
      <c r="AA635" s="1"/>
      <c r="AB635" s="1"/>
      <c r="AC635" s="1"/>
      <c r="AD635" s="1"/>
    </row>
    <row r="636" s="51" customFormat="1" ht="21.6" customHeight="1" spans="1:30">
      <c r="A636" s="607"/>
      <c r="B636" s="613"/>
      <c r="C636" s="70"/>
      <c r="D636" s="619"/>
      <c r="E636" s="61" t="s">
        <v>595</v>
      </c>
      <c r="F636" s="669"/>
      <c r="G636" s="735">
        <v>900</v>
      </c>
      <c r="H636" s="679">
        <v>821.25</v>
      </c>
      <c r="I636" s="168">
        <v>900</v>
      </c>
      <c r="J636" s="168">
        <v>900</v>
      </c>
      <c r="K636" s="1"/>
      <c r="L636" s="1"/>
      <c r="M636" s="1"/>
      <c r="N636" s="1"/>
      <c r="O636" s="1"/>
      <c r="P636" s="1"/>
      <c r="Q636" s="1"/>
      <c r="R636" s="1"/>
      <c r="S636" s="1"/>
      <c r="T636" s="1"/>
      <c r="U636" s="1"/>
      <c r="V636" s="1"/>
      <c r="W636" s="1"/>
      <c r="X636" s="1"/>
      <c r="Y636" s="1"/>
      <c r="Z636" s="1"/>
      <c r="AA636" s="1"/>
      <c r="AB636" s="1"/>
      <c r="AC636" s="1"/>
      <c r="AD636" s="1"/>
    </row>
    <row r="637" s="51" customFormat="1" ht="21.6" customHeight="1" spans="1:30">
      <c r="A637" s="607" t="s">
        <v>23</v>
      </c>
      <c r="B637" s="70" t="s">
        <v>23</v>
      </c>
      <c r="C637" s="70"/>
      <c r="D637" s="608"/>
      <c r="E637" s="61" t="s">
        <v>596</v>
      </c>
      <c r="F637" s="69" t="s">
        <v>25</v>
      </c>
      <c r="G637" s="72">
        <v>700</v>
      </c>
      <c r="H637" s="679">
        <v>711.75</v>
      </c>
      <c r="I637" s="168">
        <v>785.06025</v>
      </c>
      <c r="J637" s="168">
        <v>785.06025</v>
      </c>
      <c r="K637" s="1"/>
      <c r="L637" s="1"/>
      <c r="M637" s="1"/>
      <c r="N637" s="1"/>
      <c r="O637" s="1"/>
      <c r="P637" s="1"/>
      <c r="Q637" s="1"/>
      <c r="R637" s="1"/>
      <c r="S637" s="1"/>
      <c r="T637" s="1"/>
      <c r="U637" s="1"/>
      <c r="V637" s="1"/>
      <c r="W637" s="1"/>
      <c r="X637" s="1"/>
      <c r="Y637" s="1"/>
      <c r="Z637" s="1"/>
      <c r="AA637" s="1"/>
      <c r="AB637" s="1"/>
      <c r="AC637" s="1"/>
      <c r="AD637" s="1"/>
    </row>
    <row r="638" ht="21.6" customHeight="1" spans="1:10">
      <c r="A638" s="598">
        <v>186</v>
      </c>
      <c r="B638" s="419" t="s">
        <v>23</v>
      </c>
      <c r="C638" s="599"/>
      <c r="D638" s="8">
        <v>1422254</v>
      </c>
      <c r="E638" s="604" t="s">
        <v>597</v>
      </c>
      <c r="F638" s="605" t="s">
        <v>17</v>
      </c>
      <c r="G638" s="611"/>
      <c r="H638" s="597"/>
      <c r="I638" s="677">
        <v>0</v>
      </c>
      <c r="J638" s="677">
        <v>0</v>
      </c>
    </row>
    <row r="639" ht="21.6" customHeight="1" spans="1:10">
      <c r="A639" s="607" t="s">
        <v>23</v>
      </c>
      <c r="B639" s="70" t="s">
        <v>23</v>
      </c>
      <c r="C639" s="70"/>
      <c r="D639" s="608"/>
      <c r="E639" s="433" t="s">
        <v>598</v>
      </c>
      <c r="F639" s="69" t="s">
        <v>25</v>
      </c>
      <c r="G639" s="72">
        <v>700</v>
      </c>
      <c r="H639" s="679">
        <v>328.5</v>
      </c>
      <c r="I639" s="168">
        <v>362.3355</v>
      </c>
      <c r="J639" s="168">
        <v>362.3355</v>
      </c>
    </row>
    <row r="640" ht="21.6" customHeight="1" spans="1:10">
      <c r="A640" s="607" t="s">
        <v>23</v>
      </c>
      <c r="B640" s="70" t="s">
        <v>23</v>
      </c>
      <c r="C640" s="70"/>
      <c r="D640" s="608"/>
      <c r="E640" s="433" t="s">
        <v>599</v>
      </c>
      <c r="F640" s="69" t="s">
        <v>25</v>
      </c>
      <c r="G640" s="72">
        <v>600</v>
      </c>
      <c r="H640" s="679">
        <v>219</v>
      </c>
      <c r="I640" s="168">
        <v>241.557</v>
      </c>
      <c r="J640" s="168">
        <v>241.557</v>
      </c>
    </row>
    <row r="641" ht="21.6" customHeight="1" spans="1:10">
      <c r="A641" s="598">
        <v>187</v>
      </c>
      <c r="B641" s="599" t="s">
        <v>23</v>
      </c>
      <c r="C641" s="599"/>
      <c r="D641" s="8">
        <v>1422254</v>
      </c>
      <c r="E641" s="604" t="s">
        <v>600</v>
      </c>
      <c r="F641" s="605" t="s">
        <v>17</v>
      </c>
      <c r="G641" s="668"/>
      <c r="H641" s="686"/>
      <c r="I641" s="677">
        <v>0</v>
      </c>
      <c r="J641" s="677">
        <v>0</v>
      </c>
    </row>
    <row r="642" ht="21.6" customHeight="1" spans="1:10">
      <c r="A642" s="607" t="s">
        <v>23</v>
      </c>
      <c r="B642" s="70" t="s">
        <v>23</v>
      </c>
      <c r="C642" s="70"/>
      <c r="D642" s="608"/>
      <c r="E642" s="433" t="s">
        <v>601</v>
      </c>
      <c r="F642" s="69" t="s">
        <v>23</v>
      </c>
      <c r="G642" s="72">
        <v>350</v>
      </c>
      <c r="H642" s="679">
        <v>288</v>
      </c>
      <c r="I642" s="168">
        <v>317.664</v>
      </c>
      <c r="J642" s="168">
        <v>317.664</v>
      </c>
    </row>
    <row r="643" ht="21.6" customHeight="1" spans="1:10">
      <c r="A643" s="598">
        <v>189</v>
      </c>
      <c r="B643" s="599" t="s">
        <v>23</v>
      </c>
      <c r="C643" s="599"/>
      <c r="D643" s="8">
        <v>1422260</v>
      </c>
      <c r="E643" s="604" t="s">
        <v>602</v>
      </c>
      <c r="F643" s="605" t="s">
        <v>17</v>
      </c>
      <c r="G643" s="199">
        <v>60</v>
      </c>
      <c r="H643" s="679">
        <v>60</v>
      </c>
      <c r="I643" s="168">
        <v>60</v>
      </c>
      <c r="J643" s="168">
        <v>60</v>
      </c>
    </row>
    <row r="644" ht="21.6" customHeight="1" spans="1:10">
      <c r="A644" s="598">
        <v>190</v>
      </c>
      <c r="B644" s="599" t="s">
        <v>23</v>
      </c>
      <c r="C644" s="599"/>
      <c r="D644" s="8">
        <v>1422128</v>
      </c>
      <c r="E644" s="604" t="s">
        <v>603</v>
      </c>
      <c r="F644" s="605" t="s">
        <v>17</v>
      </c>
      <c r="G644" s="668"/>
      <c r="H644" s="686"/>
      <c r="I644" s="677">
        <v>0</v>
      </c>
      <c r="J644" s="677">
        <v>0</v>
      </c>
    </row>
    <row r="645" ht="21.6" customHeight="1" spans="1:10">
      <c r="A645" s="607" t="s">
        <v>23</v>
      </c>
      <c r="B645" s="70" t="s">
        <v>31</v>
      </c>
      <c r="C645" s="70"/>
      <c r="D645" s="619"/>
      <c r="E645" s="604" t="s">
        <v>604</v>
      </c>
      <c r="F645" s="69" t="s">
        <v>23</v>
      </c>
      <c r="G645" s="72"/>
      <c r="H645" s="679"/>
      <c r="I645" s="168">
        <v>0</v>
      </c>
      <c r="J645" s="168">
        <v>0</v>
      </c>
    </row>
    <row r="646" ht="21.6" customHeight="1" spans="1:10">
      <c r="A646" s="640"/>
      <c r="B646" s="618"/>
      <c r="C646" s="618"/>
      <c r="D646" s="619"/>
      <c r="E646" s="433" t="s">
        <v>272</v>
      </c>
      <c r="F646" s="69" t="s">
        <v>23</v>
      </c>
      <c r="G646" s="72">
        <v>850</v>
      </c>
      <c r="H646" s="679">
        <v>711.75</v>
      </c>
      <c r="I646" s="168">
        <v>785.06025</v>
      </c>
      <c r="J646" s="168">
        <v>785.06025</v>
      </c>
    </row>
    <row r="647" ht="21.6" customHeight="1" spans="1:10">
      <c r="A647" s="640"/>
      <c r="B647" s="70" t="s">
        <v>35</v>
      </c>
      <c r="C647" s="618"/>
      <c r="D647" s="619"/>
      <c r="E647" s="604" t="s">
        <v>605</v>
      </c>
      <c r="F647" s="421" t="s">
        <v>25</v>
      </c>
      <c r="G647" s="626"/>
      <c r="H647" s="597"/>
      <c r="I647" s="677">
        <v>0</v>
      </c>
      <c r="J647" s="677">
        <v>0</v>
      </c>
    </row>
    <row r="648" ht="21.6" customHeight="1" spans="1:10">
      <c r="A648" s="607" t="s">
        <v>23</v>
      </c>
      <c r="B648" s="70" t="s">
        <v>23</v>
      </c>
      <c r="C648" s="70"/>
      <c r="D648" s="619"/>
      <c r="E648" s="433" t="s">
        <v>606</v>
      </c>
      <c r="F648" s="69" t="s">
        <v>25</v>
      </c>
      <c r="G648" s="72">
        <v>13000</v>
      </c>
      <c r="H648" s="679">
        <v>10347.75</v>
      </c>
      <c r="I648" s="168">
        <v>11413.56825</v>
      </c>
      <c r="J648" s="168">
        <v>11413.56825</v>
      </c>
    </row>
    <row r="649" ht="21.6" customHeight="1" spans="1:10">
      <c r="A649" s="607" t="s">
        <v>23</v>
      </c>
      <c r="B649" s="70" t="s">
        <v>37</v>
      </c>
      <c r="C649" s="70"/>
      <c r="D649" s="619"/>
      <c r="E649" s="604" t="s">
        <v>607</v>
      </c>
      <c r="F649" s="69" t="s">
        <v>23</v>
      </c>
      <c r="G649" s="72">
        <v>9000</v>
      </c>
      <c r="H649" s="679">
        <v>6898.5</v>
      </c>
      <c r="I649" s="168">
        <v>7609.0455</v>
      </c>
      <c r="J649" s="168">
        <v>7609.0455</v>
      </c>
    </row>
    <row r="650" ht="21.6" customHeight="1" spans="1:10">
      <c r="A650" s="598">
        <v>191</v>
      </c>
      <c r="B650" s="599" t="s">
        <v>23</v>
      </c>
      <c r="C650" s="599"/>
      <c r="D650" s="8">
        <v>1422128</v>
      </c>
      <c r="E650" s="604" t="s">
        <v>608</v>
      </c>
      <c r="F650" s="605" t="s">
        <v>17</v>
      </c>
      <c r="G650" s="668"/>
      <c r="H650" s="686"/>
      <c r="I650" s="677">
        <v>0</v>
      </c>
      <c r="J650" s="677">
        <v>0</v>
      </c>
    </row>
    <row r="651" ht="21.6" customHeight="1" spans="1:10">
      <c r="A651" s="640"/>
      <c r="B651" s="618"/>
      <c r="C651" s="618"/>
      <c r="D651" s="608"/>
      <c r="E651" s="433" t="s">
        <v>609</v>
      </c>
      <c r="F651" s="69" t="s">
        <v>25</v>
      </c>
      <c r="G651" s="72">
        <v>280</v>
      </c>
      <c r="H651" s="679">
        <v>230</v>
      </c>
      <c r="I651" s="168">
        <v>253.69</v>
      </c>
      <c r="J651" s="168">
        <v>253.69</v>
      </c>
    </row>
    <row r="652" s="51" customFormat="1" ht="21.6" customHeight="1" spans="1:30">
      <c r="A652" s="598">
        <v>193</v>
      </c>
      <c r="B652" s="599" t="s">
        <v>23</v>
      </c>
      <c r="C652" s="599"/>
      <c r="D652" s="8">
        <v>1422283</v>
      </c>
      <c r="E652" s="604" t="s">
        <v>610</v>
      </c>
      <c r="F652" s="605" t="s">
        <v>17</v>
      </c>
      <c r="G652" s="611"/>
      <c r="H652" s="597"/>
      <c r="I652" s="677">
        <v>0</v>
      </c>
      <c r="J652" s="677">
        <v>0</v>
      </c>
      <c r="K652" s="1"/>
      <c r="L652" s="1"/>
      <c r="M652" s="1"/>
      <c r="N652" s="1"/>
      <c r="O652" s="1"/>
      <c r="P652" s="1"/>
      <c r="Q652" s="1"/>
      <c r="R652" s="1"/>
      <c r="S652" s="1"/>
      <c r="T652" s="1"/>
      <c r="U652" s="1"/>
      <c r="V652" s="1"/>
      <c r="W652" s="1"/>
      <c r="X652" s="1"/>
      <c r="Y652" s="1"/>
      <c r="Z652" s="1"/>
      <c r="AA652" s="1"/>
      <c r="AB652" s="1"/>
      <c r="AC652" s="1"/>
      <c r="AD652" s="1"/>
    </row>
    <row r="653" ht="21.6" customHeight="1" spans="1:10">
      <c r="A653" s="640"/>
      <c r="B653" s="596" t="s">
        <v>310</v>
      </c>
      <c r="C653" s="596"/>
      <c r="D653" s="8"/>
      <c r="E653" s="604" t="s">
        <v>611</v>
      </c>
      <c r="F653" s="69" t="s">
        <v>23</v>
      </c>
      <c r="G653" s="91"/>
      <c r="H653" s="610"/>
      <c r="I653" s="168">
        <v>0</v>
      </c>
      <c r="J653" s="168">
        <v>0</v>
      </c>
    </row>
    <row r="654" ht="25.5" customHeight="1" spans="1:10">
      <c r="A654" s="640"/>
      <c r="B654" s="618" t="s">
        <v>401</v>
      </c>
      <c r="C654" s="618"/>
      <c r="D654" s="608"/>
      <c r="E654" s="604" t="s">
        <v>612</v>
      </c>
      <c r="F654" s="421" t="s">
        <v>25</v>
      </c>
      <c r="G654" s="626"/>
      <c r="H654" s="597"/>
      <c r="I654" s="677">
        <v>0</v>
      </c>
      <c r="J654" s="677">
        <v>0</v>
      </c>
    </row>
    <row r="655" ht="21.6" customHeight="1" spans="1:10">
      <c r="A655" s="640"/>
      <c r="B655" s="618"/>
      <c r="C655" s="618"/>
      <c r="D655" s="608"/>
      <c r="E655" s="433" t="s">
        <v>613</v>
      </c>
      <c r="F655" s="69" t="s">
        <v>25</v>
      </c>
      <c r="G655" s="72">
        <v>13000</v>
      </c>
      <c r="H655" s="679">
        <v>5173.875</v>
      </c>
      <c r="I655" s="168">
        <v>5706.784125</v>
      </c>
      <c r="J655" s="168">
        <v>5706.784125</v>
      </c>
    </row>
    <row r="656" ht="21.6" customHeight="1" spans="1:10">
      <c r="A656" s="640"/>
      <c r="B656" s="618"/>
      <c r="C656" s="618"/>
      <c r="D656" s="608"/>
      <c r="E656" s="433" t="s">
        <v>614</v>
      </c>
      <c r="F656" s="69" t="s">
        <v>23</v>
      </c>
      <c r="G656" s="72">
        <v>2100</v>
      </c>
      <c r="H656" s="679">
        <v>1724.625</v>
      </c>
      <c r="I656" s="168">
        <v>1902.261375</v>
      </c>
      <c r="J656" s="168">
        <v>1902.261375</v>
      </c>
    </row>
    <row r="657" ht="21.6" customHeight="1" spans="1:10">
      <c r="A657" s="607" t="s">
        <v>23</v>
      </c>
      <c r="B657" s="70"/>
      <c r="C657" s="70"/>
      <c r="D657" s="608"/>
      <c r="E657" s="433" t="s">
        <v>615</v>
      </c>
      <c r="F657" s="69" t="s">
        <v>25</v>
      </c>
      <c r="G657" s="72">
        <v>700</v>
      </c>
      <c r="H657" s="679">
        <v>574.875</v>
      </c>
      <c r="I657" s="168">
        <v>634.087125</v>
      </c>
      <c r="J657" s="168">
        <v>634.087125</v>
      </c>
    </row>
    <row r="658" ht="21.6" customHeight="1" spans="1:10">
      <c r="A658" s="607" t="s">
        <v>23</v>
      </c>
      <c r="B658" s="70"/>
      <c r="C658" s="70"/>
      <c r="D658" s="608"/>
      <c r="E658" s="433" t="s">
        <v>616</v>
      </c>
      <c r="F658" s="69" t="s">
        <v>23</v>
      </c>
      <c r="G658" s="72">
        <v>600</v>
      </c>
      <c r="H658" s="679">
        <v>460</v>
      </c>
      <c r="I658" s="168">
        <v>507.38</v>
      </c>
      <c r="J658" s="168">
        <v>507.38</v>
      </c>
    </row>
    <row r="659" ht="21.6" customHeight="1" spans="1:10">
      <c r="A659" s="607" t="s">
        <v>23</v>
      </c>
      <c r="B659" s="70" t="s">
        <v>35</v>
      </c>
      <c r="C659" s="70"/>
      <c r="D659" s="608"/>
      <c r="E659" s="625" t="s">
        <v>617</v>
      </c>
      <c r="F659" s="69" t="s">
        <v>25</v>
      </c>
      <c r="G659" s="72">
        <v>500</v>
      </c>
      <c r="H659" s="679">
        <v>402.4125</v>
      </c>
      <c r="I659" s="168">
        <v>443.8609875</v>
      </c>
      <c r="J659" s="168">
        <v>443.8609875</v>
      </c>
    </row>
    <row r="660" s="51" customFormat="1" ht="21.6" customHeight="1" spans="1:30">
      <c r="A660" s="607" t="s">
        <v>23</v>
      </c>
      <c r="B660" s="70" t="s">
        <v>41</v>
      </c>
      <c r="C660" s="70"/>
      <c r="D660" s="608"/>
      <c r="E660" s="625" t="s">
        <v>618</v>
      </c>
      <c r="F660" s="69" t="s">
        <v>25</v>
      </c>
      <c r="G660" s="91"/>
      <c r="H660" s="610"/>
      <c r="I660" s="168">
        <v>0</v>
      </c>
      <c r="J660" s="168">
        <v>0</v>
      </c>
      <c r="K660" s="1"/>
      <c r="L660" s="1"/>
      <c r="M660" s="1"/>
      <c r="N660" s="1"/>
      <c r="O660" s="1"/>
      <c r="P660" s="1"/>
      <c r="Q660" s="1"/>
      <c r="R660" s="1"/>
      <c r="S660" s="1"/>
      <c r="T660" s="1"/>
      <c r="U660" s="1"/>
      <c r="V660" s="1"/>
      <c r="W660" s="1"/>
      <c r="X660" s="1"/>
      <c r="Y660" s="1"/>
      <c r="Z660" s="1"/>
      <c r="AA660" s="1"/>
      <c r="AB660" s="1"/>
      <c r="AC660" s="1"/>
      <c r="AD660" s="1"/>
    </row>
    <row r="661" ht="21.6" customHeight="1" spans="1:10">
      <c r="A661" s="607" t="s">
        <v>23</v>
      </c>
      <c r="B661" s="70"/>
      <c r="C661" s="70"/>
      <c r="D661" s="608"/>
      <c r="E661" s="433" t="s">
        <v>619</v>
      </c>
      <c r="F661" s="69" t="s">
        <v>25</v>
      </c>
      <c r="G661" s="72">
        <v>1400</v>
      </c>
      <c r="H661" s="679">
        <v>1149.75</v>
      </c>
      <c r="I661" s="168">
        <v>1268.17425</v>
      </c>
      <c r="J661" s="168">
        <v>1268.17425</v>
      </c>
    </row>
    <row r="662" ht="21.6" customHeight="1" spans="1:10">
      <c r="A662" s="607" t="s">
        <v>23</v>
      </c>
      <c r="B662" s="70"/>
      <c r="C662" s="70"/>
      <c r="D662" s="608"/>
      <c r="E662" s="433" t="s">
        <v>620</v>
      </c>
      <c r="F662" s="69" t="s">
        <v>25</v>
      </c>
      <c r="G662" s="72">
        <v>1000</v>
      </c>
      <c r="H662" s="679">
        <v>862.3125</v>
      </c>
      <c r="I662" s="168">
        <v>951.1306875</v>
      </c>
      <c r="J662" s="168">
        <v>951.1306875</v>
      </c>
    </row>
    <row r="663" s="51" customFormat="1" ht="21.6" customHeight="1" spans="1:30">
      <c r="A663" s="607" t="s">
        <v>23</v>
      </c>
      <c r="B663" s="70" t="s">
        <v>23</v>
      </c>
      <c r="C663" s="70"/>
      <c r="D663" s="608"/>
      <c r="E663" s="433" t="s">
        <v>621</v>
      </c>
      <c r="F663" s="69"/>
      <c r="G663" s="72">
        <v>900</v>
      </c>
      <c r="H663" s="679">
        <v>517.3875</v>
      </c>
      <c r="I663" s="168">
        <v>570.6784125</v>
      </c>
      <c r="J663" s="168">
        <v>570.6784125</v>
      </c>
      <c r="K663" s="1"/>
      <c r="L663" s="1"/>
      <c r="M663" s="1"/>
      <c r="N663" s="1"/>
      <c r="O663" s="1"/>
      <c r="P663" s="1"/>
      <c r="Q663" s="1"/>
      <c r="R663" s="1"/>
      <c r="S663" s="1"/>
      <c r="T663" s="1"/>
      <c r="U663" s="1"/>
      <c r="V663" s="1"/>
      <c r="W663" s="1"/>
      <c r="X663" s="1"/>
      <c r="Y663" s="1"/>
      <c r="Z663" s="1"/>
      <c r="AA663" s="1"/>
      <c r="AB663" s="1"/>
      <c r="AC663" s="1"/>
      <c r="AD663" s="1"/>
    </row>
    <row r="664" s="51" customFormat="1" ht="21.6" customHeight="1" spans="1:30">
      <c r="A664" s="598"/>
      <c r="B664" s="599" t="s">
        <v>111</v>
      </c>
      <c r="C664" s="599"/>
      <c r="D664" s="8"/>
      <c r="E664" s="625" t="s">
        <v>622</v>
      </c>
      <c r="F664" s="421" t="s">
        <v>25</v>
      </c>
      <c r="G664" s="626"/>
      <c r="H664" s="597"/>
      <c r="I664" s="677">
        <v>0</v>
      </c>
      <c r="J664" s="677">
        <v>0</v>
      </c>
      <c r="K664" s="1"/>
      <c r="L664" s="1"/>
      <c r="M664" s="1"/>
      <c r="N664" s="1"/>
      <c r="O664" s="1"/>
      <c r="P664" s="1"/>
      <c r="Q664" s="1"/>
      <c r="R664" s="1"/>
      <c r="S664" s="1"/>
      <c r="T664" s="1"/>
      <c r="U664" s="1"/>
      <c r="V664" s="1"/>
      <c r="W664" s="1"/>
      <c r="X664" s="1"/>
      <c r="Y664" s="1"/>
      <c r="Z664" s="1"/>
      <c r="AA664" s="1"/>
      <c r="AB664" s="1"/>
      <c r="AC664" s="1"/>
      <c r="AD664" s="1"/>
    </row>
    <row r="665" ht="21.6" customHeight="1" spans="1:10">
      <c r="A665" s="607" t="s">
        <v>23</v>
      </c>
      <c r="B665" s="70"/>
      <c r="C665" s="70"/>
      <c r="D665" s="608"/>
      <c r="E665" s="433" t="s">
        <v>33</v>
      </c>
      <c r="F665" s="69" t="s">
        <v>25</v>
      </c>
      <c r="G665" s="72">
        <v>280</v>
      </c>
      <c r="H665" s="679">
        <v>241</v>
      </c>
      <c r="I665" s="168">
        <v>265.823</v>
      </c>
      <c r="J665" s="168">
        <v>265.823</v>
      </c>
    </row>
    <row r="666" ht="21.6" customHeight="1" spans="1:10">
      <c r="A666" s="607" t="s">
        <v>23</v>
      </c>
      <c r="B666" s="70"/>
      <c r="C666" s="70"/>
      <c r="D666" s="608"/>
      <c r="E666" s="433" t="s">
        <v>34</v>
      </c>
      <c r="F666" s="69" t="s">
        <v>25</v>
      </c>
      <c r="G666" s="72">
        <v>140</v>
      </c>
      <c r="H666" s="679">
        <v>138</v>
      </c>
      <c r="I666" s="168">
        <v>152.214</v>
      </c>
      <c r="J666" s="168">
        <v>152.214</v>
      </c>
    </row>
    <row r="667" ht="21.6" customHeight="1" spans="1:10">
      <c r="A667" s="598" t="s">
        <v>23</v>
      </c>
      <c r="B667" s="599" t="s">
        <v>115</v>
      </c>
      <c r="C667" s="599"/>
      <c r="D667" s="8"/>
      <c r="E667" s="604" t="s">
        <v>623</v>
      </c>
      <c r="F667" s="70" t="s">
        <v>23</v>
      </c>
      <c r="G667" s="702"/>
      <c r="H667" s="610"/>
      <c r="I667" s="168">
        <v>0</v>
      </c>
      <c r="J667" s="168">
        <v>0</v>
      </c>
    </row>
    <row r="668" ht="21.6" customHeight="1" spans="1:10">
      <c r="A668" s="607"/>
      <c r="B668" s="70" t="s">
        <v>401</v>
      </c>
      <c r="C668" s="70"/>
      <c r="D668" s="608"/>
      <c r="E668" s="604" t="s">
        <v>624</v>
      </c>
      <c r="F668" s="70"/>
      <c r="G668" s="702"/>
      <c r="H668" s="610"/>
      <c r="I668" s="168">
        <v>0</v>
      </c>
      <c r="J668" s="168">
        <v>0</v>
      </c>
    </row>
    <row r="669" ht="21.6" customHeight="1" spans="1:10">
      <c r="A669" s="607" t="s">
        <v>23</v>
      </c>
      <c r="B669" s="71"/>
      <c r="C669" s="70"/>
      <c r="D669" s="608"/>
      <c r="E669" s="604" t="s">
        <v>625</v>
      </c>
      <c r="F669" s="69" t="s">
        <v>25</v>
      </c>
      <c r="G669" s="91"/>
      <c r="H669" s="610"/>
      <c r="I669" s="168">
        <v>0</v>
      </c>
      <c r="J669" s="168">
        <v>0</v>
      </c>
    </row>
    <row r="670" ht="21.6" customHeight="1" spans="1:10">
      <c r="A670" s="607" t="s">
        <v>23</v>
      </c>
      <c r="B670" s="70"/>
      <c r="C670" s="70"/>
      <c r="D670" s="608"/>
      <c r="E670" s="433" t="s">
        <v>626</v>
      </c>
      <c r="F670" s="669"/>
      <c r="G670" s="735">
        <v>1100</v>
      </c>
      <c r="H670" s="679">
        <v>919.8</v>
      </c>
      <c r="I670" s="168">
        <v>1014.5394</v>
      </c>
      <c r="J670" s="168">
        <v>1014.5394</v>
      </c>
    </row>
    <row r="671" s="51" customFormat="1" ht="21.6" customHeight="1" spans="1:30">
      <c r="A671" s="607"/>
      <c r="B671" s="70"/>
      <c r="C671" s="70"/>
      <c r="D671" s="608"/>
      <c r="E671" s="433" t="s">
        <v>627</v>
      </c>
      <c r="F671" s="669"/>
      <c r="G671" s="735">
        <v>800</v>
      </c>
      <c r="H671" s="679">
        <v>689.85</v>
      </c>
      <c r="I671" s="168">
        <v>760.90455</v>
      </c>
      <c r="J671" s="168">
        <v>760.90455</v>
      </c>
      <c r="K671" s="1"/>
      <c r="L671" s="1"/>
      <c r="M671" s="1"/>
      <c r="N671" s="1"/>
      <c r="O671" s="1"/>
      <c r="P671" s="1"/>
      <c r="Q671" s="1"/>
      <c r="R671" s="1"/>
      <c r="S671" s="1"/>
      <c r="T671" s="1"/>
      <c r="U671" s="1"/>
      <c r="V671" s="1"/>
      <c r="W671" s="1"/>
      <c r="X671" s="1"/>
      <c r="Y671" s="1"/>
      <c r="Z671" s="1"/>
      <c r="AA671" s="1"/>
      <c r="AB671" s="1"/>
      <c r="AC671" s="1"/>
      <c r="AD671" s="1"/>
    </row>
    <row r="672" s="51" customFormat="1" ht="21.6" customHeight="1" spans="1:30">
      <c r="A672" s="607"/>
      <c r="B672" s="641"/>
      <c r="C672" s="70"/>
      <c r="D672" s="608"/>
      <c r="E672" s="604" t="s">
        <v>628</v>
      </c>
      <c r="F672" s="669"/>
      <c r="G672" s="700"/>
      <c r="H672" s="610"/>
      <c r="I672" s="168">
        <v>0</v>
      </c>
      <c r="J672" s="168">
        <v>0</v>
      </c>
      <c r="K672" s="1"/>
      <c r="L672" s="1"/>
      <c r="M672" s="1"/>
      <c r="N672" s="1"/>
      <c r="O672" s="1"/>
      <c r="P672" s="1"/>
      <c r="Q672" s="1"/>
      <c r="R672" s="1"/>
      <c r="S672" s="1"/>
      <c r="T672" s="1"/>
      <c r="U672" s="1"/>
      <c r="V672" s="1"/>
      <c r="W672" s="1"/>
      <c r="X672" s="1"/>
      <c r="Y672" s="1"/>
      <c r="Z672" s="1"/>
      <c r="AA672" s="1"/>
      <c r="AB672" s="1"/>
      <c r="AC672" s="1"/>
      <c r="AD672" s="1"/>
    </row>
    <row r="673" s="51" customFormat="1" ht="21.6" customHeight="1" spans="1:30">
      <c r="A673" s="607"/>
      <c r="B673" s="70"/>
      <c r="C673" s="70"/>
      <c r="D673" s="608"/>
      <c r="E673" s="433" t="s">
        <v>629</v>
      </c>
      <c r="F673" s="669"/>
      <c r="G673" s="735">
        <v>2700</v>
      </c>
      <c r="H673" s="679">
        <v>438</v>
      </c>
      <c r="I673" s="168">
        <v>483.114</v>
      </c>
      <c r="J673" s="168">
        <v>483.114</v>
      </c>
      <c r="K673" s="1"/>
      <c r="L673" s="1"/>
      <c r="M673" s="1"/>
      <c r="N673" s="1"/>
      <c r="O673" s="1"/>
      <c r="P673" s="1"/>
      <c r="Q673" s="1"/>
      <c r="R673" s="1"/>
      <c r="S673" s="1"/>
      <c r="T673" s="1"/>
      <c r="U673" s="1"/>
      <c r="V673" s="1"/>
      <c r="W673" s="1"/>
      <c r="X673" s="1"/>
      <c r="Y673" s="1"/>
      <c r="Z673" s="1"/>
      <c r="AA673" s="1"/>
      <c r="AB673" s="1"/>
      <c r="AC673" s="1"/>
      <c r="AD673" s="1"/>
    </row>
    <row r="674" s="51" customFormat="1" ht="21.6" customHeight="1" spans="1:30">
      <c r="A674" s="607"/>
      <c r="B674" s="70"/>
      <c r="C674" s="70"/>
      <c r="D674" s="608"/>
      <c r="E674" s="433" t="s">
        <v>626</v>
      </c>
      <c r="F674" s="669"/>
      <c r="G674" s="735">
        <v>1600</v>
      </c>
      <c r="H674" s="679">
        <v>328.5</v>
      </c>
      <c r="I674" s="168">
        <v>362.3355</v>
      </c>
      <c r="J674" s="168">
        <v>362.3355</v>
      </c>
      <c r="K674" s="1"/>
      <c r="L674" s="1"/>
      <c r="M674" s="1"/>
      <c r="N674" s="1"/>
      <c r="O674" s="1"/>
      <c r="P674" s="1"/>
      <c r="Q674" s="1"/>
      <c r="R674" s="1"/>
      <c r="S674" s="1"/>
      <c r="T674" s="1"/>
      <c r="U674" s="1"/>
      <c r="V674" s="1"/>
      <c r="W674" s="1"/>
      <c r="X674" s="1"/>
      <c r="Y674" s="1"/>
      <c r="Z674" s="1"/>
      <c r="AA674" s="1"/>
      <c r="AB674" s="1"/>
      <c r="AC674" s="1"/>
      <c r="AD674" s="1"/>
    </row>
    <row r="675" s="51" customFormat="1" ht="21.6" customHeight="1" spans="1:30">
      <c r="A675" s="607"/>
      <c r="B675" s="70"/>
      <c r="C675" s="70"/>
      <c r="D675" s="608"/>
      <c r="E675" s="433" t="s">
        <v>627</v>
      </c>
      <c r="F675" s="669"/>
      <c r="G675" s="735">
        <v>400</v>
      </c>
      <c r="H675" s="679">
        <v>219</v>
      </c>
      <c r="I675" s="168">
        <v>241.557</v>
      </c>
      <c r="J675" s="168">
        <v>241.557</v>
      </c>
      <c r="K675" s="1"/>
      <c r="L675" s="1"/>
      <c r="M675" s="1"/>
      <c r="N675" s="1"/>
      <c r="O675" s="1"/>
      <c r="P675" s="1"/>
      <c r="Q675" s="1"/>
      <c r="R675" s="1"/>
      <c r="S675" s="1"/>
      <c r="T675" s="1"/>
      <c r="U675" s="1"/>
      <c r="V675" s="1"/>
      <c r="W675" s="1"/>
      <c r="X675" s="1"/>
      <c r="Y675" s="1"/>
      <c r="Z675" s="1"/>
      <c r="AA675" s="1"/>
      <c r="AB675" s="1"/>
      <c r="AC675" s="1"/>
      <c r="AD675" s="1"/>
    </row>
    <row r="676" ht="21.6" customHeight="1" spans="1:10">
      <c r="A676" s="607" t="s">
        <v>23</v>
      </c>
      <c r="B676" s="70" t="s">
        <v>35</v>
      </c>
      <c r="C676" s="70"/>
      <c r="D676" s="608"/>
      <c r="E676" s="604" t="s">
        <v>630</v>
      </c>
      <c r="F676" s="69" t="s">
        <v>23</v>
      </c>
      <c r="G676" s="91"/>
      <c r="H676" s="610"/>
      <c r="I676" s="168">
        <v>0</v>
      </c>
      <c r="J676" s="168">
        <v>0</v>
      </c>
    </row>
    <row r="677" ht="21.6" customHeight="1" spans="1:10">
      <c r="A677" s="607" t="s">
        <v>23</v>
      </c>
      <c r="B677" s="70" t="s">
        <v>315</v>
      </c>
      <c r="C677" s="70"/>
      <c r="D677" s="608"/>
      <c r="E677" s="625" t="s">
        <v>631</v>
      </c>
      <c r="F677" s="69" t="s">
        <v>23</v>
      </c>
      <c r="G677" s="91"/>
      <c r="H677" s="610"/>
      <c r="I677" s="168">
        <v>0</v>
      </c>
      <c r="J677" s="168">
        <v>0</v>
      </c>
    </row>
    <row r="678" ht="21.6" customHeight="1" spans="1:10">
      <c r="A678" s="607" t="s">
        <v>23</v>
      </c>
      <c r="B678" s="70" t="s">
        <v>23</v>
      </c>
      <c r="C678" s="70"/>
      <c r="D678" s="608"/>
      <c r="E678" s="433" t="s">
        <v>632</v>
      </c>
      <c r="F678" s="69" t="s">
        <v>23</v>
      </c>
      <c r="G678" s="72">
        <v>250</v>
      </c>
      <c r="H678" s="679">
        <v>87.6</v>
      </c>
      <c r="I678" s="168">
        <v>96.6228</v>
      </c>
      <c r="J678" s="168">
        <v>96.6228</v>
      </c>
    </row>
    <row r="679" ht="21.6" customHeight="1" spans="1:10">
      <c r="A679" s="607" t="s">
        <v>23</v>
      </c>
      <c r="B679" s="70" t="s">
        <v>315</v>
      </c>
      <c r="C679" s="70"/>
      <c r="D679" s="608"/>
      <c r="E679" s="625" t="s">
        <v>633</v>
      </c>
      <c r="F679" s="69" t="s">
        <v>23</v>
      </c>
      <c r="G679" s="72"/>
      <c r="H679" s="679"/>
      <c r="I679" s="168">
        <v>0</v>
      </c>
      <c r="J679" s="168">
        <v>0</v>
      </c>
    </row>
    <row r="680" ht="21.6" customHeight="1" spans="1:10">
      <c r="A680" s="607" t="s">
        <v>23</v>
      </c>
      <c r="B680" s="70" t="s">
        <v>23</v>
      </c>
      <c r="C680" s="70"/>
      <c r="D680" s="608"/>
      <c r="E680" s="433" t="s">
        <v>632</v>
      </c>
      <c r="F680" s="69" t="s">
        <v>23</v>
      </c>
      <c r="G680" s="72">
        <v>350</v>
      </c>
      <c r="H680" s="679">
        <v>288</v>
      </c>
      <c r="I680" s="168">
        <v>317.664</v>
      </c>
      <c r="J680" s="168">
        <v>317.664</v>
      </c>
    </row>
    <row r="681" ht="21.6" customHeight="1" spans="1:10">
      <c r="A681" s="607" t="s">
        <v>23</v>
      </c>
      <c r="B681" s="70" t="s">
        <v>315</v>
      </c>
      <c r="C681" s="70"/>
      <c r="D681" s="608"/>
      <c r="E681" s="625" t="s">
        <v>634</v>
      </c>
      <c r="F681" s="69" t="s">
        <v>23</v>
      </c>
      <c r="G681" s="72"/>
      <c r="H681" s="679"/>
      <c r="I681" s="168">
        <v>0</v>
      </c>
      <c r="J681" s="168">
        <v>0</v>
      </c>
    </row>
    <row r="682" ht="21.6" customHeight="1" spans="1:10">
      <c r="A682" s="607" t="s">
        <v>23</v>
      </c>
      <c r="B682" s="70"/>
      <c r="C682" s="70"/>
      <c r="D682" s="608"/>
      <c r="E682" s="433" t="s">
        <v>632</v>
      </c>
      <c r="F682" s="69" t="s">
        <v>23</v>
      </c>
      <c r="G682" s="72">
        <v>100</v>
      </c>
      <c r="H682" s="679">
        <v>87.6</v>
      </c>
      <c r="I682" s="168">
        <v>96.6228</v>
      </c>
      <c r="J682" s="168">
        <v>96.6228</v>
      </c>
    </row>
    <row r="683" s="51" customFormat="1" ht="21.6" customHeight="1" spans="1:30">
      <c r="A683" s="763" t="s">
        <v>23</v>
      </c>
      <c r="B683" s="641" t="s">
        <v>635</v>
      </c>
      <c r="C683" s="605"/>
      <c r="D683" s="617">
        <v>1422283</v>
      </c>
      <c r="E683" s="625" t="s">
        <v>636</v>
      </c>
      <c r="F683" s="69"/>
      <c r="G683" s="72"/>
      <c r="H683" s="679"/>
      <c r="I683" s="168">
        <v>0</v>
      </c>
      <c r="J683" s="168">
        <v>0</v>
      </c>
      <c r="K683" s="1"/>
      <c r="L683" s="1"/>
      <c r="M683" s="1"/>
      <c r="N683" s="1"/>
      <c r="O683" s="1"/>
      <c r="P683" s="1"/>
      <c r="Q683" s="1"/>
      <c r="R683" s="1"/>
      <c r="S683" s="1"/>
      <c r="T683" s="1"/>
      <c r="U683" s="1"/>
      <c r="V683" s="1"/>
      <c r="W683" s="1"/>
      <c r="X683" s="1"/>
      <c r="Y683" s="1"/>
      <c r="Z683" s="1"/>
      <c r="AA683" s="1"/>
      <c r="AB683" s="1"/>
      <c r="AC683" s="1"/>
      <c r="AD683" s="1"/>
    </row>
    <row r="684" s="51" customFormat="1" ht="21.6" customHeight="1" spans="1:30">
      <c r="A684" s="757" t="s">
        <v>23</v>
      </c>
      <c r="B684" s="70" t="s">
        <v>31</v>
      </c>
      <c r="C684" s="69"/>
      <c r="D684" s="619"/>
      <c r="E684" s="604" t="s">
        <v>637</v>
      </c>
      <c r="F684" s="69"/>
      <c r="G684" s="72"/>
      <c r="H684" s="679"/>
      <c r="I684" s="168">
        <v>0</v>
      </c>
      <c r="J684" s="168">
        <v>0</v>
      </c>
      <c r="K684" s="1"/>
      <c r="L684" s="1"/>
      <c r="M684" s="1"/>
      <c r="N684" s="1"/>
      <c r="O684" s="1"/>
      <c r="P684" s="1"/>
      <c r="Q684" s="1"/>
      <c r="R684" s="1"/>
      <c r="S684" s="1"/>
      <c r="T684" s="1"/>
      <c r="U684" s="1"/>
      <c r="V684" s="1"/>
      <c r="W684" s="1"/>
      <c r="X684" s="1"/>
      <c r="Y684" s="1"/>
      <c r="Z684" s="1"/>
      <c r="AA684" s="1"/>
      <c r="AB684" s="1"/>
      <c r="AC684" s="1"/>
      <c r="AD684" s="1"/>
    </row>
    <row r="685" s="51" customFormat="1" ht="21.6" customHeight="1" spans="1:30">
      <c r="A685" s="757" t="s">
        <v>23</v>
      </c>
      <c r="B685" s="69"/>
      <c r="C685" s="69"/>
      <c r="D685" s="619"/>
      <c r="E685" s="433" t="s">
        <v>638</v>
      </c>
      <c r="F685" s="69" t="s">
        <v>23</v>
      </c>
      <c r="G685" s="72">
        <v>500</v>
      </c>
      <c r="H685" s="679">
        <v>500</v>
      </c>
      <c r="I685" s="168">
        <v>500</v>
      </c>
      <c r="J685" s="168">
        <v>500</v>
      </c>
      <c r="K685" s="1"/>
      <c r="L685" s="1"/>
      <c r="M685" s="1"/>
      <c r="N685" s="1"/>
      <c r="O685" s="1"/>
      <c r="P685" s="1"/>
      <c r="Q685" s="1"/>
      <c r="R685" s="1"/>
      <c r="S685" s="1"/>
      <c r="T685" s="1"/>
      <c r="U685" s="1"/>
      <c r="V685" s="1"/>
      <c r="W685" s="1"/>
      <c r="X685" s="1"/>
      <c r="Y685" s="1"/>
      <c r="Z685" s="1"/>
      <c r="AA685" s="1"/>
      <c r="AB685" s="1"/>
      <c r="AC685" s="1"/>
      <c r="AD685" s="1"/>
    </row>
    <row r="686" s="51" customFormat="1" ht="21.6" customHeight="1" spans="1:30">
      <c r="A686" s="757" t="s">
        <v>23</v>
      </c>
      <c r="B686" s="69"/>
      <c r="C686" s="69"/>
      <c r="D686" s="619"/>
      <c r="E686" s="433" t="s">
        <v>632</v>
      </c>
      <c r="F686" s="69" t="s">
        <v>23</v>
      </c>
      <c r="G686" s="72">
        <v>250</v>
      </c>
      <c r="H686" s="679">
        <v>250</v>
      </c>
      <c r="I686" s="168">
        <v>500</v>
      </c>
      <c r="J686" s="168">
        <v>500</v>
      </c>
      <c r="K686" s="1"/>
      <c r="L686" s="1"/>
      <c r="M686" s="1"/>
      <c r="N686" s="1"/>
      <c r="O686" s="1"/>
      <c r="P686" s="1"/>
      <c r="Q686" s="1"/>
      <c r="R686" s="1"/>
      <c r="S686" s="1"/>
      <c r="T686" s="1"/>
      <c r="U686" s="1"/>
      <c r="V686" s="1"/>
      <c r="W686" s="1"/>
      <c r="X686" s="1"/>
      <c r="Y686" s="1"/>
      <c r="Z686" s="1"/>
      <c r="AA686" s="1"/>
      <c r="AB686" s="1"/>
      <c r="AC686" s="1"/>
      <c r="AD686" s="1"/>
    </row>
    <row r="687" ht="21.6" customHeight="1" spans="1:10">
      <c r="A687" s="598" t="s">
        <v>23</v>
      </c>
      <c r="B687" s="641" t="s">
        <v>639</v>
      </c>
      <c r="C687" s="599"/>
      <c r="D687" s="8"/>
      <c r="E687" s="604" t="s">
        <v>640</v>
      </c>
      <c r="F687" s="69" t="s">
        <v>23</v>
      </c>
      <c r="G687" s="72"/>
      <c r="H687" s="679"/>
      <c r="I687" s="168">
        <v>0</v>
      </c>
      <c r="J687" s="168">
        <v>0</v>
      </c>
    </row>
    <row r="688" ht="21.6" customHeight="1" spans="1:10">
      <c r="A688" s="607" t="s">
        <v>23</v>
      </c>
      <c r="B688" s="70" t="s">
        <v>31</v>
      </c>
      <c r="C688" s="70"/>
      <c r="D688" s="608"/>
      <c r="E688" s="604" t="s">
        <v>641</v>
      </c>
      <c r="F688" s="69" t="s">
        <v>23</v>
      </c>
      <c r="G688" s="72"/>
      <c r="H688" s="679"/>
      <c r="I688" s="168">
        <v>0</v>
      </c>
      <c r="J688" s="168">
        <v>0</v>
      </c>
    </row>
    <row r="689" ht="21.6" customHeight="1" spans="1:10">
      <c r="A689" s="607" t="s">
        <v>23</v>
      </c>
      <c r="B689" s="70" t="s">
        <v>23</v>
      </c>
      <c r="C689" s="70"/>
      <c r="D689" s="608"/>
      <c r="E689" s="433" t="s">
        <v>642</v>
      </c>
      <c r="F689" s="69" t="s">
        <v>25</v>
      </c>
      <c r="G689" s="72">
        <v>500</v>
      </c>
      <c r="H689" s="679">
        <v>500</v>
      </c>
      <c r="I689" s="168">
        <v>500</v>
      </c>
      <c r="J689" s="168">
        <v>500</v>
      </c>
    </row>
    <row r="690" ht="21.6" customHeight="1" spans="1:10">
      <c r="A690" s="607" t="s">
        <v>23</v>
      </c>
      <c r="B690" s="70" t="s">
        <v>23</v>
      </c>
      <c r="C690" s="70"/>
      <c r="D690" s="608"/>
      <c r="E690" s="433" t="s">
        <v>643</v>
      </c>
      <c r="F690" s="69" t="s">
        <v>25</v>
      </c>
      <c r="G690" s="72">
        <v>450</v>
      </c>
      <c r="H690" s="679">
        <v>450</v>
      </c>
      <c r="I690" s="168">
        <v>450</v>
      </c>
      <c r="J690" s="168">
        <v>450</v>
      </c>
    </row>
    <row r="691" ht="21.6" customHeight="1" spans="1:10">
      <c r="A691" s="607"/>
      <c r="B691" s="70" t="s">
        <v>23</v>
      </c>
      <c r="C691" s="618"/>
      <c r="D691" s="608"/>
      <c r="E691" s="433" t="s">
        <v>644</v>
      </c>
      <c r="F691" s="69" t="s">
        <v>25</v>
      </c>
      <c r="G691" s="72">
        <v>350</v>
      </c>
      <c r="H691" s="679">
        <v>350</v>
      </c>
      <c r="I691" s="168">
        <v>350</v>
      </c>
      <c r="J691" s="168">
        <v>350</v>
      </c>
    </row>
    <row r="692" ht="21.6" customHeight="1" spans="1:10">
      <c r="A692" s="607" t="s">
        <v>23</v>
      </c>
      <c r="B692" s="70" t="s">
        <v>35</v>
      </c>
      <c r="C692" s="618"/>
      <c r="D692" s="608"/>
      <c r="E692" s="604" t="s">
        <v>645</v>
      </c>
      <c r="F692" s="69" t="s">
        <v>23</v>
      </c>
      <c r="G692" s="72"/>
      <c r="H692" s="679"/>
      <c r="I692" s="168">
        <v>0</v>
      </c>
      <c r="J692" s="168">
        <v>0</v>
      </c>
    </row>
    <row r="693" ht="21.6" customHeight="1" spans="1:10">
      <c r="A693" s="640"/>
      <c r="B693" s="71"/>
      <c r="C693" s="618"/>
      <c r="D693" s="608"/>
      <c r="E693" s="433" t="s">
        <v>421</v>
      </c>
      <c r="F693" s="69" t="s">
        <v>25</v>
      </c>
      <c r="G693" s="91">
        <v>350</v>
      </c>
      <c r="H693" s="610">
        <v>350</v>
      </c>
      <c r="I693" s="168">
        <v>350</v>
      </c>
      <c r="J693" s="168">
        <v>350</v>
      </c>
    </row>
    <row r="694" ht="21.6" customHeight="1" spans="1:10">
      <c r="A694" s="607" t="s">
        <v>23</v>
      </c>
      <c r="B694" s="71"/>
      <c r="C694" s="618"/>
      <c r="D694" s="608"/>
      <c r="E694" s="433" t="s">
        <v>33</v>
      </c>
      <c r="F694" s="69" t="s">
        <v>25</v>
      </c>
      <c r="G694" s="91">
        <v>600</v>
      </c>
      <c r="H694" s="610">
        <v>600</v>
      </c>
      <c r="I694" s="168">
        <v>600</v>
      </c>
      <c r="J694" s="168">
        <v>600</v>
      </c>
    </row>
    <row r="695" ht="21.6" customHeight="1" spans="1:10">
      <c r="A695" s="181"/>
      <c r="B695" s="71"/>
      <c r="C695" s="618"/>
      <c r="D695" s="608"/>
      <c r="E695" s="433" t="s">
        <v>34</v>
      </c>
      <c r="F695" s="69" t="s">
        <v>25</v>
      </c>
      <c r="G695" s="91">
        <v>300</v>
      </c>
      <c r="H695" s="610">
        <v>300</v>
      </c>
      <c r="I695" s="168">
        <v>300</v>
      </c>
      <c r="J695" s="168">
        <v>300</v>
      </c>
    </row>
    <row r="696" ht="21.6" customHeight="1" spans="1:10">
      <c r="A696" s="598">
        <v>195</v>
      </c>
      <c r="B696" s="599"/>
      <c r="C696" s="599"/>
      <c r="D696" s="8">
        <v>1422130</v>
      </c>
      <c r="E696" s="604" t="s">
        <v>646</v>
      </c>
      <c r="F696" s="605" t="s">
        <v>17</v>
      </c>
      <c r="G696" s="611"/>
      <c r="H696" s="597"/>
      <c r="I696" s="677">
        <v>0</v>
      </c>
      <c r="J696" s="677">
        <v>0</v>
      </c>
    </row>
    <row r="697" ht="21.6" customHeight="1" spans="1:10">
      <c r="A697" s="607" t="s">
        <v>23</v>
      </c>
      <c r="B697" s="70" t="s">
        <v>23</v>
      </c>
      <c r="C697" s="70"/>
      <c r="D697" s="608"/>
      <c r="E697" s="433" t="s">
        <v>222</v>
      </c>
      <c r="F697" s="69" t="s">
        <v>23</v>
      </c>
      <c r="G697" s="72">
        <v>1250</v>
      </c>
      <c r="H697" s="679">
        <v>1034.775</v>
      </c>
      <c r="I697" s="168">
        <v>1141.356825</v>
      </c>
      <c r="J697" s="168">
        <v>1141.356825</v>
      </c>
    </row>
    <row r="698" ht="21.6" customHeight="1" spans="1:10">
      <c r="A698" s="607" t="s">
        <v>23</v>
      </c>
      <c r="B698" s="70" t="s">
        <v>23</v>
      </c>
      <c r="C698" s="618"/>
      <c r="D698" s="608"/>
      <c r="E698" s="433" t="s">
        <v>272</v>
      </c>
      <c r="F698" s="69" t="s">
        <v>23</v>
      </c>
      <c r="G698" s="72">
        <v>850</v>
      </c>
      <c r="H698" s="679">
        <v>689.85</v>
      </c>
      <c r="I698" s="168">
        <v>760.90455</v>
      </c>
      <c r="J698" s="168">
        <v>760.90455</v>
      </c>
    </row>
    <row r="699" ht="21.6" customHeight="1" spans="1:10">
      <c r="A699" s="598">
        <v>196</v>
      </c>
      <c r="B699" s="599" t="s">
        <v>23</v>
      </c>
      <c r="C699" s="599"/>
      <c r="D699" s="8">
        <v>1422132</v>
      </c>
      <c r="E699" s="604" t="s">
        <v>647</v>
      </c>
      <c r="F699" s="605" t="s">
        <v>17</v>
      </c>
      <c r="G699" s="668"/>
      <c r="H699" s="686"/>
      <c r="I699" s="677">
        <v>0</v>
      </c>
      <c r="J699" s="677">
        <v>0</v>
      </c>
    </row>
    <row r="700" ht="21.6" customHeight="1" spans="1:10">
      <c r="A700" s="607"/>
      <c r="B700" s="70" t="s">
        <v>401</v>
      </c>
      <c r="C700" s="618"/>
      <c r="D700" s="608"/>
      <c r="E700" s="764" t="s">
        <v>648</v>
      </c>
      <c r="F700" s="69" t="s">
        <v>25</v>
      </c>
      <c r="G700" s="72">
        <v>60000</v>
      </c>
      <c r="H700" s="679">
        <v>48289.5</v>
      </c>
      <c r="I700" s="168">
        <v>53263.3185</v>
      </c>
      <c r="J700" s="168">
        <v>53263.3185</v>
      </c>
    </row>
    <row r="701" s="302" customFormat="1" ht="21.6" customHeight="1" spans="1:30">
      <c r="A701" s="649">
        <v>197</v>
      </c>
      <c r="B701" s="641"/>
      <c r="C701" s="641"/>
      <c r="D701" s="650">
        <v>1422270</v>
      </c>
      <c r="E701" s="765" t="s">
        <v>649</v>
      </c>
      <c r="F701" s="75" t="s">
        <v>17</v>
      </c>
      <c r="G701" s="199"/>
      <c r="H701" s="679"/>
      <c r="I701" s="168">
        <v>0</v>
      </c>
      <c r="J701" s="168">
        <v>0</v>
      </c>
      <c r="K701" s="34"/>
      <c r="L701" s="34"/>
      <c r="M701" s="34"/>
      <c r="N701" s="34"/>
      <c r="O701" s="34"/>
      <c r="P701" s="34"/>
      <c r="Q701" s="34"/>
      <c r="R701" s="34"/>
      <c r="S701" s="34"/>
      <c r="T701" s="34"/>
      <c r="U701" s="34"/>
      <c r="V701" s="34"/>
      <c r="W701" s="34"/>
      <c r="X701" s="34"/>
      <c r="Y701" s="34"/>
      <c r="Z701" s="34"/>
      <c r="AA701" s="34"/>
      <c r="AB701" s="34"/>
      <c r="AC701" s="34"/>
      <c r="AD701" s="34"/>
    </row>
    <row r="702" s="302" customFormat="1" ht="21.6" customHeight="1" spans="1:30">
      <c r="A702" s="649"/>
      <c r="B702" s="641"/>
      <c r="C702" s="720"/>
      <c r="D702" s="650"/>
      <c r="E702" s="74" t="s">
        <v>650</v>
      </c>
      <c r="F702" s="75" t="s">
        <v>25</v>
      </c>
      <c r="G702" s="199">
        <v>1050</v>
      </c>
      <c r="H702" s="679">
        <v>862.3125</v>
      </c>
      <c r="I702" s="168">
        <v>951.1306875</v>
      </c>
      <c r="J702" s="168">
        <v>951.1306875</v>
      </c>
      <c r="K702" s="34"/>
      <c r="L702" s="34"/>
      <c r="M702" s="34"/>
      <c r="N702" s="34"/>
      <c r="O702" s="34"/>
      <c r="P702" s="34"/>
      <c r="Q702" s="34"/>
      <c r="R702" s="34"/>
      <c r="S702" s="34"/>
      <c r="T702" s="34"/>
      <c r="U702" s="34"/>
      <c r="V702" s="34"/>
      <c r="W702" s="34"/>
      <c r="X702" s="34"/>
      <c r="Y702" s="34"/>
      <c r="Z702" s="34"/>
      <c r="AA702" s="34"/>
      <c r="AB702" s="34"/>
      <c r="AC702" s="34"/>
      <c r="AD702" s="34"/>
    </row>
    <row r="703" s="302" customFormat="1" ht="21.6" customHeight="1" spans="1:30">
      <c r="A703" s="649"/>
      <c r="B703" s="641"/>
      <c r="C703" s="720"/>
      <c r="D703" s="650"/>
      <c r="E703" s="765" t="s">
        <v>651</v>
      </c>
      <c r="F703" s="75"/>
      <c r="G703" s="199"/>
      <c r="H703" s="679">
        <v>0</v>
      </c>
      <c r="I703" s="168">
        <v>0</v>
      </c>
      <c r="J703" s="168">
        <v>0</v>
      </c>
      <c r="K703" s="34"/>
      <c r="L703" s="34"/>
      <c r="M703" s="34"/>
      <c r="N703" s="34"/>
      <c r="O703" s="34"/>
      <c r="P703" s="34"/>
      <c r="Q703" s="34"/>
      <c r="R703" s="34"/>
      <c r="S703" s="34"/>
      <c r="T703" s="34"/>
      <c r="U703" s="34"/>
      <c r="V703" s="34"/>
      <c r="W703" s="34"/>
      <c r="X703" s="34"/>
      <c r="Y703" s="34"/>
      <c r="Z703" s="34"/>
      <c r="AA703" s="34"/>
      <c r="AB703" s="34"/>
      <c r="AC703" s="34"/>
      <c r="AD703" s="34"/>
    </row>
    <row r="704" s="302" customFormat="1" ht="21.6" customHeight="1" spans="1:30">
      <c r="A704" s="649"/>
      <c r="B704" s="641"/>
      <c r="C704" s="720"/>
      <c r="D704" s="650"/>
      <c r="E704" s="74" t="s">
        <v>652</v>
      </c>
      <c r="F704" s="75"/>
      <c r="G704" s="199">
        <v>840</v>
      </c>
      <c r="H704" s="679">
        <v>689.85</v>
      </c>
      <c r="I704" s="168">
        <v>760.90455</v>
      </c>
      <c r="J704" s="168">
        <v>760.90455</v>
      </c>
      <c r="K704" s="34"/>
      <c r="L704" s="34"/>
      <c r="M704" s="34"/>
      <c r="N704" s="34"/>
      <c r="O704" s="34"/>
      <c r="P704" s="34"/>
      <c r="Q704" s="34"/>
      <c r="R704" s="34"/>
      <c r="S704" s="34"/>
      <c r="T704" s="34"/>
      <c r="U704" s="34"/>
      <c r="V704" s="34"/>
      <c r="W704" s="34"/>
      <c r="X704" s="34"/>
      <c r="Y704" s="34"/>
      <c r="Z704" s="34"/>
      <c r="AA704" s="34"/>
      <c r="AB704" s="34"/>
      <c r="AC704" s="34"/>
      <c r="AD704" s="34"/>
    </row>
    <row r="705" s="302" customFormat="1" ht="21.6" customHeight="1" spans="1:30">
      <c r="A705" s="649"/>
      <c r="B705" s="641"/>
      <c r="C705" s="641"/>
      <c r="D705" s="650"/>
      <c r="E705" s="74" t="s">
        <v>653</v>
      </c>
      <c r="F705" s="75" t="s">
        <v>25</v>
      </c>
      <c r="G705" s="199">
        <v>280</v>
      </c>
      <c r="H705" s="679">
        <v>230</v>
      </c>
      <c r="I705" s="168">
        <v>253.69</v>
      </c>
      <c r="J705" s="168">
        <v>253.69</v>
      </c>
      <c r="K705" s="34"/>
      <c r="L705" s="34"/>
      <c r="M705" s="34"/>
      <c r="N705" s="34"/>
      <c r="O705" s="34"/>
      <c r="P705" s="34"/>
      <c r="Q705" s="34"/>
      <c r="R705" s="34"/>
      <c r="S705" s="34"/>
      <c r="T705" s="34"/>
      <c r="U705" s="34"/>
      <c r="V705" s="34"/>
      <c r="W705" s="34"/>
      <c r="X705" s="34"/>
      <c r="Y705" s="34"/>
      <c r="Z705" s="34"/>
      <c r="AA705" s="34"/>
      <c r="AB705" s="34"/>
      <c r="AC705" s="34"/>
      <c r="AD705" s="34"/>
    </row>
    <row r="706" ht="21.6" customHeight="1" spans="1:10">
      <c r="A706" s="598">
        <v>198</v>
      </c>
      <c r="B706" s="635"/>
      <c r="C706" s="635"/>
      <c r="D706" s="8">
        <v>1422052</v>
      </c>
      <c r="E706" s="604" t="s">
        <v>654</v>
      </c>
      <c r="F706" s="605" t="s">
        <v>17</v>
      </c>
      <c r="G706" s="76">
        <v>90</v>
      </c>
      <c r="H706" s="610">
        <v>71.175</v>
      </c>
      <c r="I706" s="168">
        <v>78.506025</v>
      </c>
      <c r="J706" s="168">
        <v>78.506025</v>
      </c>
    </row>
    <row r="707" s="51" customFormat="1" ht="21.6" customHeight="1" spans="1:30">
      <c r="A707" s="598">
        <v>200</v>
      </c>
      <c r="B707" s="187"/>
      <c r="C707" s="635"/>
      <c r="D707" s="8">
        <v>1422042</v>
      </c>
      <c r="E707" s="604" t="s">
        <v>655</v>
      </c>
      <c r="F707" s="605" t="s">
        <v>17</v>
      </c>
      <c r="G707" s="611"/>
      <c r="H707" s="597">
        <v>0</v>
      </c>
      <c r="I707" s="677">
        <v>0</v>
      </c>
      <c r="J707" s="677">
        <v>0</v>
      </c>
      <c r="K707" s="1"/>
      <c r="L707" s="1"/>
      <c r="M707" s="1"/>
      <c r="N707" s="1"/>
      <c r="O707" s="1"/>
      <c r="P707" s="1"/>
      <c r="Q707" s="1"/>
      <c r="R707" s="1"/>
      <c r="S707" s="1"/>
      <c r="T707" s="1"/>
      <c r="U707" s="1"/>
      <c r="V707" s="1"/>
      <c r="W707" s="1"/>
      <c r="X707" s="1"/>
      <c r="Y707" s="1"/>
      <c r="Z707" s="1"/>
      <c r="AA707" s="1"/>
      <c r="AB707" s="1"/>
      <c r="AC707" s="1"/>
      <c r="AD707" s="1"/>
    </row>
    <row r="708" s="51" customFormat="1" ht="21.6" customHeight="1" spans="1:30">
      <c r="A708" s="607"/>
      <c r="B708" s="71"/>
      <c r="C708" s="674"/>
      <c r="D708" s="608"/>
      <c r="E708" s="433" t="s">
        <v>656</v>
      </c>
      <c r="F708" s="71"/>
      <c r="G708" s="26">
        <v>500</v>
      </c>
      <c r="H708" s="610">
        <v>306.6</v>
      </c>
      <c r="I708" s="168">
        <v>338.1798</v>
      </c>
      <c r="J708" s="168">
        <v>338.1798</v>
      </c>
      <c r="K708" s="1"/>
      <c r="L708" s="1"/>
      <c r="M708" s="1"/>
      <c r="N708" s="1"/>
      <c r="O708" s="1"/>
      <c r="P708" s="1"/>
      <c r="Q708" s="1"/>
      <c r="R708" s="1"/>
      <c r="S708" s="1"/>
      <c r="T708" s="1"/>
      <c r="U708" s="1"/>
      <c r="V708" s="1"/>
      <c r="W708" s="1"/>
      <c r="X708" s="1"/>
      <c r="Y708" s="1"/>
      <c r="Z708" s="1"/>
      <c r="AA708" s="1"/>
      <c r="AB708" s="1"/>
      <c r="AC708" s="1"/>
      <c r="AD708" s="1"/>
    </row>
    <row r="709" s="51" customFormat="1" ht="21.6" customHeight="1" spans="1:30">
      <c r="A709" s="181"/>
      <c r="B709" s="71"/>
      <c r="C709" s="674"/>
      <c r="D709" s="608"/>
      <c r="E709" s="433" t="s">
        <v>657</v>
      </c>
      <c r="F709" s="71"/>
      <c r="G709" s="26">
        <v>300</v>
      </c>
      <c r="H709" s="610">
        <v>273.75</v>
      </c>
      <c r="I709" s="168">
        <v>301.94625</v>
      </c>
      <c r="J709" s="168">
        <v>301.94625</v>
      </c>
      <c r="K709" s="1"/>
      <c r="L709" s="1"/>
      <c r="M709" s="1"/>
      <c r="N709" s="1"/>
      <c r="O709" s="1"/>
      <c r="P709" s="1"/>
      <c r="Q709" s="1"/>
      <c r="R709" s="1"/>
      <c r="S709" s="1"/>
      <c r="T709" s="1"/>
      <c r="U709" s="1"/>
      <c r="V709" s="1"/>
      <c r="W709" s="1"/>
      <c r="X709" s="1"/>
      <c r="Y709" s="1"/>
      <c r="Z709" s="1"/>
      <c r="AA709" s="1"/>
      <c r="AB709" s="1"/>
      <c r="AC709" s="1"/>
      <c r="AD709" s="1"/>
    </row>
    <row r="710" s="51" customFormat="1" ht="21.6" customHeight="1" spans="1:30">
      <c r="A710" s="181"/>
      <c r="B710" s="71"/>
      <c r="C710" s="674"/>
      <c r="D710" s="608"/>
      <c r="E710" s="433" t="s">
        <v>658</v>
      </c>
      <c r="F710" s="71"/>
      <c r="G710" s="26">
        <v>150</v>
      </c>
      <c r="H710" s="610">
        <v>150</v>
      </c>
      <c r="I710" s="168">
        <v>150</v>
      </c>
      <c r="J710" s="168">
        <v>150</v>
      </c>
      <c r="K710" s="1"/>
      <c r="L710" s="1"/>
      <c r="M710" s="1"/>
      <c r="N710" s="1"/>
      <c r="O710" s="1"/>
      <c r="P710" s="1"/>
      <c r="Q710" s="1"/>
      <c r="R710" s="1"/>
      <c r="S710" s="1"/>
      <c r="T710" s="1"/>
      <c r="U710" s="1"/>
      <c r="V710" s="1"/>
      <c r="W710" s="1"/>
      <c r="X710" s="1"/>
      <c r="Y710" s="1"/>
      <c r="Z710" s="1"/>
      <c r="AA710" s="1"/>
      <c r="AB710" s="1"/>
      <c r="AC710" s="1"/>
      <c r="AD710" s="1"/>
    </row>
    <row r="711" s="51" customFormat="1" ht="21.6" customHeight="1" spans="1:30">
      <c r="A711" s="595">
        <v>203</v>
      </c>
      <c r="B711" s="678"/>
      <c r="C711" s="599"/>
      <c r="D711" s="617">
        <v>1423866</v>
      </c>
      <c r="E711" s="604" t="s">
        <v>659</v>
      </c>
      <c r="F711" s="605" t="s">
        <v>17</v>
      </c>
      <c r="G711" s="611"/>
      <c r="H711" s="597"/>
      <c r="I711" s="677">
        <v>0</v>
      </c>
      <c r="J711" s="677">
        <v>0</v>
      </c>
      <c r="K711" s="1"/>
      <c r="L711" s="1"/>
      <c r="M711" s="1"/>
      <c r="N711" s="1"/>
      <c r="O711" s="1"/>
      <c r="P711" s="1"/>
      <c r="Q711" s="1"/>
      <c r="R711" s="1"/>
      <c r="S711" s="1"/>
      <c r="T711" s="1"/>
      <c r="U711" s="1"/>
      <c r="V711" s="1"/>
      <c r="W711" s="1"/>
      <c r="X711" s="1"/>
      <c r="Y711" s="1"/>
      <c r="Z711" s="1"/>
      <c r="AA711" s="1"/>
      <c r="AB711" s="1"/>
      <c r="AC711" s="1"/>
      <c r="AD711" s="1"/>
    </row>
    <row r="712" ht="21.6" customHeight="1" spans="1:10">
      <c r="A712" s="181"/>
      <c r="B712" s="69" t="s">
        <v>23</v>
      </c>
      <c r="C712" s="70" t="s">
        <v>23</v>
      </c>
      <c r="D712" s="608"/>
      <c r="E712" s="433" t="s">
        <v>660</v>
      </c>
      <c r="F712" s="69" t="s">
        <v>23</v>
      </c>
      <c r="G712" s="72">
        <v>21</v>
      </c>
      <c r="H712" s="679">
        <v>21</v>
      </c>
      <c r="I712" s="168">
        <v>21</v>
      </c>
      <c r="J712" s="168">
        <v>21</v>
      </c>
    </row>
    <row r="713" ht="21.6" customHeight="1" spans="1:10">
      <c r="A713" s="181"/>
      <c r="B713" s="69" t="s">
        <v>23</v>
      </c>
      <c r="C713" s="70" t="s">
        <v>23</v>
      </c>
      <c r="D713" s="608"/>
      <c r="E713" s="433" t="s">
        <v>661</v>
      </c>
      <c r="F713" s="69" t="s">
        <v>23</v>
      </c>
      <c r="G713" s="72">
        <v>35</v>
      </c>
      <c r="H713" s="679">
        <v>32.85</v>
      </c>
      <c r="I713" s="168">
        <v>32.85</v>
      </c>
      <c r="J713" s="168">
        <v>32.85</v>
      </c>
    </row>
    <row r="714" ht="21.6" customHeight="1" spans="1:10">
      <c r="A714" s="181"/>
      <c r="B714" s="69" t="s">
        <v>23</v>
      </c>
      <c r="C714" s="70" t="s">
        <v>23</v>
      </c>
      <c r="D714" s="608"/>
      <c r="E714" s="433" t="s">
        <v>662</v>
      </c>
      <c r="F714" s="69" t="s">
        <v>23</v>
      </c>
      <c r="G714" s="72">
        <v>56</v>
      </c>
      <c r="H714" s="679">
        <v>49.275</v>
      </c>
      <c r="I714" s="168">
        <v>54.350325</v>
      </c>
      <c r="J714" s="168">
        <v>54.350325</v>
      </c>
    </row>
    <row r="715" ht="21.6" customHeight="1" spans="1:10">
      <c r="A715" s="181"/>
      <c r="B715" s="69" t="s">
        <v>23</v>
      </c>
      <c r="C715" s="70" t="s">
        <v>23</v>
      </c>
      <c r="D715" s="608"/>
      <c r="E715" s="433" t="s">
        <v>663</v>
      </c>
      <c r="F715" s="69" t="s">
        <v>23</v>
      </c>
      <c r="G715" s="72">
        <v>70</v>
      </c>
      <c r="H715" s="679">
        <v>60.225</v>
      </c>
      <c r="I715" s="168">
        <v>66.428175</v>
      </c>
      <c r="J715" s="168">
        <v>66.428175</v>
      </c>
    </row>
    <row r="716" ht="21.6" customHeight="1" spans="1:10">
      <c r="A716" s="181"/>
      <c r="B716" s="69" t="s">
        <v>23</v>
      </c>
      <c r="C716" s="70" t="s">
        <v>23</v>
      </c>
      <c r="D716" s="608"/>
      <c r="E716" s="433" t="s">
        <v>664</v>
      </c>
      <c r="F716" s="69" t="s">
        <v>23</v>
      </c>
      <c r="G716" s="72">
        <v>21</v>
      </c>
      <c r="H716" s="679">
        <v>21</v>
      </c>
      <c r="I716" s="168">
        <v>21</v>
      </c>
      <c r="J716" s="168">
        <v>21</v>
      </c>
    </row>
    <row r="717" ht="21.6" customHeight="1" spans="1:10">
      <c r="A717" s="181"/>
      <c r="B717" s="69" t="s">
        <v>23</v>
      </c>
      <c r="C717" s="70" t="s">
        <v>23</v>
      </c>
      <c r="D717" s="608"/>
      <c r="E717" s="433" t="s">
        <v>665</v>
      </c>
      <c r="F717" s="69" t="s">
        <v>23</v>
      </c>
      <c r="G717" s="72">
        <v>4.2</v>
      </c>
      <c r="H717" s="679">
        <v>4.2</v>
      </c>
      <c r="I717" s="168">
        <v>4.2</v>
      </c>
      <c r="J717" s="168">
        <v>4.2</v>
      </c>
    </row>
    <row r="718" ht="21.6" customHeight="1" spans="1:30">
      <c r="A718" s="181"/>
      <c r="B718" s="69" t="s">
        <v>23</v>
      </c>
      <c r="C718" s="70" t="s">
        <v>23</v>
      </c>
      <c r="D718" s="608"/>
      <c r="E718" s="433" t="s">
        <v>666</v>
      </c>
      <c r="F718" s="69" t="s">
        <v>23</v>
      </c>
      <c r="G718" s="72">
        <v>42</v>
      </c>
      <c r="H718" s="679">
        <v>35.04</v>
      </c>
      <c r="I718" s="168">
        <v>38.64912</v>
      </c>
      <c r="J718" s="168">
        <v>38.64912</v>
      </c>
      <c r="K718"/>
      <c r="L718"/>
      <c r="M718"/>
      <c r="N718"/>
      <c r="O718"/>
      <c r="P718"/>
      <c r="Q718"/>
      <c r="R718"/>
      <c r="S718"/>
      <c r="T718"/>
      <c r="U718"/>
      <c r="V718"/>
      <c r="W718"/>
      <c r="X718"/>
      <c r="Y718"/>
      <c r="Z718"/>
      <c r="AA718"/>
      <c r="AB718"/>
      <c r="AC718"/>
      <c r="AD718"/>
    </row>
    <row r="719" ht="21.6" customHeight="1" spans="1:30">
      <c r="A719" s="181"/>
      <c r="B719" s="69" t="s">
        <v>23</v>
      </c>
      <c r="C719" s="70" t="s">
        <v>23</v>
      </c>
      <c r="D719" s="608"/>
      <c r="E719" s="433" t="s">
        <v>667</v>
      </c>
      <c r="F719" s="69" t="s">
        <v>23</v>
      </c>
      <c r="G719" s="72">
        <v>70</v>
      </c>
      <c r="H719" s="679">
        <v>60.225</v>
      </c>
      <c r="I719" s="168">
        <v>66.428175</v>
      </c>
      <c r="J719" s="168">
        <v>66.428175</v>
      </c>
      <c r="K719"/>
      <c r="L719"/>
      <c r="M719"/>
      <c r="N719"/>
      <c r="O719"/>
      <c r="P719"/>
      <c r="Q719"/>
      <c r="R719"/>
      <c r="S719"/>
      <c r="T719"/>
      <c r="U719"/>
      <c r="V719"/>
      <c r="W719"/>
      <c r="X719"/>
      <c r="Y719"/>
      <c r="Z719"/>
      <c r="AA719"/>
      <c r="AB719"/>
      <c r="AC719"/>
      <c r="AD719"/>
    </row>
    <row r="720" ht="21.6" customHeight="1" spans="1:30">
      <c r="A720" s="181"/>
      <c r="B720" s="69" t="s">
        <v>23</v>
      </c>
      <c r="C720" s="70" t="s">
        <v>23</v>
      </c>
      <c r="D720" s="608"/>
      <c r="E720" s="433" t="s">
        <v>668</v>
      </c>
      <c r="F720" s="69" t="s">
        <v>23</v>
      </c>
      <c r="G720" s="72">
        <v>70</v>
      </c>
      <c r="H720" s="679">
        <v>60.225</v>
      </c>
      <c r="I720" s="168">
        <v>66.428175</v>
      </c>
      <c r="J720" s="168">
        <v>66.428175</v>
      </c>
      <c r="K720"/>
      <c r="L720"/>
      <c r="M720"/>
      <c r="N720"/>
      <c r="O720"/>
      <c r="P720"/>
      <c r="Q720"/>
      <c r="R720"/>
      <c r="S720"/>
      <c r="T720"/>
      <c r="U720"/>
      <c r="V720"/>
      <c r="W720"/>
      <c r="X720"/>
      <c r="Y720"/>
      <c r="Z720"/>
      <c r="AA720"/>
      <c r="AB720"/>
      <c r="AC720"/>
      <c r="AD720"/>
    </row>
    <row r="721" ht="21.6" customHeight="1" spans="1:30">
      <c r="A721" s="181"/>
      <c r="B721" s="69" t="s">
        <v>23</v>
      </c>
      <c r="C721" s="70" t="s">
        <v>23</v>
      </c>
      <c r="D721" s="608"/>
      <c r="E721" s="433" t="s">
        <v>669</v>
      </c>
      <c r="F721" s="69" t="s">
        <v>23</v>
      </c>
      <c r="G721" s="72">
        <v>84</v>
      </c>
      <c r="H721" s="679">
        <v>71.175</v>
      </c>
      <c r="I721" s="168">
        <v>78.506025</v>
      </c>
      <c r="J721" s="168">
        <v>78.506025</v>
      </c>
      <c r="K721"/>
      <c r="L721"/>
      <c r="M721"/>
      <c r="N721"/>
      <c r="O721"/>
      <c r="P721"/>
      <c r="Q721"/>
      <c r="R721"/>
      <c r="S721"/>
      <c r="T721"/>
      <c r="U721"/>
      <c r="V721"/>
      <c r="W721"/>
      <c r="X721"/>
      <c r="Y721"/>
      <c r="Z721"/>
      <c r="AA721"/>
      <c r="AB721"/>
      <c r="AC721"/>
      <c r="AD721"/>
    </row>
    <row r="722" ht="21.6" customHeight="1" spans="1:30">
      <c r="A722" s="598">
        <v>204</v>
      </c>
      <c r="B722" s="599" t="s">
        <v>23</v>
      </c>
      <c r="C722" s="599"/>
      <c r="D722" s="8">
        <v>1422267</v>
      </c>
      <c r="E722" s="604" t="s">
        <v>670</v>
      </c>
      <c r="F722" s="605" t="s">
        <v>17</v>
      </c>
      <c r="G722" s="611"/>
      <c r="H722" s="597">
        <v>0</v>
      </c>
      <c r="I722" s="677">
        <v>0</v>
      </c>
      <c r="J722" s="677">
        <v>0</v>
      </c>
      <c r="K722"/>
      <c r="L722"/>
      <c r="M722"/>
      <c r="N722"/>
      <c r="O722"/>
      <c r="P722"/>
      <c r="Q722"/>
      <c r="R722"/>
      <c r="S722"/>
      <c r="T722"/>
      <c r="U722"/>
      <c r="V722"/>
      <c r="W722"/>
      <c r="X722"/>
      <c r="Y722"/>
      <c r="Z722"/>
      <c r="AA722"/>
      <c r="AB722"/>
      <c r="AC722"/>
      <c r="AD722"/>
    </row>
    <row r="723" ht="21.6" customHeight="1" spans="1:30">
      <c r="A723" s="607" t="s">
        <v>23</v>
      </c>
      <c r="B723" s="70" t="s">
        <v>23</v>
      </c>
      <c r="C723" s="618"/>
      <c r="D723" s="608"/>
      <c r="E723" s="433" t="s">
        <v>671</v>
      </c>
      <c r="F723" s="69" t="s">
        <v>25</v>
      </c>
      <c r="G723" s="72">
        <v>350</v>
      </c>
      <c r="H723" s="679">
        <v>288</v>
      </c>
      <c r="I723" s="168">
        <v>317.664</v>
      </c>
      <c r="J723" s="168">
        <v>317.664</v>
      </c>
      <c r="K723"/>
      <c r="L723"/>
      <c r="M723"/>
      <c r="N723"/>
      <c r="O723"/>
      <c r="P723"/>
      <c r="Q723"/>
      <c r="R723"/>
      <c r="S723"/>
      <c r="T723"/>
      <c r="U723"/>
      <c r="V723"/>
      <c r="W723"/>
      <c r="X723"/>
      <c r="Y723"/>
      <c r="Z723"/>
      <c r="AA723"/>
      <c r="AB723"/>
      <c r="AC723"/>
      <c r="AD723"/>
    </row>
    <row r="724" ht="21.6" customHeight="1" spans="1:30">
      <c r="A724" s="607" t="s">
        <v>23</v>
      </c>
      <c r="B724" s="70" t="s">
        <v>23</v>
      </c>
      <c r="C724" s="618"/>
      <c r="D724" s="608"/>
      <c r="E724" s="433" t="s">
        <v>672</v>
      </c>
      <c r="F724" s="69" t="s">
        <v>23</v>
      </c>
      <c r="G724" s="72">
        <v>300</v>
      </c>
      <c r="H724" s="679">
        <v>230</v>
      </c>
      <c r="I724" s="168">
        <v>253.69</v>
      </c>
      <c r="J724" s="168">
        <v>253.69</v>
      </c>
      <c r="K724"/>
      <c r="L724"/>
      <c r="M724"/>
      <c r="N724"/>
      <c r="O724"/>
      <c r="P724"/>
      <c r="Q724"/>
      <c r="R724"/>
      <c r="S724"/>
      <c r="T724"/>
      <c r="U724"/>
      <c r="V724"/>
      <c r="W724"/>
      <c r="X724"/>
      <c r="Y724"/>
      <c r="Z724"/>
      <c r="AA724"/>
      <c r="AB724"/>
      <c r="AC724"/>
      <c r="AD724"/>
    </row>
    <row r="725" ht="21.6" customHeight="1" spans="1:30">
      <c r="A725" s="598">
        <v>205</v>
      </c>
      <c r="B725" s="599" t="s">
        <v>23</v>
      </c>
      <c r="C725" s="599"/>
      <c r="D725" s="8">
        <v>1422268</v>
      </c>
      <c r="E725" s="604" t="s">
        <v>673</v>
      </c>
      <c r="F725" s="605" t="s">
        <v>17</v>
      </c>
      <c r="G725" s="668"/>
      <c r="H725" s="686">
        <v>0</v>
      </c>
      <c r="I725" s="677">
        <v>0</v>
      </c>
      <c r="J725" s="677">
        <v>0</v>
      </c>
      <c r="K725"/>
      <c r="L725"/>
      <c r="M725"/>
      <c r="N725"/>
      <c r="O725"/>
      <c r="P725"/>
      <c r="Q725"/>
      <c r="R725"/>
      <c r="S725"/>
      <c r="T725"/>
      <c r="U725"/>
      <c r="V725"/>
      <c r="W725"/>
      <c r="X725"/>
      <c r="Y725"/>
      <c r="Z725"/>
      <c r="AA725"/>
      <c r="AB725"/>
      <c r="AC725"/>
      <c r="AD725"/>
    </row>
    <row r="726" ht="21.6" customHeight="1" spans="1:30">
      <c r="A726" s="607" t="s">
        <v>23</v>
      </c>
      <c r="B726" s="70" t="s">
        <v>31</v>
      </c>
      <c r="C726" s="618"/>
      <c r="D726" s="608"/>
      <c r="E726" s="604" t="s">
        <v>674</v>
      </c>
      <c r="F726" s="70" t="s">
        <v>23</v>
      </c>
      <c r="G726" s="701"/>
      <c r="H726" s="679">
        <v>0</v>
      </c>
      <c r="I726" s="168">
        <v>0</v>
      </c>
      <c r="J726" s="168">
        <v>0</v>
      </c>
      <c r="K726"/>
      <c r="L726"/>
      <c r="M726"/>
      <c r="N726"/>
      <c r="O726"/>
      <c r="P726"/>
      <c r="Q726"/>
      <c r="R726"/>
      <c r="S726"/>
      <c r="T726"/>
      <c r="U726"/>
      <c r="V726"/>
      <c r="W726"/>
      <c r="X726"/>
      <c r="Y726"/>
      <c r="Z726"/>
      <c r="AA726"/>
      <c r="AB726"/>
      <c r="AC726"/>
      <c r="AD726"/>
    </row>
    <row r="727" ht="21.6" customHeight="1" spans="1:30">
      <c r="A727" s="607" t="s">
        <v>23</v>
      </c>
      <c r="B727" s="70" t="s">
        <v>23</v>
      </c>
      <c r="C727" s="618"/>
      <c r="D727" s="608"/>
      <c r="E727" s="433" t="s">
        <v>272</v>
      </c>
      <c r="F727" s="69" t="s">
        <v>25</v>
      </c>
      <c r="G727" s="72">
        <v>4500</v>
      </c>
      <c r="H727" s="679">
        <v>3449.25</v>
      </c>
      <c r="I727" s="168">
        <v>3804.52275</v>
      </c>
      <c r="J727" s="168">
        <v>3804.52275</v>
      </c>
      <c r="K727"/>
      <c r="L727"/>
      <c r="M727"/>
      <c r="N727"/>
      <c r="O727"/>
      <c r="P727"/>
      <c r="Q727"/>
      <c r="R727"/>
      <c r="S727"/>
      <c r="T727"/>
      <c r="U727"/>
      <c r="V727"/>
      <c r="W727"/>
      <c r="X727"/>
      <c r="Y727"/>
      <c r="Z727"/>
      <c r="AA727"/>
      <c r="AB727"/>
      <c r="AC727"/>
      <c r="AD727"/>
    </row>
    <row r="728" ht="21.6" customHeight="1" spans="1:30">
      <c r="A728" s="607" t="s">
        <v>23</v>
      </c>
      <c r="B728" s="70" t="s">
        <v>23</v>
      </c>
      <c r="C728" s="618"/>
      <c r="D728" s="608"/>
      <c r="E728" s="433" t="s">
        <v>675</v>
      </c>
      <c r="F728" s="69" t="s">
        <v>25</v>
      </c>
      <c r="G728" s="72">
        <v>3300</v>
      </c>
      <c r="H728" s="679">
        <v>2874.375</v>
      </c>
      <c r="I728" s="168">
        <v>3170.435625</v>
      </c>
      <c r="J728" s="168">
        <v>3170.435625</v>
      </c>
      <c r="K728"/>
      <c r="L728"/>
      <c r="M728"/>
      <c r="N728"/>
      <c r="O728"/>
      <c r="P728"/>
      <c r="Q728"/>
      <c r="R728"/>
      <c r="S728"/>
      <c r="T728"/>
      <c r="U728"/>
      <c r="V728"/>
      <c r="W728"/>
      <c r="X728"/>
      <c r="Y728"/>
      <c r="Z728"/>
      <c r="AA728"/>
      <c r="AB728"/>
      <c r="AC728"/>
      <c r="AD728"/>
    </row>
    <row r="729" ht="21.6" customHeight="1" spans="1:30">
      <c r="A729" s="607"/>
      <c r="B729" s="70" t="s">
        <v>327</v>
      </c>
      <c r="C729" s="618"/>
      <c r="D729" s="608"/>
      <c r="E729" s="604" t="s">
        <v>676</v>
      </c>
      <c r="F729" s="421" t="s">
        <v>23</v>
      </c>
      <c r="G729" s="626"/>
      <c r="H729" s="597">
        <v>0</v>
      </c>
      <c r="I729" s="677">
        <v>0</v>
      </c>
      <c r="J729" s="677">
        <v>0</v>
      </c>
      <c r="K729"/>
      <c r="L729"/>
      <c r="M729"/>
      <c r="N729"/>
      <c r="O729"/>
      <c r="P729"/>
      <c r="Q729"/>
      <c r="R729"/>
      <c r="S729"/>
      <c r="T729"/>
      <c r="U729"/>
      <c r="V729"/>
      <c r="W729"/>
      <c r="X729"/>
      <c r="Y729"/>
      <c r="Z729"/>
      <c r="AA729"/>
      <c r="AB729"/>
      <c r="AC729"/>
      <c r="AD729"/>
    </row>
    <row r="730" ht="21.6" customHeight="1" spans="1:10">
      <c r="A730" s="607" t="s">
        <v>23</v>
      </c>
      <c r="B730" s="613" t="s">
        <v>23</v>
      </c>
      <c r="C730" s="618"/>
      <c r="D730" s="608"/>
      <c r="E730" s="433" t="s">
        <v>677</v>
      </c>
      <c r="F730" s="69" t="s">
        <v>25</v>
      </c>
      <c r="G730" s="72">
        <v>1700</v>
      </c>
      <c r="H730" s="679">
        <v>1379.7</v>
      </c>
      <c r="I730" s="168">
        <v>1521.8091</v>
      </c>
      <c r="J730" s="168">
        <v>1521.8091</v>
      </c>
    </row>
    <row r="731" ht="21.6" customHeight="1" spans="1:10">
      <c r="A731" s="607"/>
      <c r="B731" s="70"/>
      <c r="C731" s="618"/>
      <c r="D731" s="608"/>
      <c r="E731" s="433" t="s">
        <v>678</v>
      </c>
      <c r="F731" s="69" t="s">
        <v>25</v>
      </c>
      <c r="G731" s="72">
        <v>400</v>
      </c>
      <c r="H731" s="679">
        <v>344.925</v>
      </c>
      <c r="I731" s="168">
        <v>380.452275</v>
      </c>
      <c r="J731" s="168">
        <v>380.452275</v>
      </c>
    </row>
    <row r="732" s="51" customFormat="1" ht="21.6" customHeight="1" spans="1:30">
      <c r="A732" s="598">
        <v>206</v>
      </c>
      <c r="B732" s="599" t="s">
        <v>23</v>
      </c>
      <c r="C732" s="599"/>
      <c r="D732" s="658" t="s">
        <v>679</v>
      </c>
      <c r="E732" s="604" t="s">
        <v>680</v>
      </c>
      <c r="F732" s="605" t="s">
        <v>17</v>
      </c>
      <c r="G732" s="611"/>
      <c r="H732" s="597">
        <v>0</v>
      </c>
      <c r="I732" s="677">
        <v>0</v>
      </c>
      <c r="J732" s="677">
        <v>0</v>
      </c>
      <c r="K732" s="1"/>
      <c r="L732" s="1"/>
      <c r="M732" s="1"/>
      <c r="N732" s="1"/>
      <c r="O732" s="1"/>
      <c r="P732" s="1"/>
      <c r="Q732" s="1"/>
      <c r="R732" s="1"/>
      <c r="S732" s="1"/>
      <c r="T732" s="1"/>
      <c r="U732" s="1"/>
      <c r="V732" s="1"/>
      <c r="W732" s="1"/>
      <c r="X732" s="1"/>
      <c r="Y732" s="1"/>
      <c r="Z732" s="1"/>
      <c r="AA732" s="1"/>
      <c r="AB732" s="1"/>
      <c r="AC732" s="1"/>
      <c r="AD732" s="1"/>
    </row>
    <row r="733" s="51" customFormat="1" ht="20.1" customHeight="1" spans="1:30">
      <c r="A733" s="766" t="s">
        <v>23</v>
      </c>
      <c r="B733" s="70" t="s">
        <v>401</v>
      </c>
      <c r="C733" s="614"/>
      <c r="D733" s="619"/>
      <c r="E733" s="604" t="s">
        <v>681</v>
      </c>
      <c r="F733" s="69"/>
      <c r="G733" s="91"/>
      <c r="H733" s="610">
        <v>0</v>
      </c>
      <c r="I733" s="168">
        <v>0</v>
      </c>
      <c r="J733" s="168">
        <v>0</v>
      </c>
      <c r="K733" s="1"/>
      <c r="L733" s="1"/>
      <c r="M733" s="1"/>
      <c r="N733" s="1"/>
      <c r="O733" s="1"/>
      <c r="P733" s="1"/>
      <c r="Q733" s="1"/>
      <c r="R733" s="1"/>
      <c r="S733" s="1"/>
      <c r="T733" s="1"/>
      <c r="U733" s="1"/>
      <c r="V733" s="1"/>
      <c r="W733" s="1"/>
      <c r="X733" s="1"/>
      <c r="Y733" s="1"/>
      <c r="Z733" s="1"/>
      <c r="AA733" s="1"/>
      <c r="AB733" s="1"/>
      <c r="AC733" s="1"/>
      <c r="AD733" s="1"/>
    </row>
    <row r="734" ht="17.1" customHeight="1" spans="1:10">
      <c r="A734" s="607"/>
      <c r="B734" s="70"/>
      <c r="C734" s="618"/>
      <c r="D734" s="664"/>
      <c r="E734" s="433" t="s">
        <v>221</v>
      </c>
      <c r="F734" s="69" t="s">
        <v>23</v>
      </c>
      <c r="G734" s="72">
        <v>500</v>
      </c>
      <c r="H734" s="679">
        <v>288</v>
      </c>
      <c r="I734" s="168">
        <v>317.664</v>
      </c>
      <c r="J734" s="168">
        <v>317.664</v>
      </c>
    </row>
    <row r="735" ht="17.1" customHeight="1" spans="1:10">
      <c r="A735" s="607"/>
      <c r="B735" s="70"/>
      <c r="C735" s="618"/>
      <c r="D735" s="664"/>
      <c r="E735" s="433" t="s">
        <v>222</v>
      </c>
      <c r="F735" s="69" t="s">
        <v>23</v>
      </c>
      <c r="G735" s="72">
        <v>350</v>
      </c>
      <c r="H735" s="679">
        <v>287.4375</v>
      </c>
      <c r="I735" s="168">
        <v>317.0435625</v>
      </c>
      <c r="J735" s="168">
        <v>317.0435625</v>
      </c>
    </row>
    <row r="736" s="51" customFormat="1" ht="21.95" customHeight="1" spans="1:30">
      <c r="A736" s="607"/>
      <c r="B736" s="70" t="s">
        <v>327</v>
      </c>
      <c r="C736" s="674"/>
      <c r="D736" s="664"/>
      <c r="E736" s="604" t="s">
        <v>682</v>
      </c>
      <c r="F736" s="421"/>
      <c r="G736" s="714"/>
      <c r="H736" s="686"/>
      <c r="I736" s="677">
        <v>0</v>
      </c>
      <c r="J736" s="677">
        <v>0</v>
      </c>
      <c r="K736" s="1"/>
      <c r="L736" s="1"/>
      <c r="M736" s="1"/>
      <c r="N736" s="1"/>
      <c r="O736" s="1"/>
      <c r="P736" s="1"/>
      <c r="Q736" s="1"/>
      <c r="R736" s="1"/>
      <c r="S736" s="1"/>
      <c r="T736" s="1"/>
      <c r="U736" s="1"/>
      <c r="V736" s="1"/>
      <c r="W736" s="1"/>
      <c r="X736" s="1"/>
      <c r="Y736" s="1"/>
      <c r="Z736" s="1"/>
      <c r="AA736" s="1"/>
      <c r="AB736" s="1"/>
      <c r="AC736" s="1"/>
      <c r="AD736" s="1"/>
    </row>
    <row r="737" s="51" customFormat="1" ht="21.6" customHeight="1" spans="1:30">
      <c r="A737" s="607" t="s">
        <v>23</v>
      </c>
      <c r="B737" s="70" t="s">
        <v>23</v>
      </c>
      <c r="C737" s="674"/>
      <c r="D737" s="664"/>
      <c r="E737" s="433" t="s">
        <v>240</v>
      </c>
      <c r="F737" s="69" t="s">
        <v>25</v>
      </c>
      <c r="G737" s="72">
        <v>20000</v>
      </c>
      <c r="H737" s="679">
        <v>20000</v>
      </c>
      <c r="I737" s="168">
        <v>20000</v>
      </c>
      <c r="J737" s="168">
        <v>20000</v>
      </c>
      <c r="K737" s="1"/>
      <c r="L737" s="1"/>
      <c r="M737" s="1"/>
      <c r="N737" s="1"/>
      <c r="O737" s="1"/>
      <c r="P737" s="1"/>
      <c r="Q737" s="1"/>
      <c r="R737" s="1"/>
      <c r="S737" s="1"/>
      <c r="T737" s="1"/>
      <c r="U737" s="1"/>
      <c r="V737" s="1"/>
      <c r="W737" s="1"/>
      <c r="X737" s="1"/>
      <c r="Y737" s="1"/>
      <c r="Z737" s="1"/>
      <c r="AA737" s="1"/>
      <c r="AB737" s="1"/>
      <c r="AC737" s="1"/>
      <c r="AD737" s="1"/>
    </row>
    <row r="738" s="51" customFormat="1" ht="21.6" customHeight="1" spans="1:30">
      <c r="A738" s="607" t="s">
        <v>23</v>
      </c>
      <c r="B738" s="70" t="s">
        <v>23</v>
      </c>
      <c r="C738" s="674"/>
      <c r="D738" s="664"/>
      <c r="E738" s="433" t="s">
        <v>222</v>
      </c>
      <c r="F738" s="69" t="s">
        <v>25</v>
      </c>
      <c r="G738" s="72">
        <v>15000</v>
      </c>
      <c r="H738" s="679">
        <v>13140</v>
      </c>
      <c r="I738" s="168">
        <v>14493.42</v>
      </c>
      <c r="J738" s="168">
        <v>14493.42</v>
      </c>
      <c r="K738" s="1"/>
      <c r="L738" s="1"/>
      <c r="M738" s="1"/>
      <c r="N738" s="1"/>
      <c r="O738" s="1"/>
      <c r="P738" s="1"/>
      <c r="Q738" s="1"/>
      <c r="R738" s="1"/>
      <c r="S738" s="1"/>
      <c r="T738" s="1"/>
      <c r="U738" s="1"/>
      <c r="V738" s="1"/>
      <c r="W738" s="1"/>
      <c r="X738" s="1"/>
      <c r="Y738" s="1"/>
      <c r="Z738" s="1"/>
      <c r="AA738" s="1"/>
      <c r="AB738" s="1"/>
      <c r="AC738" s="1"/>
      <c r="AD738" s="1"/>
    </row>
    <row r="739" s="51" customFormat="1" ht="21.6" customHeight="1" spans="1:30">
      <c r="A739" s="607"/>
      <c r="B739" s="70" t="s">
        <v>380</v>
      </c>
      <c r="C739" s="767"/>
      <c r="D739" s="664"/>
      <c r="E739" s="604" t="s">
        <v>683</v>
      </c>
      <c r="F739" s="421"/>
      <c r="G739" s="714"/>
      <c r="H739" s="686"/>
      <c r="I739" s="677">
        <v>0</v>
      </c>
      <c r="J739" s="677">
        <v>0</v>
      </c>
      <c r="K739" s="1"/>
      <c r="L739" s="1"/>
      <c r="M739" s="1"/>
      <c r="N739" s="1"/>
      <c r="O739" s="1"/>
      <c r="P739" s="1"/>
      <c r="Q739" s="1"/>
      <c r="R739" s="1"/>
      <c r="S739" s="1"/>
      <c r="T739" s="1"/>
      <c r="U739" s="1"/>
      <c r="V739" s="1"/>
      <c r="W739" s="1"/>
      <c r="X739" s="1"/>
      <c r="Y739" s="1"/>
      <c r="Z739" s="1"/>
      <c r="AA739" s="1"/>
      <c r="AB739" s="1"/>
      <c r="AC739" s="1"/>
      <c r="AD739" s="1"/>
    </row>
    <row r="740" s="51" customFormat="1" ht="21.6" customHeight="1" spans="1:30">
      <c r="A740" s="607" t="s">
        <v>23</v>
      </c>
      <c r="B740" s="70" t="s">
        <v>23</v>
      </c>
      <c r="C740" s="767"/>
      <c r="D740" s="664"/>
      <c r="E740" s="433" t="s">
        <v>272</v>
      </c>
      <c r="F740" s="69" t="s">
        <v>23</v>
      </c>
      <c r="G740" s="72">
        <v>600</v>
      </c>
      <c r="H740" s="679">
        <v>402.4125</v>
      </c>
      <c r="I740" s="168">
        <v>443.8609875</v>
      </c>
      <c r="J740" s="168">
        <v>600</v>
      </c>
      <c r="K740" s="1"/>
      <c r="L740" s="1"/>
      <c r="M740" s="1"/>
      <c r="N740" s="1"/>
      <c r="O740" s="1"/>
      <c r="P740" s="1"/>
      <c r="Q740" s="1"/>
      <c r="R740" s="1"/>
      <c r="S740" s="1"/>
      <c r="T740" s="1"/>
      <c r="U740" s="1"/>
      <c r="V740" s="1"/>
      <c r="W740" s="1"/>
      <c r="X740" s="1"/>
      <c r="Y740" s="1"/>
      <c r="Z740" s="1"/>
      <c r="AA740" s="1"/>
      <c r="AB740" s="1"/>
      <c r="AC740" s="1"/>
      <c r="AD740" s="1"/>
    </row>
    <row r="741" s="51" customFormat="1" ht="21.6" customHeight="1" spans="1:30">
      <c r="A741" s="607"/>
      <c r="B741" s="70"/>
      <c r="C741" s="70"/>
      <c r="D741" s="664"/>
      <c r="E741" s="433" t="s">
        <v>675</v>
      </c>
      <c r="F741" s="69" t="s">
        <v>23</v>
      </c>
      <c r="G741" s="72">
        <v>350</v>
      </c>
      <c r="H741" s="679">
        <v>288</v>
      </c>
      <c r="I741" s="168">
        <v>317.664</v>
      </c>
      <c r="J741" s="168">
        <v>350</v>
      </c>
      <c r="K741" s="1"/>
      <c r="L741" s="1"/>
      <c r="M741" s="1"/>
      <c r="N741" s="1"/>
      <c r="O741" s="1"/>
      <c r="P741" s="1"/>
      <c r="Q741" s="1"/>
      <c r="R741" s="1"/>
      <c r="S741" s="1"/>
      <c r="T741" s="1"/>
      <c r="U741" s="1"/>
      <c r="V741" s="1"/>
      <c r="W741" s="1"/>
      <c r="X741" s="1"/>
      <c r="Y741" s="1"/>
      <c r="Z741" s="1"/>
      <c r="AA741" s="1"/>
      <c r="AB741" s="1"/>
      <c r="AC741" s="1"/>
      <c r="AD741" s="1"/>
    </row>
    <row r="742" s="51" customFormat="1" ht="20.45" customHeight="1" spans="1:30">
      <c r="A742" s="766"/>
      <c r="B742" s="641" t="s">
        <v>321</v>
      </c>
      <c r="C742" s="614"/>
      <c r="D742" s="619"/>
      <c r="E742" s="604" t="s">
        <v>684</v>
      </c>
      <c r="F742" s="421"/>
      <c r="G742" s="626"/>
      <c r="H742" s="597"/>
      <c r="I742" s="168">
        <v>0</v>
      </c>
      <c r="J742" s="168">
        <v>0</v>
      </c>
      <c r="K742" s="1"/>
      <c r="L742" s="1"/>
      <c r="M742" s="1"/>
      <c r="N742" s="1"/>
      <c r="O742" s="1"/>
      <c r="P742" s="1"/>
      <c r="Q742" s="1"/>
      <c r="R742" s="1"/>
      <c r="S742" s="1"/>
      <c r="T742" s="1"/>
      <c r="U742" s="1"/>
      <c r="V742" s="1"/>
      <c r="W742" s="1"/>
      <c r="X742" s="1"/>
      <c r="Y742" s="1"/>
      <c r="Z742" s="1"/>
      <c r="AA742" s="1"/>
      <c r="AB742" s="1"/>
      <c r="AC742" s="1"/>
      <c r="AD742" s="1"/>
    </row>
    <row r="743" ht="20.45" customHeight="1" spans="1:10">
      <c r="A743" s="607"/>
      <c r="B743" s="70"/>
      <c r="C743" s="70"/>
      <c r="D743" s="664"/>
      <c r="E743" s="433" t="s">
        <v>221</v>
      </c>
      <c r="F743" s="69" t="s">
        <v>23</v>
      </c>
      <c r="G743" s="72">
        <v>350</v>
      </c>
      <c r="H743" s="679">
        <v>350</v>
      </c>
      <c r="I743" s="168">
        <v>350</v>
      </c>
      <c r="J743" s="168">
        <v>350</v>
      </c>
    </row>
    <row r="744" ht="20.45" customHeight="1" spans="1:10">
      <c r="A744" s="607"/>
      <c r="B744" s="70"/>
      <c r="C744" s="70"/>
      <c r="D744" s="664"/>
      <c r="E744" s="433" t="s">
        <v>222</v>
      </c>
      <c r="F744" s="69" t="s">
        <v>23</v>
      </c>
      <c r="G744" s="72">
        <v>280</v>
      </c>
      <c r="H744" s="679">
        <v>280</v>
      </c>
      <c r="I744" s="168">
        <v>280</v>
      </c>
      <c r="J744" s="168">
        <v>280</v>
      </c>
    </row>
    <row r="745" ht="20.45" customHeight="1" spans="1:10">
      <c r="A745" s="607" t="s">
        <v>23</v>
      </c>
      <c r="B745" s="70" t="s">
        <v>23</v>
      </c>
      <c r="C745" s="70"/>
      <c r="D745" s="664"/>
      <c r="E745" s="433" t="s">
        <v>272</v>
      </c>
      <c r="F745" s="69" t="s">
        <v>25</v>
      </c>
      <c r="G745" s="72">
        <v>170</v>
      </c>
      <c r="H745" s="679">
        <v>170</v>
      </c>
      <c r="I745" s="168">
        <v>170</v>
      </c>
      <c r="J745" s="168">
        <v>170</v>
      </c>
    </row>
    <row r="746" ht="21.6" customHeight="1" spans="1:10">
      <c r="A746" s="595">
        <v>207</v>
      </c>
      <c r="B746" s="635" t="s">
        <v>23</v>
      </c>
      <c r="C746" s="635"/>
      <c r="D746" s="8">
        <v>1422139</v>
      </c>
      <c r="E746" s="604" t="s">
        <v>685</v>
      </c>
      <c r="F746" s="605" t="s">
        <v>17</v>
      </c>
      <c r="G746" s="611"/>
      <c r="H746" s="597">
        <v>0</v>
      </c>
      <c r="I746" s="677">
        <v>0</v>
      </c>
      <c r="J746" s="677">
        <v>0</v>
      </c>
    </row>
    <row r="747" ht="21.6" customHeight="1" spans="1:10">
      <c r="A747" s="607"/>
      <c r="B747" s="70"/>
      <c r="C747" s="70"/>
      <c r="D747" s="608"/>
      <c r="E747" s="433" t="s">
        <v>686</v>
      </c>
      <c r="F747" s="69" t="s">
        <v>25</v>
      </c>
      <c r="G747" s="72">
        <v>170</v>
      </c>
      <c r="H747" s="679">
        <v>115</v>
      </c>
      <c r="I747" s="168">
        <v>126.845</v>
      </c>
      <c r="J747" s="168">
        <v>126.845</v>
      </c>
    </row>
    <row r="748" ht="21.6" customHeight="1" spans="1:10">
      <c r="A748" s="607"/>
      <c r="B748" s="70"/>
      <c r="C748" s="70"/>
      <c r="D748" s="608"/>
      <c r="E748" s="433" t="s">
        <v>687</v>
      </c>
      <c r="F748" s="69" t="s">
        <v>25</v>
      </c>
      <c r="G748" s="72">
        <v>170</v>
      </c>
      <c r="H748" s="679">
        <v>92</v>
      </c>
      <c r="I748" s="168">
        <v>101.476</v>
      </c>
      <c r="J748" s="168">
        <v>130</v>
      </c>
    </row>
    <row r="749" ht="21.6" customHeight="1" spans="1:10">
      <c r="A749" s="607"/>
      <c r="B749" s="70"/>
      <c r="C749" s="70"/>
      <c r="D749" s="608"/>
      <c r="E749" s="433" t="s">
        <v>688</v>
      </c>
      <c r="F749" s="69" t="s">
        <v>23</v>
      </c>
      <c r="G749" s="72">
        <v>90</v>
      </c>
      <c r="H749" s="679">
        <v>60.225</v>
      </c>
      <c r="I749" s="168">
        <v>66.428175</v>
      </c>
      <c r="J749" s="168">
        <v>90</v>
      </c>
    </row>
    <row r="750" ht="21.6" customHeight="1" spans="1:10">
      <c r="A750" s="607"/>
      <c r="B750" s="70"/>
      <c r="C750" s="70"/>
      <c r="D750" s="608"/>
      <c r="E750" s="433" t="s">
        <v>689</v>
      </c>
      <c r="F750" s="69" t="s">
        <v>25</v>
      </c>
      <c r="G750" s="72">
        <v>40</v>
      </c>
      <c r="H750" s="679">
        <v>27.375</v>
      </c>
      <c r="I750" s="168">
        <v>30.194625</v>
      </c>
      <c r="J750" s="168">
        <v>40</v>
      </c>
    </row>
    <row r="751" ht="21.6" customHeight="1" spans="1:10">
      <c r="A751" s="607"/>
      <c r="B751" s="70"/>
      <c r="C751" s="70"/>
      <c r="D751" s="608"/>
      <c r="E751" s="433" t="s">
        <v>690</v>
      </c>
      <c r="F751" s="69" t="s">
        <v>25</v>
      </c>
      <c r="G751" s="72">
        <v>40</v>
      </c>
      <c r="H751" s="679">
        <v>27.375</v>
      </c>
      <c r="I751" s="168">
        <v>30.194625</v>
      </c>
      <c r="J751" s="168">
        <v>40</v>
      </c>
    </row>
    <row r="752" ht="18.6" customHeight="1" spans="1:10">
      <c r="A752" s="595">
        <v>208</v>
      </c>
      <c r="B752" s="768"/>
      <c r="C752" s="768"/>
      <c r="D752" s="672">
        <v>1422245</v>
      </c>
      <c r="E752" s="616" t="s">
        <v>691</v>
      </c>
      <c r="F752" s="768" t="s">
        <v>17</v>
      </c>
      <c r="G752" s="769"/>
      <c r="H752" s="597">
        <v>0</v>
      </c>
      <c r="I752" s="677">
        <v>0</v>
      </c>
      <c r="J752" s="677">
        <v>0</v>
      </c>
    </row>
    <row r="753" s="51" customFormat="1" ht="21" customHeight="1" spans="1:30">
      <c r="A753" s="770" t="s">
        <v>23</v>
      </c>
      <c r="B753" s="599" t="s">
        <v>310</v>
      </c>
      <c r="C753" s="729"/>
      <c r="D753" s="672">
        <v>1422245</v>
      </c>
      <c r="E753" s="604" t="s">
        <v>692</v>
      </c>
      <c r="F753" s="69"/>
      <c r="G753" s="91"/>
      <c r="H753" s="610">
        <v>0</v>
      </c>
      <c r="I753" s="168">
        <v>0</v>
      </c>
      <c r="J753" s="168">
        <v>0</v>
      </c>
      <c r="K753" s="1"/>
      <c r="L753" s="1"/>
      <c r="M753" s="1"/>
      <c r="N753" s="1"/>
      <c r="O753" s="1"/>
      <c r="P753" s="1"/>
      <c r="Q753" s="1"/>
      <c r="R753" s="1"/>
      <c r="S753" s="1"/>
      <c r="T753" s="1"/>
      <c r="U753" s="1"/>
      <c r="V753" s="1"/>
      <c r="W753" s="1"/>
      <c r="X753" s="1"/>
      <c r="Y753" s="1"/>
      <c r="Z753" s="1"/>
      <c r="AA753" s="1"/>
      <c r="AB753" s="1"/>
      <c r="AC753" s="1"/>
      <c r="AD753" s="1"/>
    </row>
    <row r="754" s="51" customFormat="1" ht="17.45" customHeight="1" spans="1:30">
      <c r="A754" s="771" t="s">
        <v>23</v>
      </c>
      <c r="B754" s="772"/>
      <c r="C754" s="669"/>
      <c r="D754" s="613"/>
      <c r="E754" s="433" t="s">
        <v>60</v>
      </c>
      <c r="F754" s="69"/>
      <c r="G754" s="72">
        <v>140</v>
      </c>
      <c r="H754" s="679">
        <v>140</v>
      </c>
      <c r="I754" s="168">
        <v>140</v>
      </c>
      <c r="J754" s="168">
        <v>140</v>
      </c>
      <c r="K754" s="1"/>
      <c r="L754" s="1"/>
      <c r="M754" s="1"/>
      <c r="N754" s="1"/>
      <c r="O754" s="1"/>
      <c r="P754" s="1"/>
      <c r="Q754" s="1"/>
      <c r="R754" s="1"/>
      <c r="S754" s="1"/>
      <c r="T754" s="1"/>
      <c r="U754" s="1"/>
      <c r="V754" s="1"/>
      <c r="W754" s="1"/>
      <c r="X754" s="1"/>
      <c r="Y754" s="1"/>
      <c r="Z754" s="1"/>
      <c r="AA754" s="1"/>
      <c r="AB754" s="1"/>
      <c r="AC754" s="1"/>
      <c r="AD754" s="1"/>
    </row>
    <row r="755" s="51" customFormat="1" ht="17.45" customHeight="1" spans="1:30">
      <c r="A755" s="771" t="s">
        <v>23</v>
      </c>
      <c r="B755" s="669"/>
      <c r="C755" s="669"/>
      <c r="D755" s="613"/>
      <c r="E755" s="433" t="s">
        <v>693</v>
      </c>
      <c r="F755" s="69"/>
      <c r="G755" s="72">
        <v>70</v>
      </c>
      <c r="H755" s="679">
        <v>70</v>
      </c>
      <c r="I755" s="168">
        <v>70</v>
      </c>
      <c r="J755" s="168">
        <v>70</v>
      </c>
      <c r="K755" s="1"/>
      <c r="L755" s="1"/>
      <c r="M755" s="1"/>
      <c r="N755" s="1"/>
      <c r="O755" s="1"/>
      <c r="P755" s="1"/>
      <c r="Q755" s="1"/>
      <c r="R755" s="1"/>
      <c r="S755" s="1"/>
      <c r="T755" s="1"/>
      <c r="U755" s="1"/>
      <c r="V755" s="1"/>
      <c r="W755" s="1"/>
      <c r="X755" s="1"/>
      <c r="Y755" s="1"/>
      <c r="Z755" s="1"/>
      <c r="AA755" s="1"/>
      <c r="AB755" s="1"/>
      <c r="AC755" s="1"/>
      <c r="AD755" s="1"/>
    </row>
    <row r="756" s="51" customFormat="1" ht="18.6" customHeight="1" spans="1:30">
      <c r="A756" s="598"/>
      <c r="B756" s="599" t="s">
        <v>196</v>
      </c>
      <c r="C756" s="599"/>
      <c r="D756" s="617">
        <v>1422179</v>
      </c>
      <c r="E756" s="604" t="s">
        <v>694</v>
      </c>
      <c r="F756" s="421"/>
      <c r="G756" s="626"/>
      <c r="H756" s="597">
        <v>0</v>
      </c>
      <c r="I756" s="677">
        <v>0</v>
      </c>
      <c r="J756" s="677">
        <v>0</v>
      </c>
      <c r="K756" s="1"/>
      <c r="L756" s="1"/>
      <c r="M756" s="1"/>
      <c r="N756" s="1"/>
      <c r="O756" s="1"/>
      <c r="P756" s="1"/>
      <c r="Q756" s="1"/>
      <c r="R756" s="1"/>
      <c r="S756" s="1"/>
      <c r="T756" s="1"/>
      <c r="U756" s="1"/>
      <c r="V756" s="1"/>
      <c r="W756" s="1"/>
      <c r="X756" s="1"/>
      <c r="Y756" s="1"/>
      <c r="Z756" s="1"/>
      <c r="AA756" s="1"/>
      <c r="AB756" s="1"/>
      <c r="AC756" s="1"/>
      <c r="AD756" s="1"/>
    </row>
    <row r="757" s="51" customFormat="1" ht="18.6" customHeight="1" spans="1:30">
      <c r="A757" s="607" t="s">
        <v>23</v>
      </c>
      <c r="B757" s="724"/>
      <c r="C757" s="70"/>
      <c r="D757" s="608"/>
      <c r="E757" s="61" t="s">
        <v>695</v>
      </c>
      <c r="F757" s="69" t="s">
        <v>25</v>
      </c>
      <c r="G757" s="72">
        <v>500</v>
      </c>
      <c r="H757" s="679">
        <v>138</v>
      </c>
      <c r="I757" s="168">
        <v>152.214</v>
      </c>
      <c r="J757" s="168">
        <v>170</v>
      </c>
      <c r="K757" s="1"/>
      <c r="L757" s="1"/>
      <c r="M757" s="1"/>
      <c r="N757" s="1"/>
      <c r="O757" s="1"/>
      <c r="P757" s="1"/>
      <c r="Q757" s="1"/>
      <c r="R757" s="1"/>
      <c r="S757" s="1"/>
      <c r="T757" s="1"/>
      <c r="U757" s="1"/>
      <c r="V757" s="1"/>
      <c r="W757" s="1"/>
      <c r="X757" s="1"/>
      <c r="Y757" s="1"/>
      <c r="Z757" s="1"/>
      <c r="AA757" s="1"/>
      <c r="AB757" s="1"/>
      <c r="AC757" s="1"/>
      <c r="AD757" s="1"/>
    </row>
    <row r="758" s="51" customFormat="1" ht="18.6" customHeight="1" spans="1:30">
      <c r="A758" s="607" t="s">
        <v>23</v>
      </c>
      <c r="B758" s="71"/>
      <c r="C758" s="70"/>
      <c r="D758" s="608"/>
      <c r="E758" s="61" t="s">
        <v>696</v>
      </c>
      <c r="F758" s="69" t="s">
        <v>25</v>
      </c>
      <c r="G758" s="72">
        <v>170</v>
      </c>
      <c r="H758" s="679">
        <v>115</v>
      </c>
      <c r="I758" s="168">
        <v>126.845</v>
      </c>
      <c r="J758" s="168">
        <v>140</v>
      </c>
      <c r="K758" s="1"/>
      <c r="L758" s="1"/>
      <c r="M758" s="1"/>
      <c r="N758" s="1"/>
      <c r="O758" s="1"/>
      <c r="P758" s="1"/>
      <c r="Q758" s="1"/>
      <c r="R758" s="1"/>
      <c r="S758" s="1"/>
      <c r="T758" s="1"/>
      <c r="U758" s="1"/>
      <c r="V758" s="1"/>
      <c r="W758" s="1"/>
      <c r="X758" s="1"/>
      <c r="Y758" s="1"/>
      <c r="Z758" s="1"/>
      <c r="AA758" s="1"/>
      <c r="AB758" s="1"/>
      <c r="AC758" s="1"/>
      <c r="AD758" s="1"/>
    </row>
    <row r="759" s="51" customFormat="1" ht="18.6" customHeight="1" spans="1:30">
      <c r="A759" s="607" t="s">
        <v>23</v>
      </c>
      <c r="B759" s="71"/>
      <c r="C759" s="70"/>
      <c r="D759" s="608"/>
      <c r="E759" s="61" t="s">
        <v>697</v>
      </c>
      <c r="F759" s="69" t="s">
        <v>25</v>
      </c>
      <c r="G759" s="72">
        <v>140</v>
      </c>
      <c r="H759" s="679">
        <v>71.175</v>
      </c>
      <c r="I759" s="168">
        <v>78.506025</v>
      </c>
      <c r="J759" s="168">
        <v>90</v>
      </c>
      <c r="K759" s="1"/>
      <c r="L759" s="1"/>
      <c r="M759" s="1"/>
      <c r="N759" s="1"/>
      <c r="O759" s="1"/>
      <c r="P759" s="1"/>
      <c r="Q759" s="1"/>
      <c r="R759" s="1"/>
      <c r="S759" s="1"/>
      <c r="T759" s="1"/>
      <c r="U759" s="1"/>
      <c r="V759" s="1"/>
      <c r="W759" s="1"/>
      <c r="X759" s="1"/>
      <c r="Y759" s="1"/>
      <c r="Z759" s="1"/>
      <c r="AA759" s="1"/>
      <c r="AB759" s="1"/>
      <c r="AC759" s="1"/>
      <c r="AD759" s="1"/>
    </row>
    <row r="760" s="51" customFormat="1" ht="18.6" customHeight="1" spans="1:30">
      <c r="A760" s="607" t="s">
        <v>23</v>
      </c>
      <c r="B760" s="71"/>
      <c r="C760" s="70"/>
      <c r="D760" s="608"/>
      <c r="E760" s="61" t="s">
        <v>698</v>
      </c>
      <c r="F760" s="69" t="s">
        <v>25</v>
      </c>
      <c r="G760" s="72">
        <v>90</v>
      </c>
      <c r="H760" s="679">
        <v>49.275</v>
      </c>
      <c r="I760" s="168">
        <v>54.350325</v>
      </c>
      <c r="J760" s="168">
        <v>54.350325</v>
      </c>
      <c r="K760" s="1"/>
      <c r="L760" s="1"/>
      <c r="M760" s="1"/>
      <c r="N760" s="1"/>
      <c r="O760" s="1"/>
      <c r="P760" s="1"/>
      <c r="Q760" s="1"/>
      <c r="R760" s="1"/>
      <c r="S760" s="1"/>
      <c r="T760" s="1"/>
      <c r="U760" s="1"/>
      <c r="V760" s="1"/>
      <c r="W760" s="1"/>
      <c r="X760" s="1"/>
      <c r="Y760" s="1"/>
      <c r="Z760" s="1"/>
      <c r="AA760" s="1"/>
      <c r="AB760" s="1"/>
      <c r="AC760" s="1"/>
      <c r="AD760" s="1"/>
    </row>
    <row r="761" s="51" customFormat="1" ht="18.6" customHeight="1" spans="1:30">
      <c r="A761" s="607"/>
      <c r="B761" s="71"/>
      <c r="C761" s="70"/>
      <c r="D761" s="608"/>
      <c r="E761" s="61" t="s">
        <v>699</v>
      </c>
      <c r="F761" s="69"/>
      <c r="G761" s="72">
        <v>60</v>
      </c>
      <c r="H761" s="679">
        <v>43.8</v>
      </c>
      <c r="I761" s="168">
        <v>48.3114</v>
      </c>
      <c r="J761" s="168">
        <v>55</v>
      </c>
      <c r="K761" s="1"/>
      <c r="L761" s="1"/>
      <c r="M761" s="1"/>
      <c r="N761" s="1"/>
      <c r="O761" s="1"/>
      <c r="P761" s="1"/>
      <c r="Q761" s="1"/>
      <c r="R761" s="1"/>
      <c r="S761" s="1"/>
      <c r="T761" s="1"/>
      <c r="U761" s="1"/>
      <c r="V761" s="1"/>
      <c r="W761" s="1"/>
      <c r="X761" s="1"/>
      <c r="Y761" s="1"/>
      <c r="Z761" s="1"/>
      <c r="AA761" s="1"/>
      <c r="AB761" s="1"/>
      <c r="AC761" s="1"/>
      <c r="AD761" s="1"/>
    </row>
    <row r="762" s="51" customFormat="1" ht="21" customHeight="1" spans="1:30">
      <c r="A762" s="773" t="s">
        <v>23</v>
      </c>
      <c r="B762" s="599" t="s">
        <v>700</v>
      </c>
      <c r="C762" s="758"/>
      <c r="D762" s="617">
        <v>1422191</v>
      </c>
      <c r="E762" s="604" t="s">
        <v>701</v>
      </c>
      <c r="F762" s="421"/>
      <c r="G762" s="714"/>
      <c r="H762" s="686">
        <v>0</v>
      </c>
      <c r="I762" s="677">
        <v>0</v>
      </c>
      <c r="J762" s="677">
        <v>0</v>
      </c>
      <c r="K762" s="1"/>
      <c r="L762" s="1"/>
      <c r="M762" s="1"/>
      <c r="N762" s="1"/>
      <c r="O762" s="1"/>
      <c r="P762" s="1"/>
      <c r="Q762" s="1"/>
      <c r="R762" s="1"/>
      <c r="S762" s="1"/>
      <c r="T762" s="1"/>
      <c r="U762" s="1"/>
      <c r="V762" s="1"/>
      <c r="W762" s="1"/>
      <c r="X762" s="1"/>
      <c r="Y762" s="1"/>
      <c r="Z762" s="1"/>
      <c r="AA762" s="1"/>
      <c r="AB762" s="1"/>
      <c r="AC762" s="1"/>
      <c r="AD762" s="1"/>
    </row>
    <row r="763" s="51" customFormat="1" ht="21" customHeight="1" spans="1:30">
      <c r="A763" s="607" t="s">
        <v>23</v>
      </c>
      <c r="B763" s="70" t="s">
        <v>23</v>
      </c>
      <c r="C763" s="70"/>
      <c r="D763" s="608"/>
      <c r="E763" s="433" t="s">
        <v>702</v>
      </c>
      <c r="F763" s="69" t="s">
        <v>23</v>
      </c>
      <c r="G763" s="72">
        <v>250</v>
      </c>
      <c r="H763" s="679">
        <v>197.1</v>
      </c>
      <c r="I763" s="168">
        <v>217.4013</v>
      </c>
      <c r="J763" s="168">
        <v>230</v>
      </c>
      <c r="K763" s="1"/>
      <c r="L763" s="1"/>
      <c r="M763" s="1"/>
      <c r="N763" s="1"/>
      <c r="O763" s="1"/>
      <c r="P763" s="1"/>
      <c r="Q763" s="1"/>
      <c r="R763" s="1"/>
      <c r="S763" s="1"/>
      <c r="T763" s="1"/>
      <c r="U763" s="1"/>
      <c r="V763" s="1"/>
      <c r="W763" s="1"/>
      <c r="X763" s="1"/>
      <c r="Y763" s="1"/>
      <c r="Z763" s="1"/>
      <c r="AA763" s="1"/>
      <c r="AB763" s="1"/>
      <c r="AC763" s="1"/>
      <c r="AD763" s="1"/>
    </row>
    <row r="764" s="51" customFormat="1" ht="21" customHeight="1" spans="1:30">
      <c r="A764" s="607" t="s">
        <v>23</v>
      </c>
      <c r="B764" s="70" t="s">
        <v>23</v>
      </c>
      <c r="C764" s="70"/>
      <c r="D764" s="608"/>
      <c r="E764" s="433" t="s">
        <v>703</v>
      </c>
      <c r="F764" s="69" t="s">
        <v>25</v>
      </c>
      <c r="G764" s="72">
        <v>100</v>
      </c>
      <c r="H764" s="679">
        <v>87.6</v>
      </c>
      <c r="I764" s="168">
        <v>96.6228</v>
      </c>
      <c r="J764" s="168">
        <v>100</v>
      </c>
      <c r="K764" s="1"/>
      <c r="L764" s="1"/>
      <c r="M764" s="1"/>
      <c r="N764" s="1"/>
      <c r="O764" s="1"/>
      <c r="P764" s="1"/>
      <c r="Q764" s="1"/>
      <c r="R764" s="1"/>
      <c r="S764" s="1"/>
      <c r="T764" s="1"/>
      <c r="U764" s="1"/>
      <c r="V764" s="1"/>
      <c r="W764" s="1"/>
      <c r="X764" s="1"/>
      <c r="Y764" s="1"/>
      <c r="Z764" s="1"/>
      <c r="AA764" s="1"/>
      <c r="AB764" s="1"/>
      <c r="AC764" s="1"/>
      <c r="AD764" s="1"/>
    </row>
    <row r="765" s="51" customFormat="1" ht="21" customHeight="1" spans="1:30">
      <c r="A765" s="607"/>
      <c r="B765" s="70"/>
      <c r="C765" s="70"/>
      <c r="D765" s="608"/>
      <c r="E765" s="433" t="s">
        <v>704</v>
      </c>
      <c r="F765" s="69" t="s">
        <v>25</v>
      </c>
      <c r="G765" s="72">
        <v>90</v>
      </c>
      <c r="H765" s="679">
        <v>71.175</v>
      </c>
      <c r="I765" s="168">
        <v>78.506025</v>
      </c>
      <c r="J765" s="168">
        <v>85</v>
      </c>
      <c r="K765" s="1"/>
      <c r="L765" s="1"/>
      <c r="M765" s="1"/>
      <c r="N765" s="1"/>
      <c r="O765" s="1"/>
      <c r="P765" s="1"/>
      <c r="Q765" s="1"/>
      <c r="R765" s="1"/>
      <c r="S765" s="1"/>
      <c r="T765" s="1"/>
      <c r="U765" s="1"/>
      <c r="V765" s="1"/>
      <c r="W765" s="1"/>
      <c r="X765" s="1"/>
      <c r="Y765" s="1"/>
      <c r="Z765" s="1"/>
      <c r="AA765" s="1"/>
      <c r="AB765" s="1"/>
      <c r="AC765" s="1"/>
      <c r="AD765" s="1"/>
    </row>
    <row r="766" s="51" customFormat="1" ht="22.5" customHeight="1" spans="1:30">
      <c r="A766" s="598"/>
      <c r="B766" s="599" t="s">
        <v>705</v>
      </c>
      <c r="C766" s="599"/>
      <c r="D766" s="617">
        <v>1422217</v>
      </c>
      <c r="E766" s="604" t="s">
        <v>706</v>
      </c>
      <c r="F766" s="421"/>
      <c r="G766" s="714"/>
      <c r="H766" s="686">
        <v>0</v>
      </c>
      <c r="I766" s="677">
        <v>0</v>
      </c>
      <c r="J766" s="677">
        <v>0</v>
      </c>
      <c r="K766" s="1"/>
      <c r="L766" s="1"/>
      <c r="M766" s="1"/>
      <c r="N766" s="1"/>
      <c r="O766" s="1"/>
      <c r="P766" s="1"/>
      <c r="Q766" s="1"/>
      <c r="R766" s="1"/>
      <c r="S766" s="1"/>
      <c r="T766" s="1"/>
      <c r="U766" s="1"/>
      <c r="V766" s="1"/>
      <c r="W766" s="1"/>
      <c r="X766" s="1"/>
      <c r="Y766" s="1"/>
      <c r="Z766" s="1"/>
      <c r="AA766" s="1"/>
      <c r="AB766" s="1"/>
      <c r="AC766" s="1"/>
      <c r="AD766" s="1"/>
    </row>
    <row r="767" s="51" customFormat="1" ht="22.5" customHeight="1" spans="1:30">
      <c r="A767" s="607"/>
      <c r="B767" s="70"/>
      <c r="C767" s="70"/>
      <c r="D767" s="608"/>
      <c r="E767" s="433" t="s">
        <v>707</v>
      </c>
      <c r="F767" s="69"/>
      <c r="G767" s="72">
        <v>1400</v>
      </c>
      <c r="H767" s="679">
        <v>1149.75</v>
      </c>
      <c r="I767" s="168">
        <v>1268.17425</v>
      </c>
      <c r="J767" s="168">
        <v>1300</v>
      </c>
      <c r="K767" s="1"/>
      <c r="L767" s="1"/>
      <c r="M767" s="1"/>
      <c r="N767" s="1"/>
      <c r="O767" s="1"/>
      <c r="P767" s="1"/>
      <c r="Q767" s="1"/>
      <c r="R767" s="1"/>
      <c r="S767" s="1"/>
      <c r="T767" s="1"/>
      <c r="U767" s="1"/>
      <c r="V767" s="1"/>
      <c r="W767" s="1"/>
      <c r="X767" s="1"/>
      <c r="Y767" s="1"/>
      <c r="Z767" s="1"/>
      <c r="AA767" s="1"/>
      <c r="AB767" s="1"/>
      <c r="AC767" s="1"/>
      <c r="AD767" s="1"/>
    </row>
    <row r="768" s="51" customFormat="1" ht="22.5" customHeight="1" spans="1:30">
      <c r="A768" s="598"/>
      <c r="B768" s="599" t="s">
        <v>708</v>
      </c>
      <c r="C768" s="599"/>
      <c r="D768" s="617">
        <v>1422019</v>
      </c>
      <c r="E768" s="604" t="s">
        <v>709</v>
      </c>
      <c r="F768" s="421"/>
      <c r="G768" s="714"/>
      <c r="H768" s="686">
        <v>0</v>
      </c>
      <c r="I768" s="677">
        <v>0</v>
      </c>
      <c r="J768" s="677">
        <v>0</v>
      </c>
      <c r="K768" s="1"/>
      <c r="L768" s="1"/>
      <c r="M768" s="1"/>
      <c r="N768" s="1"/>
      <c r="O768" s="1"/>
      <c r="P768" s="1"/>
      <c r="Q768" s="1"/>
      <c r="R768" s="1"/>
      <c r="S768" s="1"/>
      <c r="T768" s="1"/>
      <c r="U768" s="1"/>
      <c r="V768" s="1"/>
      <c r="W768" s="1"/>
      <c r="X768" s="1"/>
      <c r="Y768" s="1"/>
      <c r="Z768" s="1"/>
      <c r="AA768" s="1"/>
      <c r="AB768" s="1"/>
      <c r="AC768" s="1"/>
      <c r="AD768" s="1"/>
    </row>
    <row r="769" s="51" customFormat="1" ht="22.5" customHeight="1" spans="1:30">
      <c r="A769" s="607"/>
      <c r="B769" s="70"/>
      <c r="C769" s="70"/>
      <c r="D769" s="608"/>
      <c r="E769" s="74" t="s">
        <v>710</v>
      </c>
      <c r="F769" s="69" t="s">
        <v>25</v>
      </c>
      <c r="G769" s="72">
        <v>8400</v>
      </c>
      <c r="H769" s="679">
        <v>5475</v>
      </c>
      <c r="I769" s="168">
        <v>6038.925</v>
      </c>
      <c r="J769" s="168">
        <v>7038.925</v>
      </c>
      <c r="K769" s="1"/>
      <c r="L769" s="1"/>
      <c r="M769" s="1"/>
      <c r="N769" s="1"/>
      <c r="O769" s="1"/>
      <c r="P769" s="1"/>
      <c r="Q769" s="1"/>
      <c r="R769" s="1"/>
      <c r="S769" s="1"/>
      <c r="T769" s="1"/>
      <c r="U769" s="1"/>
      <c r="V769" s="1"/>
      <c r="W769" s="1"/>
      <c r="X769" s="1"/>
      <c r="Y769" s="1"/>
      <c r="Z769" s="1"/>
      <c r="AA769" s="1"/>
      <c r="AB769" s="1"/>
      <c r="AC769" s="1"/>
      <c r="AD769" s="1"/>
    </row>
    <row r="770" s="51" customFormat="1" ht="22.5" customHeight="1" spans="1:30">
      <c r="A770" s="607" t="s">
        <v>23</v>
      </c>
      <c r="B770" s="70" t="s">
        <v>23</v>
      </c>
      <c r="C770" s="70"/>
      <c r="D770" s="608"/>
      <c r="E770" s="74" t="s">
        <v>711</v>
      </c>
      <c r="F770" s="69" t="s">
        <v>25</v>
      </c>
      <c r="G770" s="72">
        <v>4200</v>
      </c>
      <c r="H770" s="679">
        <v>3832.5</v>
      </c>
      <c r="I770" s="168">
        <v>4227.2475</v>
      </c>
      <c r="J770" s="168">
        <v>4200</v>
      </c>
      <c r="K770" s="1"/>
      <c r="L770" s="1"/>
      <c r="M770" s="1"/>
      <c r="N770" s="1"/>
      <c r="O770" s="1"/>
      <c r="P770" s="1"/>
      <c r="Q770" s="1"/>
      <c r="R770" s="1"/>
      <c r="S770" s="1"/>
      <c r="T770" s="1"/>
      <c r="U770" s="1"/>
      <c r="V770" s="1"/>
      <c r="W770" s="1"/>
      <c r="X770" s="1"/>
      <c r="Y770" s="1"/>
      <c r="Z770" s="1"/>
      <c r="AA770" s="1"/>
      <c r="AB770" s="1"/>
      <c r="AC770" s="1"/>
      <c r="AD770" s="1"/>
    </row>
    <row r="771" s="51" customFormat="1" ht="22.5" customHeight="1" spans="1:30">
      <c r="A771" s="607"/>
      <c r="B771" s="70"/>
      <c r="C771" s="70"/>
      <c r="D771" s="608"/>
      <c r="E771" s="74" t="s">
        <v>144</v>
      </c>
      <c r="F771" s="69"/>
      <c r="G771" s="72">
        <v>2800</v>
      </c>
      <c r="H771" s="679">
        <v>2737.5</v>
      </c>
      <c r="I771" s="168">
        <v>3019.4625</v>
      </c>
      <c r="J771" s="168">
        <v>2800</v>
      </c>
      <c r="K771" s="1"/>
      <c r="L771" s="1"/>
      <c r="M771" s="1"/>
      <c r="N771" s="1"/>
      <c r="O771" s="1"/>
      <c r="P771" s="1"/>
      <c r="Q771" s="1"/>
      <c r="R771" s="1"/>
      <c r="S771" s="1"/>
      <c r="T771" s="1"/>
      <c r="U771" s="1"/>
      <c r="V771" s="1"/>
      <c r="W771" s="1"/>
      <c r="X771" s="1"/>
      <c r="Y771" s="1"/>
      <c r="Z771" s="1"/>
      <c r="AA771" s="1"/>
      <c r="AB771" s="1"/>
      <c r="AC771" s="1"/>
      <c r="AD771" s="1"/>
    </row>
    <row r="772" s="51" customFormat="1" ht="22.5" customHeight="1" spans="1:30">
      <c r="A772" s="607" t="s">
        <v>23</v>
      </c>
      <c r="B772" s="70" t="s">
        <v>23</v>
      </c>
      <c r="C772" s="70"/>
      <c r="D772" s="608"/>
      <c r="E772" s="74" t="s">
        <v>712</v>
      </c>
      <c r="F772" s="69"/>
      <c r="G772" s="72">
        <v>1400</v>
      </c>
      <c r="H772" s="679">
        <v>1204.5</v>
      </c>
      <c r="I772" s="168">
        <v>1328.5635</v>
      </c>
      <c r="J772" s="168">
        <v>1400</v>
      </c>
      <c r="K772" s="1"/>
      <c r="L772" s="1"/>
      <c r="M772" s="1"/>
      <c r="N772" s="1"/>
      <c r="O772" s="1"/>
      <c r="P772" s="1"/>
      <c r="Q772" s="1"/>
      <c r="R772" s="1"/>
      <c r="S772" s="1"/>
      <c r="T772" s="1"/>
      <c r="U772" s="1"/>
      <c r="V772" s="1"/>
      <c r="W772" s="1"/>
      <c r="X772" s="1"/>
      <c r="Y772" s="1"/>
      <c r="Z772" s="1"/>
      <c r="AA772" s="1"/>
      <c r="AB772" s="1"/>
      <c r="AC772" s="1"/>
      <c r="AD772" s="1"/>
    </row>
    <row r="773" s="51" customFormat="1" ht="21.6" customHeight="1" spans="1:30">
      <c r="A773" s="598" t="s">
        <v>23</v>
      </c>
      <c r="B773" s="678" t="s">
        <v>713</v>
      </c>
      <c r="C773" s="599"/>
      <c r="D773" s="617">
        <v>1422021</v>
      </c>
      <c r="E773" s="604" t="s">
        <v>714</v>
      </c>
      <c r="F773" s="69"/>
      <c r="G773" s="72">
        <v>2940</v>
      </c>
      <c r="H773" s="679">
        <v>2940</v>
      </c>
      <c r="I773" s="168">
        <v>2940</v>
      </c>
      <c r="J773" s="168">
        <v>2940</v>
      </c>
      <c r="K773" s="1"/>
      <c r="L773" s="1"/>
      <c r="M773" s="1"/>
      <c r="N773" s="1"/>
      <c r="O773" s="1"/>
      <c r="P773" s="1"/>
      <c r="Q773" s="1"/>
      <c r="R773" s="1"/>
      <c r="S773" s="1"/>
      <c r="T773" s="1"/>
      <c r="U773" s="1"/>
      <c r="V773" s="1"/>
      <c r="W773" s="1"/>
      <c r="X773" s="1"/>
      <c r="Y773" s="1"/>
      <c r="Z773" s="1"/>
      <c r="AA773" s="1"/>
      <c r="AB773" s="1"/>
      <c r="AC773" s="1"/>
      <c r="AD773" s="1"/>
    </row>
    <row r="774" s="51" customFormat="1" ht="21.6" customHeight="1" spans="1:30">
      <c r="A774" s="598"/>
      <c r="B774" s="599" t="s">
        <v>715</v>
      </c>
      <c r="C774" s="599"/>
      <c r="D774" s="617">
        <v>1422245</v>
      </c>
      <c r="E774" s="604" t="s">
        <v>716</v>
      </c>
      <c r="F774" s="421"/>
      <c r="G774" s="714"/>
      <c r="H774" s="686">
        <v>0</v>
      </c>
      <c r="I774" s="677">
        <v>0</v>
      </c>
      <c r="J774" s="677">
        <v>0</v>
      </c>
      <c r="K774" s="1"/>
      <c r="L774" s="1"/>
      <c r="M774" s="1"/>
      <c r="N774" s="1"/>
      <c r="O774" s="1"/>
      <c r="P774" s="1"/>
      <c r="Q774" s="1"/>
      <c r="R774" s="1"/>
      <c r="S774" s="1"/>
      <c r="T774" s="1"/>
      <c r="U774" s="1"/>
      <c r="V774" s="1"/>
      <c r="W774" s="1"/>
      <c r="X774" s="1"/>
      <c r="Y774" s="1"/>
      <c r="Z774" s="1"/>
      <c r="AA774" s="1"/>
      <c r="AB774" s="1"/>
      <c r="AC774" s="1"/>
      <c r="AD774" s="1"/>
    </row>
    <row r="775" s="51" customFormat="1" ht="21.6" customHeight="1" spans="1:30">
      <c r="A775" s="640"/>
      <c r="B775" s="618"/>
      <c r="C775" s="618"/>
      <c r="D775" s="608"/>
      <c r="E775" s="433" t="s">
        <v>675</v>
      </c>
      <c r="F775" s="69" t="s">
        <v>25</v>
      </c>
      <c r="G775" s="72">
        <v>210</v>
      </c>
      <c r="H775" s="679">
        <v>172.4625</v>
      </c>
      <c r="I775" s="168">
        <v>190.2261375</v>
      </c>
      <c r="J775" s="168">
        <v>210</v>
      </c>
      <c r="K775" s="1"/>
      <c r="L775" s="1"/>
      <c r="M775" s="1"/>
      <c r="N775" s="1"/>
      <c r="O775" s="1"/>
      <c r="P775" s="1"/>
      <c r="Q775" s="1"/>
      <c r="R775" s="1"/>
      <c r="S775" s="1"/>
      <c r="T775" s="1"/>
      <c r="U775" s="1"/>
      <c r="V775" s="1"/>
      <c r="W775" s="1"/>
      <c r="X775" s="1"/>
      <c r="Y775" s="1"/>
      <c r="Z775" s="1"/>
      <c r="AA775" s="1"/>
      <c r="AB775" s="1"/>
      <c r="AC775" s="1"/>
      <c r="AD775" s="1"/>
    </row>
    <row r="776" s="51" customFormat="1" ht="21.6" customHeight="1" spans="1:30">
      <c r="A776" s="598"/>
      <c r="B776" s="599" t="s">
        <v>717</v>
      </c>
      <c r="C776" s="599"/>
      <c r="D776" s="617">
        <v>1422019</v>
      </c>
      <c r="E776" s="604" t="s">
        <v>718</v>
      </c>
      <c r="F776" s="421"/>
      <c r="G776" s="714"/>
      <c r="H776" s="686">
        <v>0</v>
      </c>
      <c r="I776" s="677">
        <v>0</v>
      </c>
      <c r="J776" s="677">
        <v>0</v>
      </c>
      <c r="K776" s="1"/>
      <c r="L776" s="1"/>
      <c r="M776" s="1"/>
      <c r="N776" s="1"/>
      <c r="O776" s="1"/>
      <c r="P776" s="1"/>
      <c r="Q776" s="1"/>
      <c r="R776" s="1"/>
      <c r="S776" s="1"/>
      <c r="T776" s="1"/>
      <c r="U776" s="1"/>
      <c r="V776" s="1"/>
      <c r="W776" s="1"/>
      <c r="X776" s="1"/>
      <c r="Y776" s="1"/>
      <c r="Z776" s="1"/>
      <c r="AA776" s="1"/>
      <c r="AB776" s="1"/>
      <c r="AC776" s="1"/>
      <c r="AD776" s="1"/>
    </row>
    <row r="777" s="51" customFormat="1" ht="21.6" customHeight="1" spans="1:30">
      <c r="A777" s="640"/>
      <c r="B777" s="720"/>
      <c r="C777" s="618"/>
      <c r="D777" s="608"/>
      <c r="E777" s="705" t="s">
        <v>149</v>
      </c>
      <c r="F777" s="69" t="s">
        <v>25</v>
      </c>
      <c r="G777" s="72">
        <v>490</v>
      </c>
      <c r="H777" s="679">
        <v>288</v>
      </c>
      <c r="I777" s="168">
        <v>317.664</v>
      </c>
      <c r="J777" s="168">
        <v>350</v>
      </c>
      <c r="K777" s="1"/>
      <c r="L777" s="1"/>
      <c r="M777" s="1"/>
      <c r="N777" s="1"/>
      <c r="O777" s="1"/>
      <c r="P777" s="1"/>
      <c r="Q777" s="1"/>
      <c r="R777" s="1"/>
      <c r="S777" s="1"/>
      <c r="T777" s="1"/>
      <c r="U777" s="1"/>
      <c r="V777" s="1"/>
      <c r="W777" s="1"/>
      <c r="X777" s="1"/>
      <c r="Y777" s="1"/>
      <c r="Z777" s="1"/>
      <c r="AA777" s="1"/>
      <c r="AB777" s="1"/>
      <c r="AC777" s="1"/>
      <c r="AD777" s="1"/>
    </row>
    <row r="778" s="51" customFormat="1" ht="21.6" customHeight="1" spans="1:30">
      <c r="A778" s="774"/>
      <c r="B778" s="775"/>
      <c r="C778" s="775"/>
      <c r="D778" s="776"/>
      <c r="E778" s="777" t="s">
        <v>150</v>
      </c>
      <c r="F778" s="97" t="s">
        <v>25</v>
      </c>
      <c r="G778" s="778">
        <v>350</v>
      </c>
      <c r="H778" s="779">
        <v>172.4625</v>
      </c>
      <c r="I778" s="168">
        <v>190.2261375</v>
      </c>
      <c r="J778" s="168" t="s">
        <v>713</v>
      </c>
      <c r="K778" s="1"/>
      <c r="L778" s="1"/>
      <c r="M778" s="1"/>
      <c r="N778" s="1"/>
      <c r="O778" s="1"/>
      <c r="P778" s="1"/>
      <c r="Q778" s="1"/>
      <c r="R778" s="1"/>
      <c r="S778" s="1"/>
      <c r="T778" s="1"/>
      <c r="U778" s="1"/>
      <c r="V778" s="1"/>
      <c r="W778" s="1"/>
      <c r="X778" s="1"/>
      <c r="Y778" s="1"/>
      <c r="Z778" s="1"/>
      <c r="AA778" s="1"/>
      <c r="AB778" s="1"/>
      <c r="AC778" s="1"/>
      <c r="AD778" s="1"/>
    </row>
    <row r="779" s="1" customFormat="1" ht="12" spans="1:8">
      <c r="A779" s="295"/>
      <c r="B779" s="295"/>
      <c r="C779" s="295"/>
      <c r="D779" s="780"/>
      <c r="F779" s="35"/>
      <c r="G779" s="35"/>
      <c r="H779" s="582"/>
    </row>
    <row r="780" s="1" customFormat="1" ht="12" spans="1:8">
      <c r="A780" s="295"/>
      <c r="B780" s="295"/>
      <c r="C780" s="295"/>
      <c r="D780" s="780"/>
      <c r="F780" s="35"/>
      <c r="G780" s="35"/>
      <c r="H780" s="582"/>
    </row>
    <row r="781" s="1" customFormat="1" ht="12" spans="1:8">
      <c r="A781" s="295"/>
      <c r="B781" s="295"/>
      <c r="C781" s="295"/>
      <c r="D781" s="780"/>
      <c r="F781" s="35"/>
      <c r="G781" s="35"/>
      <c r="H781" s="582"/>
    </row>
    <row r="782" s="1" customFormat="1" ht="12" spans="1:8">
      <c r="A782" s="295"/>
      <c r="B782" s="295"/>
      <c r="C782" s="295"/>
      <c r="D782" s="780"/>
      <c r="F782" s="35"/>
      <c r="G782" s="35"/>
      <c r="H782" s="582"/>
    </row>
    <row r="783" s="1" customFormat="1" ht="12" spans="1:8">
      <c r="A783" s="295"/>
      <c r="B783" s="295"/>
      <c r="C783" s="295"/>
      <c r="D783" s="780"/>
      <c r="F783" s="35"/>
      <c r="G783" s="35"/>
      <c r="H783" s="582"/>
    </row>
    <row r="784" s="1" customFormat="1" ht="12" spans="1:8">
      <c r="A784" s="295"/>
      <c r="B784" s="295"/>
      <c r="C784" s="295"/>
      <c r="D784" s="780"/>
      <c r="F784" s="35"/>
      <c r="G784" s="35"/>
      <c r="H784" s="582"/>
    </row>
    <row r="785" s="1" customFormat="1" ht="12" spans="1:8">
      <c r="A785" s="295"/>
      <c r="B785" s="295"/>
      <c r="C785" s="295"/>
      <c r="D785" s="780"/>
      <c r="F785" s="35"/>
      <c r="G785" s="35"/>
      <c r="H785" s="582"/>
    </row>
    <row r="786" s="1" customFormat="1" ht="12" spans="1:8">
      <c r="A786" s="295"/>
      <c r="B786" s="295"/>
      <c r="C786" s="295"/>
      <c r="D786" s="780"/>
      <c r="F786" s="35"/>
      <c r="G786" s="35"/>
      <c r="H786" s="582"/>
    </row>
    <row r="787" s="1" customFormat="1" ht="12" spans="1:8">
      <c r="A787" s="295"/>
      <c r="B787" s="295"/>
      <c r="C787" s="295"/>
      <c r="D787" s="780"/>
      <c r="F787" s="35"/>
      <c r="G787" s="35"/>
      <c r="H787" s="582"/>
    </row>
    <row r="788" s="1" customFormat="1" ht="12" spans="1:8">
      <c r="A788" s="295"/>
      <c r="B788" s="295"/>
      <c r="C788" s="295"/>
      <c r="D788" s="780"/>
      <c r="F788" s="35"/>
      <c r="G788" s="35"/>
      <c r="H788" s="582"/>
    </row>
    <row r="789" s="1" customFormat="1" ht="12" spans="1:8">
      <c r="A789" s="295"/>
      <c r="B789" s="295"/>
      <c r="C789" s="295"/>
      <c r="D789" s="780"/>
      <c r="F789" s="35"/>
      <c r="G789" s="35"/>
      <c r="H789" s="582"/>
    </row>
    <row r="790" s="1" customFormat="1" ht="12" spans="1:8">
      <c r="A790" s="295"/>
      <c r="B790" s="295"/>
      <c r="C790" s="295"/>
      <c r="D790" s="780"/>
      <c r="F790" s="35"/>
      <c r="G790" s="35"/>
      <c r="H790" s="582"/>
    </row>
    <row r="791" s="1" customFormat="1" ht="12" spans="1:8">
      <c r="A791" s="295"/>
      <c r="B791" s="295"/>
      <c r="C791" s="295"/>
      <c r="D791" s="780"/>
      <c r="F791" s="35"/>
      <c r="G791" s="35"/>
      <c r="H791" s="582"/>
    </row>
    <row r="792" s="1" customFormat="1" ht="12" spans="1:8">
      <c r="A792" s="295"/>
      <c r="B792" s="295"/>
      <c r="C792" s="295"/>
      <c r="D792" s="780"/>
      <c r="F792" s="35"/>
      <c r="G792" s="35"/>
      <c r="H792" s="582"/>
    </row>
    <row r="793" s="1" customFormat="1" ht="12" spans="1:8">
      <c r="A793" s="295"/>
      <c r="B793" s="295"/>
      <c r="C793" s="295"/>
      <c r="D793" s="780"/>
      <c r="F793" s="35"/>
      <c r="G793" s="35"/>
      <c r="H793" s="582"/>
    </row>
    <row r="794" s="1" customFormat="1" ht="12" spans="1:8">
      <c r="A794" s="295"/>
      <c r="B794" s="295"/>
      <c r="C794" s="295"/>
      <c r="D794" s="780"/>
      <c r="F794" s="35"/>
      <c r="G794" s="35"/>
      <c r="H794" s="582"/>
    </row>
    <row r="795" s="1" customFormat="1" ht="12" spans="1:8">
      <c r="A795" s="295"/>
      <c r="B795" s="295"/>
      <c r="C795" s="295"/>
      <c r="D795" s="780"/>
      <c r="F795" s="35"/>
      <c r="G795" s="35"/>
      <c r="H795" s="582"/>
    </row>
    <row r="796" s="1" customFormat="1" ht="12" spans="1:8">
      <c r="A796" s="295"/>
      <c r="B796" s="295"/>
      <c r="C796" s="295"/>
      <c r="D796" s="780"/>
      <c r="F796" s="35"/>
      <c r="G796" s="35"/>
      <c r="H796" s="582"/>
    </row>
    <row r="797" s="1" customFormat="1" ht="12" spans="1:8">
      <c r="A797" s="295"/>
      <c r="B797" s="295"/>
      <c r="C797" s="295"/>
      <c r="D797" s="780"/>
      <c r="F797" s="35"/>
      <c r="G797" s="35"/>
      <c r="H797" s="582"/>
    </row>
    <row r="798" s="1" customFormat="1" ht="12" spans="1:8">
      <c r="A798" s="295"/>
      <c r="B798" s="295"/>
      <c r="C798" s="295"/>
      <c r="D798" s="780"/>
      <c r="F798" s="35"/>
      <c r="G798" s="35"/>
      <c r="H798" s="582"/>
    </row>
    <row r="799" s="1" customFormat="1" ht="12" spans="1:8">
      <c r="A799" s="295"/>
      <c r="B799" s="295"/>
      <c r="C799" s="295"/>
      <c r="D799" s="780"/>
      <c r="F799" s="35"/>
      <c r="G799" s="35"/>
      <c r="H799" s="582"/>
    </row>
    <row r="800" s="1" customFormat="1" ht="12" spans="1:8">
      <c r="A800" s="295"/>
      <c r="B800" s="295"/>
      <c r="C800" s="295"/>
      <c r="D800" s="780"/>
      <c r="F800" s="35"/>
      <c r="G800" s="35"/>
      <c r="H800" s="582"/>
    </row>
    <row r="801" s="1" customFormat="1" ht="12" spans="1:8">
      <c r="A801" s="295"/>
      <c r="B801" s="295"/>
      <c r="C801" s="295"/>
      <c r="D801" s="780"/>
      <c r="F801" s="35"/>
      <c r="G801" s="35"/>
      <c r="H801" s="582"/>
    </row>
    <row r="802" s="1" customFormat="1" ht="12" spans="1:8">
      <c r="A802" s="295"/>
      <c r="B802" s="295"/>
      <c r="C802" s="295"/>
      <c r="D802" s="780"/>
      <c r="F802" s="35"/>
      <c r="G802" s="35"/>
      <c r="H802" s="582"/>
    </row>
    <row r="803" s="1" customFormat="1" ht="12" spans="1:8">
      <c r="A803" s="295"/>
      <c r="B803" s="295"/>
      <c r="C803" s="295"/>
      <c r="D803" s="780"/>
      <c r="F803" s="35"/>
      <c r="G803" s="35"/>
      <c r="H803" s="582"/>
    </row>
    <row r="804" s="1" customFormat="1" ht="12" spans="1:8">
      <c r="A804" s="295"/>
      <c r="B804" s="295"/>
      <c r="C804" s="295"/>
      <c r="D804" s="780"/>
      <c r="F804" s="35"/>
      <c r="G804" s="35"/>
      <c r="H804" s="582"/>
    </row>
    <row r="805" s="1" customFormat="1" ht="12" spans="1:8">
      <c r="A805" s="295"/>
      <c r="B805" s="295"/>
      <c r="C805" s="295"/>
      <c r="D805" s="780"/>
      <c r="F805" s="35"/>
      <c r="G805" s="35"/>
      <c r="H805" s="582"/>
    </row>
    <row r="806" s="1" customFormat="1" ht="12" spans="1:8">
      <c r="A806" s="295"/>
      <c r="B806" s="295"/>
      <c r="C806" s="295"/>
      <c r="D806" s="780"/>
      <c r="F806" s="35"/>
      <c r="G806" s="35"/>
      <c r="H806" s="582"/>
    </row>
    <row r="807" s="1" customFormat="1" ht="12" spans="1:8">
      <c r="A807" s="295"/>
      <c r="B807" s="295"/>
      <c r="C807" s="295"/>
      <c r="D807" s="780"/>
      <c r="F807" s="35"/>
      <c r="G807" s="35"/>
      <c r="H807" s="582"/>
    </row>
    <row r="808" s="1" customFormat="1" ht="12" spans="1:8">
      <c r="A808" s="295"/>
      <c r="B808" s="295"/>
      <c r="C808" s="295"/>
      <c r="D808" s="780"/>
      <c r="F808" s="35"/>
      <c r="G808" s="35"/>
      <c r="H808" s="582"/>
    </row>
    <row r="809" s="1" customFormat="1" ht="12" customHeight="1" spans="8:8">
      <c r="H809" s="582"/>
    </row>
    <row r="810" spans="1:30">
      <c r="A810"/>
      <c r="B810"/>
      <c r="C810"/>
      <c r="D810"/>
      <c r="E810"/>
      <c r="F810"/>
      <c r="G810"/>
      <c r="H810" s="781"/>
      <c r="I810"/>
      <c r="J810"/>
      <c r="K810"/>
      <c r="L810"/>
      <c r="M810"/>
      <c r="N810"/>
      <c r="O810"/>
      <c r="P810"/>
      <c r="Q810"/>
      <c r="R810"/>
      <c r="S810"/>
      <c r="T810"/>
      <c r="U810"/>
      <c r="V810"/>
      <c r="W810"/>
      <c r="X810"/>
      <c r="Y810"/>
      <c r="Z810"/>
      <c r="AA810"/>
      <c r="AB810"/>
      <c r="AC810"/>
      <c r="AD810"/>
    </row>
    <row r="811" spans="1:30">
      <c r="A811"/>
      <c r="B811"/>
      <c r="C811"/>
      <c r="D811"/>
      <c r="E811"/>
      <c r="F811"/>
      <c r="G811"/>
      <c r="H811" s="781"/>
      <c r="I811"/>
      <c r="J811"/>
      <c r="K811"/>
      <c r="L811"/>
      <c r="M811"/>
      <c r="N811"/>
      <c r="O811"/>
      <c r="P811"/>
      <c r="Q811"/>
      <c r="R811"/>
      <c r="S811"/>
      <c r="T811"/>
      <c r="U811"/>
      <c r="V811"/>
      <c r="W811"/>
      <c r="X811"/>
      <c r="Y811"/>
      <c r="Z811"/>
      <c r="AA811"/>
      <c r="AB811"/>
      <c r="AC811"/>
      <c r="AD811"/>
    </row>
    <row r="812" spans="1:30">
      <c r="A812"/>
      <c r="B812"/>
      <c r="C812"/>
      <c r="D812"/>
      <c r="E812"/>
      <c r="F812"/>
      <c r="G812"/>
      <c r="H812" s="781"/>
      <c r="I812"/>
      <c r="J812"/>
      <c r="K812"/>
      <c r="L812"/>
      <c r="M812"/>
      <c r="N812"/>
      <c r="O812"/>
      <c r="P812"/>
      <c r="Q812"/>
      <c r="R812"/>
      <c r="S812"/>
      <c r="T812"/>
      <c r="U812"/>
      <c r="V812"/>
      <c r="W812"/>
      <c r="X812"/>
      <c r="Y812"/>
      <c r="Z812"/>
      <c r="AA812"/>
      <c r="AB812"/>
      <c r="AC812"/>
      <c r="AD812"/>
    </row>
    <row r="813" spans="1:30">
      <c r="A813"/>
      <c r="B813"/>
      <c r="C813"/>
      <c r="D813"/>
      <c r="E813"/>
      <c r="F813"/>
      <c r="G813"/>
      <c r="H813" s="781"/>
      <c r="I813"/>
      <c r="J813"/>
      <c r="K813"/>
      <c r="L813"/>
      <c r="M813"/>
      <c r="N813"/>
      <c r="O813"/>
      <c r="P813"/>
      <c r="Q813"/>
      <c r="R813"/>
      <c r="S813"/>
      <c r="T813"/>
      <c r="U813"/>
      <c r="V813"/>
      <c r="W813"/>
      <c r="X813"/>
      <c r="Y813"/>
      <c r="Z813"/>
      <c r="AA813"/>
      <c r="AB813"/>
      <c r="AC813"/>
      <c r="AD813"/>
    </row>
    <row r="814" spans="1:30">
      <c r="A814"/>
      <c r="B814"/>
      <c r="C814"/>
      <c r="D814"/>
      <c r="E814"/>
      <c r="F814"/>
      <c r="G814"/>
      <c r="H814" s="781"/>
      <c r="I814"/>
      <c r="J814"/>
      <c r="K814"/>
      <c r="L814"/>
      <c r="M814"/>
      <c r="N814"/>
      <c r="O814"/>
      <c r="P814"/>
      <c r="Q814"/>
      <c r="R814"/>
      <c r="S814"/>
      <c r="T814"/>
      <c r="U814"/>
      <c r="V814"/>
      <c r="W814"/>
      <c r="X814"/>
      <c r="Y814"/>
      <c r="Z814"/>
      <c r="AA814"/>
      <c r="AB814"/>
      <c r="AC814"/>
      <c r="AD814"/>
    </row>
    <row r="815" spans="1:30">
      <c r="A815"/>
      <c r="B815"/>
      <c r="C815"/>
      <c r="D815"/>
      <c r="E815"/>
      <c r="F815"/>
      <c r="G815"/>
      <c r="H815" s="781"/>
      <c r="I815"/>
      <c r="J815"/>
      <c r="K815"/>
      <c r="L815"/>
      <c r="M815"/>
      <c r="N815"/>
      <c r="O815"/>
      <c r="P815"/>
      <c r="Q815"/>
      <c r="R815"/>
      <c r="S815"/>
      <c r="T815"/>
      <c r="U815"/>
      <c r="V815"/>
      <c r="W815"/>
      <c r="X815"/>
      <c r="Y815"/>
      <c r="Z815"/>
      <c r="AA815"/>
      <c r="AB815"/>
      <c r="AC815"/>
      <c r="AD815"/>
    </row>
    <row r="816" spans="1:30">
      <c r="A816"/>
      <c r="B816"/>
      <c r="C816"/>
      <c r="D816"/>
      <c r="E816"/>
      <c r="F816"/>
      <c r="G816"/>
      <c r="H816" s="781"/>
      <c r="I816"/>
      <c r="J816"/>
      <c r="K816"/>
      <c r="L816"/>
      <c r="M816"/>
      <c r="N816"/>
      <c r="O816"/>
      <c r="P816"/>
      <c r="Q816"/>
      <c r="R816"/>
      <c r="S816"/>
      <c r="T816"/>
      <c r="U816"/>
      <c r="V816"/>
      <c r="W816"/>
      <c r="X816"/>
      <c r="Y816"/>
      <c r="Z816"/>
      <c r="AA816"/>
      <c r="AB816"/>
      <c r="AC816"/>
      <c r="AD816"/>
    </row>
    <row r="817" spans="1:30">
      <c r="A817"/>
      <c r="B817"/>
      <c r="C817"/>
      <c r="D817"/>
      <c r="E817"/>
      <c r="F817"/>
      <c r="G817"/>
      <c r="H817" s="781"/>
      <c r="I817"/>
      <c r="J817"/>
      <c r="K817"/>
      <c r="L817"/>
      <c r="M817"/>
      <c r="N817"/>
      <c r="O817"/>
      <c r="P817"/>
      <c r="Q817"/>
      <c r="R817"/>
      <c r="S817"/>
      <c r="T817"/>
      <c r="U817"/>
      <c r="V817"/>
      <c r="W817"/>
      <c r="X817"/>
      <c r="Y817"/>
      <c r="Z817"/>
      <c r="AA817"/>
      <c r="AB817"/>
      <c r="AC817"/>
      <c r="AD817"/>
    </row>
    <row r="818" spans="1:30">
      <c r="A818"/>
      <c r="B818"/>
      <c r="C818"/>
      <c r="D818"/>
      <c r="E818"/>
      <c r="F818"/>
      <c r="G818"/>
      <c r="H818" s="781"/>
      <c r="I818"/>
      <c r="J818"/>
      <c r="K818"/>
      <c r="L818"/>
      <c r="M818"/>
      <c r="N818"/>
      <c r="O818"/>
      <c r="P818"/>
      <c r="Q818"/>
      <c r="R818"/>
      <c r="S818"/>
      <c r="T818"/>
      <c r="U818"/>
      <c r="V818"/>
      <c r="W818"/>
      <c r="X818"/>
      <c r="Y818"/>
      <c r="Z818"/>
      <c r="AA818"/>
      <c r="AB818"/>
      <c r="AC818"/>
      <c r="AD818"/>
    </row>
    <row r="819" spans="1:30">
      <c r="A819"/>
      <c r="B819"/>
      <c r="C819"/>
      <c r="D819"/>
      <c r="E819"/>
      <c r="F819"/>
      <c r="G819"/>
      <c r="H819" s="781"/>
      <c r="I819"/>
      <c r="J819"/>
      <c r="K819"/>
      <c r="L819"/>
      <c r="M819"/>
      <c r="N819"/>
      <c r="O819"/>
      <c r="P819"/>
      <c r="Q819"/>
      <c r="R819"/>
      <c r="S819"/>
      <c r="T819"/>
      <c r="U819"/>
      <c r="V819"/>
      <c r="W819"/>
      <c r="X819"/>
      <c r="Y819"/>
      <c r="Z819"/>
      <c r="AA819"/>
      <c r="AB819"/>
      <c r="AC819"/>
      <c r="AD819"/>
    </row>
    <row r="820" spans="1:30">
      <c r="A820"/>
      <c r="B820"/>
      <c r="C820"/>
      <c r="D820"/>
      <c r="E820"/>
      <c r="F820"/>
      <c r="G820"/>
      <c r="H820" s="781"/>
      <c r="I820"/>
      <c r="J820"/>
      <c r="K820"/>
      <c r="L820"/>
      <c r="M820"/>
      <c r="N820"/>
      <c r="O820"/>
      <c r="P820"/>
      <c r="Q820"/>
      <c r="R820"/>
      <c r="S820"/>
      <c r="T820"/>
      <c r="U820"/>
      <c r="V820"/>
      <c r="W820"/>
      <c r="X820"/>
      <c r="Y820"/>
      <c r="Z820"/>
      <c r="AA820"/>
      <c r="AB820"/>
      <c r="AC820"/>
      <c r="AD820"/>
    </row>
    <row r="821" spans="1:30">
      <c r="A821"/>
      <c r="B821"/>
      <c r="C821"/>
      <c r="D821"/>
      <c r="E821"/>
      <c r="F821"/>
      <c r="G821"/>
      <c r="H821" s="781"/>
      <c r="I821"/>
      <c r="J821"/>
      <c r="K821"/>
      <c r="L821"/>
      <c r="M821"/>
      <c r="N821"/>
      <c r="O821"/>
      <c r="P821"/>
      <c r="Q821"/>
      <c r="R821"/>
      <c r="S821"/>
      <c r="T821"/>
      <c r="U821"/>
      <c r="V821"/>
      <c r="W821"/>
      <c r="X821"/>
      <c r="Y821"/>
      <c r="Z821"/>
      <c r="AA821"/>
      <c r="AB821"/>
      <c r="AC821"/>
      <c r="AD821"/>
    </row>
    <row r="822" spans="1:30">
      <c r="A822"/>
      <c r="B822"/>
      <c r="C822"/>
      <c r="D822"/>
      <c r="E822"/>
      <c r="F822"/>
      <c r="G822"/>
      <c r="H822" s="781"/>
      <c r="I822"/>
      <c r="J822"/>
      <c r="K822"/>
      <c r="L822"/>
      <c r="M822"/>
      <c r="N822"/>
      <c r="O822"/>
      <c r="P822"/>
      <c r="Q822"/>
      <c r="R822"/>
      <c r="S822"/>
      <c r="T822"/>
      <c r="U822"/>
      <c r="V822"/>
      <c r="W822"/>
      <c r="X822"/>
      <c r="Y822"/>
      <c r="Z822"/>
      <c r="AA822"/>
      <c r="AB822"/>
      <c r="AC822"/>
      <c r="AD822"/>
    </row>
    <row r="823" spans="1:30">
      <c r="A823"/>
      <c r="B823"/>
      <c r="C823"/>
      <c r="D823"/>
      <c r="E823"/>
      <c r="F823"/>
      <c r="G823"/>
      <c r="H823" s="781"/>
      <c r="I823"/>
      <c r="J823"/>
      <c r="K823"/>
      <c r="L823"/>
      <c r="M823"/>
      <c r="N823"/>
      <c r="O823"/>
      <c r="P823"/>
      <c r="Q823"/>
      <c r="R823"/>
      <c r="S823"/>
      <c r="T823"/>
      <c r="U823"/>
      <c r="V823"/>
      <c r="W823"/>
      <c r="X823"/>
      <c r="Y823"/>
      <c r="Z823"/>
      <c r="AA823"/>
      <c r="AB823"/>
      <c r="AC823"/>
      <c r="AD823"/>
    </row>
    <row r="824" spans="1:30">
      <c r="A824"/>
      <c r="B824"/>
      <c r="C824"/>
      <c r="D824"/>
      <c r="E824"/>
      <c r="F824"/>
      <c r="G824"/>
      <c r="H824" s="781"/>
      <c r="I824"/>
      <c r="J824"/>
      <c r="K824"/>
      <c r="L824"/>
      <c r="M824"/>
      <c r="N824"/>
      <c r="O824"/>
      <c r="P824"/>
      <c r="Q824"/>
      <c r="R824"/>
      <c r="S824"/>
      <c r="T824"/>
      <c r="U824"/>
      <c r="V824"/>
      <c r="W824"/>
      <c r="X824"/>
      <c r="Y824"/>
      <c r="Z824"/>
      <c r="AA824"/>
      <c r="AB824"/>
      <c r="AC824"/>
      <c r="AD824"/>
    </row>
    <row r="825" spans="1:30">
      <c r="A825"/>
      <c r="B825"/>
      <c r="C825"/>
      <c r="D825"/>
      <c r="E825"/>
      <c r="F825"/>
      <c r="G825"/>
      <c r="H825" s="781"/>
      <c r="I825"/>
      <c r="J825"/>
      <c r="K825"/>
      <c r="L825"/>
      <c r="M825"/>
      <c r="N825"/>
      <c r="O825"/>
      <c r="P825"/>
      <c r="Q825"/>
      <c r="R825"/>
      <c r="S825"/>
      <c r="T825"/>
      <c r="U825"/>
      <c r="V825"/>
      <c r="W825"/>
      <c r="X825"/>
      <c r="Y825"/>
      <c r="Z825"/>
      <c r="AA825"/>
      <c r="AB825"/>
      <c r="AC825"/>
      <c r="AD825"/>
    </row>
    <row r="826" spans="1:30">
      <c r="A826"/>
      <c r="B826"/>
      <c r="C826"/>
      <c r="D826"/>
      <c r="E826"/>
      <c r="F826"/>
      <c r="G826"/>
      <c r="H826" s="781"/>
      <c r="I826"/>
      <c r="J826"/>
      <c r="K826"/>
      <c r="L826"/>
      <c r="M826"/>
      <c r="N826"/>
      <c r="O826"/>
      <c r="P826"/>
      <c r="Q826"/>
      <c r="R826"/>
      <c r="S826"/>
      <c r="T826"/>
      <c r="U826"/>
      <c r="V826"/>
      <c r="W826"/>
      <c r="X826"/>
      <c r="Y826"/>
      <c r="Z826"/>
      <c r="AA826"/>
      <c r="AB826"/>
      <c r="AC826"/>
      <c r="AD826"/>
    </row>
    <row r="827" spans="1:30">
      <c r="A827"/>
      <c r="B827"/>
      <c r="C827"/>
      <c r="D827"/>
      <c r="E827"/>
      <c r="F827"/>
      <c r="G827"/>
      <c r="H827" s="781"/>
      <c r="I827"/>
      <c r="J827"/>
      <c r="K827"/>
      <c r="L827"/>
      <c r="M827"/>
      <c r="N827"/>
      <c r="O827"/>
      <c r="P827"/>
      <c r="Q827"/>
      <c r="R827"/>
      <c r="S827"/>
      <c r="T827"/>
      <c r="U827"/>
      <c r="V827"/>
      <c r="W827"/>
      <c r="X827"/>
      <c r="Y827"/>
      <c r="Z827"/>
      <c r="AA827"/>
      <c r="AB827"/>
      <c r="AC827"/>
      <c r="AD827"/>
    </row>
    <row r="828" spans="1:30">
      <c r="A828"/>
      <c r="B828"/>
      <c r="C828"/>
      <c r="D828"/>
      <c r="E828"/>
      <c r="F828"/>
      <c r="G828"/>
      <c r="H828" s="781"/>
      <c r="I828"/>
      <c r="J828"/>
      <c r="K828"/>
      <c r="L828"/>
      <c r="M828"/>
      <c r="N828"/>
      <c r="O828"/>
      <c r="P828"/>
      <c r="Q828"/>
      <c r="R828"/>
      <c r="S828"/>
      <c r="T828"/>
      <c r="U828"/>
      <c r="V828"/>
      <c r="W828"/>
      <c r="X828"/>
      <c r="Y828"/>
      <c r="Z828"/>
      <c r="AA828"/>
      <c r="AB828"/>
      <c r="AC828"/>
      <c r="AD828"/>
    </row>
    <row r="829" spans="1:30">
      <c r="A829"/>
      <c r="B829"/>
      <c r="C829"/>
      <c r="D829"/>
      <c r="E829"/>
      <c r="F829"/>
      <c r="G829"/>
      <c r="H829" s="781"/>
      <c r="I829"/>
      <c r="J829"/>
      <c r="K829"/>
      <c r="L829"/>
      <c r="M829"/>
      <c r="N829"/>
      <c r="O829"/>
      <c r="P829"/>
      <c r="Q829"/>
      <c r="R829"/>
      <c r="S829"/>
      <c r="T829"/>
      <c r="U829"/>
      <c r="V829"/>
      <c r="W829"/>
      <c r="X829"/>
      <c r="Y829"/>
      <c r="Z829"/>
      <c r="AA829"/>
      <c r="AB829"/>
      <c r="AC829"/>
      <c r="AD829"/>
    </row>
    <row r="830" spans="1:30">
      <c r="A830"/>
      <c r="B830"/>
      <c r="C830"/>
      <c r="D830"/>
      <c r="E830"/>
      <c r="F830"/>
      <c r="G830"/>
      <c r="H830" s="781"/>
      <c r="I830"/>
      <c r="J830"/>
      <c r="K830"/>
      <c r="L830"/>
      <c r="M830"/>
      <c r="N830"/>
      <c r="O830"/>
      <c r="P830"/>
      <c r="Q830"/>
      <c r="R830"/>
      <c r="S830"/>
      <c r="T830"/>
      <c r="U830"/>
      <c r="V830"/>
      <c r="W830"/>
      <c r="X830"/>
      <c r="Y830"/>
      <c r="Z830"/>
      <c r="AA830"/>
      <c r="AB830"/>
      <c r="AC830"/>
      <c r="AD830"/>
    </row>
    <row r="831" spans="1:30">
      <c r="A831"/>
      <c r="B831"/>
      <c r="C831"/>
      <c r="D831"/>
      <c r="E831"/>
      <c r="F831"/>
      <c r="G831"/>
      <c r="H831" s="781"/>
      <c r="I831"/>
      <c r="J831"/>
      <c r="K831"/>
      <c r="L831"/>
      <c r="M831"/>
      <c r="N831"/>
      <c r="O831"/>
      <c r="P831"/>
      <c r="Q831"/>
      <c r="R831"/>
      <c r="S831"/>
      <c r="T831"/>
      <c r="U831"/>
      <c r="V831"/>
      <c r="W831"/>
      <c r="X831"/>
      <c r="Y831"/>
      <c r="Z831"/>
      <c r="AA831"/>
      <c r="AB831"/>
      <c r="AC831"/>
      <c r="AD831"/>
    </row>
    <row r="832" spans="1:30">
      <c r="A832"/>
      <c r="B832"/>
      <c r="C832"/>
      <c r="D832"/>
      <c r="E832"/>
      <c r="F832"/>
      <c r="G832"/>
      <c r="H832" s="781"/>
      <c r="I832"/>
      <c r="J832"/>
      <c r="K832"/>
      <c r="L832"/>
      <c r="M832"/>
      <c r="N832"/>
      <c r="O832"/>
      <c r="P832"/>
      <c r="Q832"/>
      <c r="R832"/>
      <c r="S832"/>
      <c r="T832"/>
      <c r="U832"/>
      <c r="V832"/>
      <c r="W832"/>
      <c r="X832"/>
      <c r="Y832"/>
      <c r="Z832"/>
      <c r="AA832"/>
      <c r="AB832"/>
      <c r="AC832"/>
      <c r="AD832"/>
    </row>
    <row r="833" spans="1:30">
      <c r="A833"/>
      <c r="B833"/>
      <c r="C833"/>
      <c r="D833"/>
      <c r="E833"/>
      <c r="F833"/>
      <c r="G833"/>
      <c r="H833" s="781"/>
      <c r="I833"/>
      <c r="J833"/>
      <c r="K833"/>
      <c r="L833"/>
      <c r="M833"/>
      <c r="N833"/>
      <c r="O833"/>
      <c r="P833"/>
      <c r="Q833"/>
      <c r="R833"/>
      <c r="S833"/>
      <c r="T833"/>
      <c r="U833"/>
      <c r="V833"/>
      <c r="W833"/>
      <c r="X833"/>
      <c r="Y833"/>
      <c r="Z833"/>
      <c r="AA833"/>
      <c r="AB833"/>
      <c r="AC833"/>
      <c r="AD833"/>
    </row>
    <row r="834" spans="1:30">
      <c r="A834"/>
      <c r="B834"/>
      <c r="C834"/>
      <c r="D834"/>
      <c r="E834"/>
      <c r="F834"/>
      <c r="G834"/>
      <c r="H834" s="781"/>
      <c r="I834"/>
      <c r="J834"/>
      <c r="K834"/>
      <c r="L834"/>
      <c r="M834"/>
      <c r="N834"/>
      <c r="O834"/>
      <c r="P834"/>
      <c r="Q834"/>
      <c r="R834"/>
      <c r="S834"/>
      <c r="T834"/>
      <c r="U834"/>
      <c r="V834"/>
      <c r="W834"/>
      <c r="X834"/>
      <c r="Y834"/>
      <c r="Z834"/>
      <c r="AA834"/>
      <c r="AB834"/>
      <c r="AC834"/>
      <c r="AD834"/>
    </row>
    <row r="835" spans="1:30">
      <c r="A835"/>
      <c r="B835"/>
      <c r="C835"/>
      <c r="D835"/>
      <c r="E835"/>
      <c r="F835"/>
      <c r="G835"/>
      <c r="H835" s="781"/>
      <c r="I835"/>
      <c r="J835"/>
      <c r="K835"/>
      <c r="L835"/>
      <c r="M835"/>
      <c r="N835"/>
      <c r="O835"/>
      <c r="P835"/>
      <c r="Q835"/>
      <c r="R835"/>
      <c r="S835"/>
      <c r="T835"/>
      <c r="U835"/>
      <c r="V835"/>
      <c r="W835"/>
      <c r="X835"/>
      <c r="Y835"/>
      <c r="Z835"/>
      <c r="AA835"/>
      <c r="AB835"/>
      <c r="AC835"/>
      <c r="AD835"/>
    </row>
    <row r="836" spans="1:30">
      <c r="A836"/>
      <c r="B836"/>
      <c r="C836"/>
      <c r="D836"/>
      <c r="E836"/>
      <c r="F836"/>
      <c r="G836"/>
      <c r="H836" s="781"/>
      <c r="I836"/>
      <c r="J836"/>
      <c r="K836"/>
      <c r="L836"/>
      <c r="M836"/>
      <c r="N836"/>
      <c r="O836"/>
      <c r="P836"/>
      <c r="Q836"/>
      <c r="R836"/>
      <c r="S836"/>
      <c r="T836"/>
      <c r="U836"/>
      <c r="V836"/>
      <c r="W836"/>
      <c r="X836"/>
      <c r="Y836"/>
      <c r="Z836"/>
      <c r="AA836"/>
      <c r="AB836"/>
      <c r="AC836"/>
      <c r="AD836"/>
    </row>
    <row r="837" spans="1:30">
      <c r="A837"/>
      <c r="B837"/>
      <c r="C837"/>
      <c r="D837"/>
      <c r="E837"/>
      <c r="F837"/>
      <c r="G837"/>
      <c r="H837" s="781"/>
      <c r="I837"/>
      <c r="J837"/>
      <c r="K837"/>
      <c r="L837"/>
      <c r="M837"/>
      <c r="N837"/>
      <c r="O837"/>
      <c r="P837"/>
      <c r="Q837"/>
      <c r="R837"/>
      <c r="S837"/>
      <c r="T837"/>
      <c r="U837"/>
      <c r="V837"/>
      <c r="W837"/>
      <c r="X837"/>
      <c r="Y837"/>
      <c r="Z837"/>
      <c r="AA837"/>
      <c r="AB837"/>
      <c r="AC837"/>
      <c r="AD837"/>
    </row>
    <row r="838" spans="1:30">
      <c r="A838"/>
      <c r="B838"/>
      <c r="C838"/>
      <c r="D838"/>
      <c r="E838"/>
      <c r="F838"/>
      <c r="G838"/>
      <c r="H838" s="781"/>
      <c r="I838"/>
      <c r="J838"/>
      <c r="K838"/>
      <c r="L838"/>
      <c r="M838"/>
      <c r="N838"/>
      <c r="O838"/>
      <c r="P838"/>
      <c r="Q838"/>
      <c r="R838"/>
      <c r="S838"/>
      <c r="T838"/>
      <c r="U838"/>
      <c r="V838"/>
      <c r="W838"/>
      <c r="X838"/>
      <c r="Y838"/>
      <c r="Z838"/>
      <c r="AA838"/>
      <c r="AB838"/>
      <c r="AC838"/>
      <c r="AD838"/>
    </row>
    <row r="839" spans="1:30">
      <c r="A839"/>
      <c r="B839"/>
      <c r="C839"/>
      <c r="D839"/>
      <c r="E839"/>
      <c r="F839"/>
      <c r="G839"/>
      <c r="H839" s="781"/>
      <c r="I839"/>
      <c r="J839"/>
      <c r="K839"/>
      <c r="L839"/>
      <c r="M839"/>
      <c r="N839"/>
      <c r="O839"/>
      <c r="P839"/>
      <c r="Q839"/>
      <c r="R839"/>
      <c r="S839"/>
      <c r="T839"/>
      <c r="U839"/>
      <c r="V839"/>
      <c r="W839"/>
      <c r="X839"/>
      <c r="Y839"/>
      <c r="Z839"/>
      <c r="AA839"/>
      <c r="AB839"/>
      <c r="AC839"/>
      <c r="AD839"/>
    </row>
    <row r="840" spans="1:30">
      <c r="A840"/>
      <c r="B840"/>
      <c r="C840"/>
      <c r="D840"/>
      <c r="E840"/>
      <c r="F840"/>
      <c r="G840"/>
      <c r="H840" s="781"/>
      <c r="I840"/>
      <c r="J840"/>
      <c r="K840"/>
      <c r="L840"/>
      <c r="M840"/>
      <c r="N840"/>
      <c r="O840"/>
      <c r="P840"/>
      <c r="Q840"/>
      <c r="R840"/>
      <c r="S840"/>
      <c r="T840"/>
      <c r="U840"/>
      <c r="V840"/>
      <c r="W840"/>
      <c r="X840"/>
      <c r="Y840"/>
      <c r="Z840"/>
      <c r="AA840"/>
      <c r="AB840"/>
      <c r="AC840"/>
      <c r="AD840"/>
    </row>
    <row r="841" spans="1:30">
      <c r="A841"/>
      <c r="B841"/>
      <c r="C841"/>
      <c r="D841"/>
      <c r="E841"/>
      <c r="F841"/>
      <c r="G841"/>
      <c r="H841" s="781"/>
      <c r="I841"/>
      <c r="J841"/>
      <c r="K841"/>
      <c r="L841"/>
      <c r="M841"/>
      <c r="N841"/>
      <c r="O841"/>
      <c r="P841"/>
      <c r="Q841"/>
      <c r="R841"/>
      <c r="S841"/>
      <c r="T841"/>
      <c r="U841"/>
      <c r="V841"/>
      <c r="W841"/>
      <c r="X841"/>
      <c r="Y841"/>
      <c r="Z841"/>
      <c r="AA841"/>
      <c r="AB841"/>
      <c r="AC841"/>
      <c r="AD841"/>
    </row>
    <row r="842" spans="1:30">
      <c r="A842"/>
      <c r="B842"/>
      <c r="C842"/>
      <c r="D842"/>
      <c r="E842"/>
      <c r="F842"/>
      <c r="G842"/>
      <c r="H842" s="781"/>
      <c r="I842"/>
      <c r="J842"/>
      <c r="K842"/>
      <c r="L842"/>
      <c r="M842"/>
      <c r="N842"/>
      <c r="O842"/>
      <c r="P842"/>
      <c r="Q842"/>
      <c r="R842"/>
      <c r="S842"/>
      <c r="T842"/>
      <c r="U842"/>
      <c r="V842"/>
      <c r="W842"/>
      <c r="X842"/>
      <c r="Y842"/>
      <c r="Z842"/>
      <c r="AA842"/>
      <c r="AB842"/>
      <c r="AC842"/>
      <c r="AD842"/>
    </row>
    <row r="843" spans="1:30">
      <c r="A843"/>
      <c r="B843"/>
      <c r="C843"/>
      <c r="D843"/>
      <c r="E843"/>
      <c r="F843"/>
      <c r="G843"/>
      <c r="H843" s="781"/>
      <c r="I843"/>
      <c r="J843"/>
      <c r="K843"/>
      <c r="L843"/>
      <c r="M843"/>
      <c r="N843"/>
      <c r="O843"/>
      <c r="P843"/>
      <c r="Q843"/>
      <c r="R843"/>
      <c r="S843"/>
      <c r="T843"/>
      <c r="U843"/>
      <c r="V843"/>
      <c r="W843"/>
      <c r="X843"/>
      <c r="Y843"/>
      <c r="Z843"/>
      <c r="AA843"/>
      <c r="AB843"/>
      <c r="AC843"/>
      <c r="AD843"/>
    </row>
    <row r="844" spans="1:30">
      <c r="A844"/>
      <c r="B844"/>
      <c r="C844"/>
      <c r="D844"/>
      <c r="E844"/>
      <c r="F844"/>
      <c r="G844"/>
      <c r="H844" s="781"/>
      <c r="I844"/>
      <c r="J844"/>
      <c r="K844"/>
      <c r="L844"/>
      <c r="M844"/>
      <c r="N844"/>
      <c r="O844"/>
      <c r="P844"/>
      <c r="Q844"/>
      <c r="R844"/>
      <c r="S844"/>
      <c r="T844"/>
      <c r="U844"/>
      <c r="V844"/>
      <c r="W844"/>
      <c r="X844"/>
      <c r="Y844"/>
      <c r="Z844"/>
      <c r="AA844"/>
      <c r="AB844"/>
      <c r="AC844"/>
      <c r="AD844"/>
    </row>
    <row r="845" spans="1:30">
      <c r="A845"/>
      <c r="B845"/>
      <c r="C845"/>
      <c r="D845"/>
      <c r="E845"/>
      <c r="F845"/>
      <c r="G845"/>
      <c r="H845" s="781"/>
      <c r="I845"/>
      <c r="J845"/>
      <c r="K845"/>
      <c r="L845"/>
      <c r="M845"/>
      <c r="N845"/>
      <c r="O845"/>
      <c r="P845"/>
      <c r="Q845"/>
      <c r="R845"/>
      <c r="S845"/>
      <c r="T845"/>
      <c r="U845"/>
      <c r="V845"/>
      <c r="W845"/>
      <c r="X845"/>
      <c r="Y845"/>
      <c r="Z845"/>
      <c r="AA845"/>
      <c r="AB845"/>
      <c r="AC845"/>
      <c r="AD845"/>
    </row>
    <row r="846" spans="1:30">
      <c r="A846"/>
      <c r="B846"/>
      <c r="C846"/>
      <c r="D846"/>
      <c r="E846"/>
      <c r="F846"/>
      <c r="G846"/>
      <c r="H846" s="781"/>
      <c r="I846"/>
      <c r="J846"/>
      <c r="K846"/>
      <c r="L846"/>
      <c r="M846"/>
      <c r="N846"/>
      <c r="O846"/>
      <c r="P846"/>
      <c r="Q846"/>
      <c r="R846"/>
      <c r="S846"/>
      <c r="T846"/>
      <c r="U846"/>
      <c r="V846"/>
      <c r="W846"/>
      <c r="X846"/>
      <c r="Y846"/>
      <c r="Z846"/>
      <c r="AA846"/>
      <c r="AB846"/>
      <c r="AC846"/>
      <c r="AD846"/>
    </row>
    <row r="847" spans="1:30">
      <c r="A847"/>
      <c r="B847"/>
      <c r="C847"/>
      <c r="D847"/>
      <c r="E847"/>
      <c r="F847"/>
      <c r="G847"/>
      <c r="H847" s="781"/>
      <c r="I847"/>
      <c r="J847"/>
      <c r="K847"/>
      <c r="L847"/>
      <c r="M847"/>
      <c r="N847"/>
      <c r="O847"/>
      <c r="P847"/>
      <c r="Q847"/>
      <c r="R847"/>
      <c r="S847"/>
      <c r="T847"/>
      <c r="U847"/>
      <c r="V847"/>
      <c r="W847"/>
      <c r="X847"/>
      <c r="Y847"/>
      <c r="Z847"/>
      <c r="AA847"/>
      <c r="AB847"/>
      <c r="AC847"/>
      <c r="AD847"/>
    </row>
    <row r="848" spans="1:30">
      <c r="A848"/>
      <c r="B848"/>
      <c r="C848"/>
      <c r="D848"/>
      <c r="E848"/>
      <c r="F848"/>
      <c r="G848"/>
      <c r="H848" s="781"/>
      <c r="I848"/>
      <c r="J848"/>
      <c r="K848"/>
      <c r="L848"/>
      <c r="M848"/>
      <c r="N848"/>
      <c r="O848"/>
      <c r="P848"/>
      <c r="Q848"/>
      <c r="R848"/>
      <c r="S848"/>
      <c r="T848"/>
      <c r="U848"/>
      <c r="V848"/>
      <c r="W848"/>
      <c r="X848"/>
      <c r="Y848"/>
      <c r="Z848"/>
      <c r="AA848"/>
      <c r="AB848"/>
      <c r="AC848"/>
      <c r="AD848"/>
    </row>
    <row r="849" spans="1:30">
      <c r="A849"/>
      <c r="B849"/>
      <c r="C849"/>
      <c r="D849"/>
      <c r="E849"/>
      <c r="F849"/>
      <c r="G849"/>
      <c r="H849" s="781"/>
      <c r="I849"/>
      <c r="J849"/>
      <c r="K849"/>
      <c r="L849"/>
      <c r="M849"/>
      <c r="N849"/>
      <c r="O849"/>
      <c r="P849"/>
      <c r="Q849"/>
      <c r="R849"/>
      <c r="S849"/>
      <c r="T849"/>
      <c r="U849"/>
      <c r="V849"/>
      <c r="W849"/>
      <c r="X849"/>
      <c r="Y849"/>
      <c r="Z849"/>
      <c r="AA849"/>
      <c r="AB849"/>
      <c r="AC849"/>
      <c r="AD849"/>
    </row>
    <row r="850" spans="1:30">
      <c r="A850"/>
      <c r="B850"/>
      <c r="C850"/>
      <c r="D850"/>
      <c r="E850"/>
      <c r="F850"/>
      <c r="G850"/>
      <c r="H850" s="781"/>
      <c r="I850"/>
      <c r="J850"/>
      <c r="K850"/>
      <c r="L850"/>
      <c r="M850"/>
      <c r="N850"/>
      <c r="O850"/>
      <c r="P850"/>
      <c r="Q850"/>
      <c r="R850"/>
      <c r="S850"/>
      <c r="T850"/>
      <c r="U850"/>
      <c r="V850"/>
      <c r="W850"/>
      <c r="X850"/>
      <c r="Y850"/>
      <c r="Z850"/>
      <c r="AA850"/>
      <c r="AB850"/>
      <c r="AC850"/>
      <c r="AD850"/>
    </row>
    <row r="851" spans="1:30">
      <c r="A851"/>
      <c r="B851"/>
      <c r="C851"/>
      <c r="D851"/>
      <c r="E851"/>
      <c r="F851"/>
      <c r="G851"/>
      <c r="H851" s="781"/>
      <c r="I851"/>
      <c r="J851"/>
      <c r="K851"/>
      <c r="L851"/>
      <c r="M851"/>
      <c r="N851"/>
      <c r="O851"/>
      <c r="P851"/>
      <c r="Q851"/>
      <c r="R851"/>
      <c r="S851"/>
      <c r="T851"/>
      <c r="U851"/>
      <c r="V851"/>
      <c r="W851"/>
      <c r="X851"/>
      <c r="Y851"/>
      <c r="Z851"/>
      <c r="AA851"/>
      <c r="AB851"/>
      <c r="AC851"/>
      <c r="AD851"/>
    </row>
    <row r="852" spans="1:30">
      <c r="A852"/>
      <c r="B852"/>
      <c r="C852"/>
      <c r="D852"/>
      <c r="E852"/>
      <c r="F852"/>
      <c r="G852"/>
      <c r="H852" s="781"/>
      <c r="I852"/>
      <c r="J852"/>
      <c r="K852"/>
      <c r="L852"/>
      <c r="M852"/>
      <c r="N852"/>
      <c r="O852"/>
      <c r="P852"/>
      <c r="Q852"/>
      <c r="R852"/>
      <c r="S852"/>
      <c r="T852"/>
      <c r="U852"/>
      <c r="V852"/>
      <c r="W852"/>
      <c r="X852"/>
      <c r="Y852"/>
      <c r="Z852"/>
      <c r="AA852"/>
      <c r="AB852"/>
      <c r="AC852"/>
      <c r="AD852"/>
    </row>
    <row r="853" spans="1:30">
      <c r="A853"/>
      <c r="B853"/>
      <c r="C853"/>
      <c r="D853"/>
      <c r="E853"/>
      <c r="F853"/>
      <c r="G853"/>
      <c r="H853" s="781"/>
      <c r="I853"/>
      <c r="J853"/>
      <c r="K853"/>
      <c r="L853"/>
      <c r="M853"/>
      <c r="N853"/>
      <c r="O853"/>
      <c r="P853"/>
      <c r="Q853"/>
      <c r="R853"/>
      <c r="S853"/>
      <c r="T853"/>
      <c r="U853"/>
      <c r="V853"/>
      <c r="W853"/>
      <c r="X853"/>
      <c r="Y853"/>
      <c r="Z853"/>
      <c r="AA853"/>
      <c r="AB853"/>
      <c r="AC853"/>
      <c r="AD853"/>
    </row>
    <row r="854" spans="1:30">
      <c r="A854"/>
      <c r="B854"/>
      <c r="C854"/>
      <c r="D854"/>
      <c r="E854"/>
      <c r="F854"/>
      <c r="G854"/>
      <c r="H854" s="781"/>
      <c r="I854"/>
      <c r="J854"/>
      <c r="K854"/>
      <c r="L854"/>
      <c r="M854"/>
      <c r="N854"/>
      <c r="O854"/>
      <c r="P854"/>
      <c r="Q854"/>
      <c r="R854"/>
      <c r="S854"/>
      <c r="T854"/>
      <c r="U854"/>
      <c r="V854"/>
      <c r="W854"/>
      <c r="X854"/>
      <c r="Y854"/>
      <c r="Z854"/>
      <c r="AA854"/>
      <c r="AB854"/>
      <c r="AC854"/>
      <c r="AD854"/>
    </row>
    <row r="855" spans="1:30">
      <c r="A855"/>
      <c r="B855"/>
      <c r="C855"/>
      <c r="D855"/>
      <c r="E855"/>
      <c r="F855"/>
      <c r="G855"/>
      <c r="H855" s="781"/>
      <c r="I855"/>
      <c r="J855"/>
      <c r="K855"/>
      <c r="L855"/>
      <c r="M855"/>
      <c r="N855"/>
      <c r="O855"/>
      <c r="P855"/>
      <c r="Q855"/>
      <c r="R855"/>
      <c r="S855"/>
      <c r="T855"/>
      <c r="U855"/>
      <c r="V855"/>
      <c r="W855"/>
      <c r="X855"/>
      <c r="Y855"/>
      <c r="Z855"/>
      <c r="AA855"/>
      <c r="AB855"/>
      <c r="AC855"/>
      <c r="AD855"/>
    </row>
    <row r="856" spans="1:30">
      <c r="A856"/>
      <c r="B856"/>
      <c r="C856"/>
      <c r="D856"/>
      <c r="E856"/>
      <c r="F856"/>
      <c r="G856"/>
      <c r="H856" s="781"/>
      <c r="I856"/>
      <c r="J856"/>
      <c r="K856"/>
      <c r="L856"/>
      <c r="M856"/>
      <c r="N856"/>
      <c r="O856"/>
      <c r="P856"/>
      <c r="Q856"/>
      <c r="R856"/>
      <c r="S856"/>
      <c r="T856"/>
      <c r="U856"/>
      <c r="V856"/>
      <c r="W856"/>
      <c r="X856"/>
      <c r="Y856"/>
      <c r="Z856"/>
      <c r="AA856"/>
      <c r="AB856"/>
      <c r="AC856"/>
      <c r="AD856"/>
    </row>
    <row r="857" spans="1:30">
      <c r="A857"/>
      <c r="B857"/>
      <c r="C857"/>
      <c r="D857"/>
      <c r="E857"/>
      <c r="F857"/>
      <c r="G857"/>
      <c r="H857" s="781"/>
      <c r="I857"/>
      <c r="J857"/>
      <c r="K857"/>
      <c r="L857"/>
      <c r="M857"/>
      <c r="N857"/>
      <c r="O857"/>
      <c r="P857"/>
      <c r="Q857"/>
      <c r="R857"/>
      <c r="S857"/>
      <c r="T857"/>
      <c r="U857"/>
      <c r="V857"/>
      <c r="W857"/>
      <c r="X857"/>
      <c r="Y857"/>
      <c r="Z857"/>
      <c r="AA857"/>
      <c r="AB857"/>
      <c r="AC857"/>
      <c r="AD857"/>
    </row>
    <row r="858" spans="1:30">
      <c r="A858"/>
      <c r="B858"/>
      <c r="C858"/>
      <c r="D858"/>
      <c r="E858"/>
      <c r="F858"/>
      <c r="G858"/>
      <c r="H858" s="781"/>
      <c r="I858"/>
      <c r="J858"/>
      <c r="K858"/>
      <c r="L858"/>
      <c r="M858"/>
      <c r="N858"/>
      <c r="O858"/>
      <c r="P858"/>
      <c r="Q858"/>
      <c r="R858"/>
      <c r="S858"/>
      <c r="T858"/>
      <c r="U858"/>
      <c r="V858"/>
      <c r="W858"/>
      <c r="X858"/>
      <c r="Y858"/>
      <c r="Z858"/>
      <c r="AA858"/>
      <c r="AB858"/>
      <c r="AC858"/>
      <c r="AD858"/>
    </row>
    <row r="859" spans="1:30">
      <c r="A859"/>
      <c r="B859"/>
      <c r="C859"/>
      <c r="D859"/>
      <c r="E859"/>
      <c r="F859"/>
      <c r="G859"/>
      <c r="H859" s="781"/>
      <c r="I859"/>
      <c r="J859"/>
      <c r="K859"/>
      <c r="L859"/>
      <c r="M859"/>
      <c r="N859"/>
      <c r="O859"/>
      <c r="P859"/>
      <c r="Q859"/>
      <c r="R859"/>
      <c r="S859"/>
      <c r="T859"/>
      <c r="U859"/>
      <c r="V859"/>
      <c r="W859"/>
      <c r="X859"/>
      <c r="Y859"/>
      <c r="Z859"/>
      <c r="AA859"/>
      <c r="AB859"/>
      <c r="AC859"/>
      <c r="AD859"/>
    </row>
    <row r="860" spans="1:30">
      <c r="A860"/>
      <c r="B860"/>
      <c r="C860"/>
      <c r="D860"/>
      <c r="E860"/>
      <c r="F860"/>
      <c r="G860"/>
      <c r="H860" s="781"/>
      <c r="I860"/>
      <c r="J860"/>
      <c r="K860"/>
      <c r="L860"/>
      <c r="M860"/>
      <c r="N860"/>
      <c r="O860"/>
      <c r="P860"/>
      <c r="Q860"/>
      <c r="R860"/>
      <c r="S860"/>
      <c r="T860"/>
      <c r="U860"/>
      <c r="V860"/>
      <c r="W860"/>
      <c r="X860"/>
      <c r="Y860"/>
      <c r="Z860"/>
      <c r="AA860"/>
      <c r="AB860"/>
      <c r="AC860"/>
      <c r="AD860"/>
    </row>
    <row r="861" spans="1:30">
      <c r="A861"/>
      <c r="B861"/>
      <c r="C861"/>
      <c r="D861"/>
      <c r="E861"/>
      <c r="F861"/>
      <c r="G861"/>
      <c r="H861" s="781"/>
      <c r="I861"/>
      <c r="J861"/>
      <c r="K861"/>
      <c r="L861"/>
      <c r="M861"/>
      <c r="N861"/>
      <c r="O861"/>
      <c r="P861"/>
      <c r="Q861"/>
      <c r="R861"/>
      <c r="S861"/>
      <c r="T861"/>
      <c r="U861"/>
      <c r="V861"/>
      <c r="W861"/>
      <c r="X861"/>
      <c r="Y861"/>
      <c r="Z861"/>
      <c r="AA861"/>
      <c r="AB861"/>
      <c r="AC861"/>
      <c r="AD861"/>
    </row>
    <row r="862" spans="1:30">
      <c r="A862"/>
      <c r="B862"/>
      <c r="C862"/>
      <c r="D862"/>
      <c r="E862"/>
      <c r="F862"/>
      <c r="G862"/>
      <c r="H862" s="781"/>
      <c r="I862"/>
      <c r="J862"/>
      <c r="K862"/>
      <c r="L862"/>
      <c r="M862"/>
      <c r="N862"/>
      <c r="O862"/>
      <c r="P862"/>
      <c r="Q862"/>
      <c r="R862"/>
      <c r="S862"/>
      <c r="T862"/>
      <c r="U862"/>
      <c r="V862"/>
      <c r="W862"/>
      <c r="X862"/>
      <c r="Y862"/>
      <c r="Z862"/>
      <c r="AA862"/>
      <c r="AB862"/>
      <c r="AC862"/>
      <c r="AD862"/>
    </row>
    <row r="863" spans="1:30">
      <c r="A863"/>
      <c r="B863"/>
      <c r="C863"/>
      <c r="D863"/>
      <c r="E863"/>
      <c r="F863"/>
      <c r="G863"/>
      <c r="H863" s="781"/>
      <c r="I863"/>
      <c r="J863"/>
      <c r="K863"/>
      <c r="L863"/>
      <c r="M863"/>
      <c r="N863"/>
      <c r="O863"/>
      <c r="P863"/>
      <c r="Q863"/>
      <c r="R863"/>
      <c r="S863"/>
      <c r="T863"/>
      <c r="U863"/>
      <c r="V863"/>
      <c r="W863"/>
      <c r="X863"/>
      <c r="Y863"/>
      <c r="Z863"/>
      <c r="AA863"/>
      <c r="AB863"/>
      <c r="AC863"/>
      <c r="AD863"/>
    </row>
    <row r="864" spans="1:30">
      <c r="A864"/>
      <c r="B864"/>
      <c r="C864"/>
      <c r="D864"/>
      <c r="E864"/>
      <c r="F864"/>
      <c r="G864"/>
      <c r="H864" s="781"/>
      <c r="I864"/>
      <c r="J864"/>
      <c r="K864"/>
      <c r="L864"/>
      <c r="M864"/>
      <c r="N864"/>
      <c r="O864"/>
      <c r="P864"/>
      <c r="Q864"/>
      <c r="R864"/>
      <c r="S864"/>
      <c r="T864"/>
      <c r="U864"/>
      <c r="V864"/>
      <c r="W864"/>
      <c r="X864"/>
      <c r="Y864"/>
      <c r="Z864"/>
      <c r="AA864"/>
      <c r="AB864"/>
      <c r="AC864"/>
      <c r="AD864"/>
    </row>
    <row r="865" spans="1:30">
      <c r="A865"/>
      <c r="B865"/>
      <c r="C865"/>
      <c r="D865"/>
      <c r="E865"/>
      <c r="F865"/>
      <c r="G865"/>
      <c r="H865" s="781"/>
      <c r="I865"/>
      <c r="J865"/>
      <c r="K865"/>
      <c r="L865"/>
      <c r="M865"/>
      <c r="N865"/>
      <c r="O865"/>
      <c r="P865"/>
      <c r="Q865"/>
      <c r="R865"/>
      <c r="S865"/>
      <c r="T865"/>
      <c r="U865"/>
      <c r="V865"/>
      <c r="W865"/>
      <c r="X865"/>
      <c r="Y865"/>
      <c r="Z865"/>
      <c r="AA865"/>
      <c r="AB865"/>
      <c r="AC865"/>
      <c r="AD865"/>
    </row>
    <row r="866" spans="1:30">
      <c r="A866"/>
      <c r="B866"/>
      <c r="C866"/>
      <c r="D866"/>
      <c r="E866"/>
      <c r="F866"/>
      <c r="G866"/>
      <c r="H866" s="781"/>
      <c r="I866"/>
      <c r="J866"/>
      <c r="K866"/>
      <c r="L866"/>
      <c r="M866"/>
      <c r="N866"/>
      <c r="O866"/>
      <c r="P866"/>
      <c r="Q866"/>
      <c r="R866"/>
      <c r="S866"/>
      <c r="T866"/>
      <c r="U866"/>
      <c r="V866"/>
      <c r="W866"/>
      <c r="X866"/>
      <c r="Y866"/>
      <c r="Z866"/>
      <c r="AA866"/>
      <c r="AB866"/>
      <c r="AC866"/>
      <c r="AD866"/>
    </row>
    <row r="867" spans="1:30">
      <c r="A867"/>
      <c r="B867"/>
      <c r="C867"/>
      <c r="D867"/>
      <c r="E867"/>
      <c r="F867"/>
      <c r="G867"/>
      <c r="H867" s="781"/>
      <c r="I867"/>
      <c r="J867"/>
      <c r="K867"/>
      <c r="L867"/>
      <c r="M867"/>
      <c r="N867"/>
      <c r="O867"/>
      <c r="P867"/>
      <c r="Q867"/>
      <c r="R867"/>
      <c r="S867"/>
      <c r="T867"/>
      <c r="U867"/>
      <c r="V867"/>
      <c r="W867"/>
      <c r="X867"/>
      <c r="Y867"/>
      <c r="Z867"/>
      <c r="AA867"/>
      <c r="AB867"/>
      <c r="AC867"/>
      <c r="AD867"/>
    </row>
    <row r="868" spans="1:30">
      <c r="A868"/>
      <c r="B868"/>
      <c r="C868"/>
      <c r="D868"/>
      <c r="E868"/>
      <c r="F868"/>
      <c r="G868"/>
      <c r="H868" s="781"/>
      <c r="I868"/>
      <c r="J868"/>
      <c r="K868"/>
      <c r="L868"/>
      <c r="M868"/>
      <c r="N868"/>
      <c r="O868"/>
      <c r="P868"/>
      <c r="Q868"/>
      <c r="R868"/>
      <c r="S868"/>
      <c r="T868"/>
      <c r="U868"/>
      <c r="V868"/>
      <c r="W868"/>
      <c r="X868"/>
      <c r="Y868"/>
      <c r="Z868"/>
      <c r="AA868"/>
      <c r="AB868"/>
      <c r="AC868"/>
      <c r="AD868"/>
    </row>
    <row r="869" spans="1:30">
      <c r="A869"/>
      <c r="B869"/>
      <c r="C869"/>
      <c r="D869"/>
      <c r="E869"/>
      <c r="F869"/>
      <c r="G869"/>
      <c r="H869" s="781"/>
      <c r="I869"/>
      <c r="J869"/>
      <c r="K869"/>
      <c r="L869"/>
      <c r="M869"/>
      <c r="N869"/>
      <c r="O869"/>
      <c r="P869"/>
      <c r="Q869"/>
      <c r="R869"/>
      <c r="S869"/>
      <c r="T869"/>
      <c r="U869"/>
      <c r="V869"/>
      <c r="W869"/>
      <c r="X869"/>
      <c r="Y869"/>
      <c r="Z869"/>
      <c r="AA869"/>
      <c r="AB869"/>
      <c r="AC869"/>
      <c r="AD869"/>
    </row>
    <row r="870" spans="1:30">
      <c r="A870"/>
      <c r="B870"/>
      <c r="C870"/>
      <c r="D870"/>
      <c r="E870"/>
      <c r="F870"/>
      <c r="G870"/>
      <c r="H870" s="781"/>
      <c r="I870"/>
      <c r="J870"/>
      <c r="K870"/>
      <c r="L870"/>
      <c r="M870"/>
      <c r="N870"/>
      <c r="O870"/>
      <c r="P870"/>
      <c r="Q870"/>
      <c r="R870"/>
      <c r="S870"/>
      <c r="T870"/>
      <c r="U870"/>
      <c r="V870"/>
      <c r="W870"/>
      <c r="X870"/>
      <c r="Y870"/>
      <c r="Z870"/>
      <c r="AA870"/>
      <c r="AB870"/>
      <c r="AC870"/>
      <c r="AD870"/>
    </row>
    <row r="871" spans="1:30">
      <c r="A871"/>
      <c r="B871"/>
      <c r="C871"/>
      <c r="D871"/>
      <c r="E871"/>
      <c r="F871"/>
      <c r="G871"/>
      <c r="H871" s="781"/>
      <c r="I871"/>
      <c r="J871"/>
      <c r="K871"/>
      <c r="L871"/>
      <c r="M871"/>
      <c r="N871"/>
      <c r="O871"/>
      <c r="P871"/>
      <c r="Q871"/>
      <c r="R871"/>
      <c r="S871"/>
      <c r="T871"/>
      <c r="U871"/>
      <c r="V871"/>
      <c r="W871"/>
      <c r="X871"/>
      <c r="Y871"/>
      <c r="Z871"/>
      <c r="AA871"/>
      <c r="AB871"/>
      <c r="AC871"/>
      <c r="AD871"/>
    </row>
    <row r="872" spans="1:30">
      <c r="A872"/>
      <c r="B872"/>
      <c r="C872"/>
      <c r="D872"/>
      <c r="E872"/>
      <c r="F872"/>
      <c r="G872"/>
      <c r="H872" s="781"/>
      <c r="I872"/>
      <c r="J872"/>
      <c r="K872"/>
      <c r="L872"/>
      <c r="M872"/>
      <c r="N872"/>
      <c r="O872"/>
      <c r="P872"/>
      <c r="Q872"/>
      <c r="R872"/>
      <c r="S872"/>
      <c r="T872"/>
      <c r="U872"/>
      <c r="V872"/>
      <c r="W872"/>
      <c r="X872"/>
      <c r="Y872"/>
      <c r="Z872"/>
      <c r="AA872"/>
      <c r="AB872"/>
      <c r="AC872"/>
      <c r="AD872"/>
    </row>
    <row r="873" spans="1:30">
      <c r="A873"/>
      <c r="B873"/>
      <c r="C873"/>
      <c r="D873"/>
      <c r="E873"/>
      <c r="F873"/>
      <c r="G873"/>
      <c r="H873" s="781"/>
      <c r="I873"/>
      <c r="J873"/>
      <c r="K873"/>
      <c r="L873"/>
      <c r="M873"/>
      <c r="N873"/>
      <c r="O873"/>
      <c r="P873"/>
      <c r="Q873"/>
      <c r="R873"/>
      <c r="S873"/>
      <c r="T873"/>
      <c r="U873"/>
      <c r="V873"/>
      <c r="W873"/>
      <c r="X873"/>
      <c r="Y873"/>
      <c r="Z873"/>
      <c r="AA873"/>
      <c r="AB873"/>
      <c r="AC873"/>
      <c r="AD873"/>
    </row>
    <row r="874" spans="1:30">
      <c r="A874"/>
      <c r="B874"/>
      <c r="C874"/>
      <c r="D874"/>
      <c r="E874"/>
      <c r="F874"/>
      <c r="G874"/>
      <c r="H874" s="781"/>
      <c r="I874"/>
      <c r="J874"/>
      <c r="K874"/>
      <c r="L874"/>
      <c r="M874"/>
      <c r="N874"/>
      <c r="O874"/>
      <c r="P874"/>
      <c r="Q874"/>
      <c r="R874"/>
      <c r="S874"/>
      <c r="T874"/>
      <c r="U874"/>
      <c r="V874"/>
      <c r="W874"/>
      <c r="X874"/>
      <c r="Y874"/>
      <c r="Z874"/>
      <c r="AA874"/>
      <c r="AB874"/>
      <c r="AC874"/>
      <c r="AD874"/>
    </row>
    <row r="875" spans="1:30">
      <c r="A875"/>
      <c r="B875"/>
      <c r="C875"/>
      <c r="D875"/>
      <c r="E875"/>
      <c r="F875"/>
      <c r="G875"/>
      <c r="H875" s="781"/>
      <c r="I875"/>
      <c r="J875"/>
      <c r="K875"/>
      <c r="L875"/>
      <c r="M875"/>
      <c r="N875"/>
      <c r="O875"/>
      <c r="P875"/>
      <c r="Q875"/>
      <c r="R875"/>
      <c r="S875"/>
      <c r="T875"/>
      <c r="U875"/>
      <c r="V875"/>
      <c r="W875"/>
      <c r="X875"/>
      <c r="Y875"/>
      <c r="Z875"/>
      <c r="AA875"/>
      <c r="AB875"/>
      <c r="AC875"/>
      <c r="AD875"/>
    </row>
    <row r="876" spans="1:30">
      <c r="A876"/>
      <c r="B876"/>
      <c r="C876"/>
      <c r="D876"/>
      <c r="E876"/>
      <c r="F876"/>
      <c r="G876"/>
      <c r="H876" s="781"/>
      <c r="I876"/>
      <c r="J876"/>
      <c r="K876"/>
      <c r="L876"/>
      <c r="M876"/>
      <c r="N876"/>
      <c r="O876"/>
      <c r="P876"/>
      <c r="Q876"/>
      <c r="R876"/>
      <c r="S876"/>
      <c r="T876"/>
      <c r="U876"/>
      <c r="V876"/>
      <c r="W876"/>
      <c r="X876"/>
      <c r="Y876"/>
      <c r="Z876"/>
      <c r="AA876"/>
      <c r="AB876"/>
      <c r="AC876"/>
      <c r="AD876"/>
    </row>
    <row r="877" spans="1:30">
      <c r="A877"/>
      <c r="B877"/>
      <c r="C877"/>
      <c r="D877"/>
      <c r="E877"/>
      <c r="F877"/>
      <c r="G877"/>
      <c r="H877" s="781"/>
      <c r="I877"/>
      <c r="J877"/>
      <c r="K877"/>
      <c r="L877"/>
      <c r="M877"/>
      <c r="N877"/>
      <c r="O877"/>
      <c r="P877"/>
      <c r="Q877"/>
      <c r="R877"/>
      <c r="S877"/>
      <c r="T877"/>
      <c r="U877"/>
      <c r="V877"/>
      <c r="W877"/>
      <c r="X877"/>
      <c r="Y877"/>
      <c r="Z877"/>
      <c r="AA877"/>
      <c r="AB877"/>
      <c r="AC877"/>
      <c r="AD877"/>
    </row>
    <row r="878" spans="1:30">
      <c r="A878"/>
      <c r="B878"/>
      <c r="C878"/>
      <c r="D878"/>
      <c r="E878"/>
      <c r="F878"/>
      <c r="G878"/>
      <c r="H878" s="781"/>
      <c r="I878"/>
      <c r="J878"/>
      <c r="K878"/>
      <c r="L878"/>
      <c r="M878"/>
      <c r="N878"/>
      <c r="O878"/>
      <c r="P878"/>
      <c r="Q878"/>
      <c r="R878"/>
      <c r="S878"/>
      <c r="T878"/>
      <c r="U878"/>
      <c r="V878"/>
      <c r="W878"/>
      <c r="X878"/>
      <c r="Y878"/>
      <c r="Z878"/>
      <c r="AA878"/>
      <c r="AB878"/>
      <c r="AC878"/>
      <c r="AD878"/>
    </row>
    <row r="879" spans="1:30">
      <c r="A879"/>
      <c r="B879"/>
      <c r="C879"/>
      <c r="D879"/>
      <c r="E879"/>
      <c r="F879"/>
      <c r="G879"/>
      <c r="H879" s="781"/>
      <c r="I879"/>
      <c r="J879"/>
      <c r="K879"/>
      <c r="L879"/>
      <c r="M879"/>
      <c r="N879"/>
      <c r="O879"/>
      <c r="P879"/>
      <c r="Q879"/>
      <c r="R879"/>
      <c r="S879"/>
      <c r="T879"/>
      <c r="U879"/>
      <c r="V879"/>
      <c r="W879"/>
      <c r="X879"/>
      <c r="Y879"/>
      <c r="Z879"/>
      <c r="AA879"/>
      <c r="AB879"/>
      <c r="AC879"/>
      <c r="AD879"/>
    </row>
    <row r="880" spans="1:30">
      <c r="A880"/>
      <c r="B880"/>
      <c r="C880"/>
      <c r="D880"/>
      <c r="E880"/>
      <c r="F880"/>
      <c r="G880"/>
      <c r="H880" s="781"/>
      <c r="I880"/>
      <c r="J880"/>
      <c r="K880"/>
      <c r="L880"/>
      <c r="M880"/>
      <c r="N880"/>
      <c r="O880"/>
      <c r="P880"/>
      <c r="Q880"/>
      <c r="R880"/>
      <c r="S880"/>
      <c r="T880"/>
      <c r="U880"/>
      <c r="V880"/>
      <c r="W880"/>
      <c r="X880"/>
      <c r="Y880"/>
      <c r="Z880"/>
      <c r="AA880"/>
      <c r="AB880"/>
      <c r="AC880"/>
      <c r="AD880"/>
    </row>
    <row r="881" spans="1:30">
      <c r="A881"/>
      <c r="B881"/>
      <c r="C881"/>
      <c r="D881"/>
      <c r="E881"/>
      <c r="F881"/>
      <c r="G881"/>
      <c r="H881" s="781"/>
      <c r="I881"/>
      <c r="J881"/>
      <c r="K881"/>
      <c r="L881"/>
      <c r="M881"/>
      <c r="N881"/>
      <c r="O881"/>
      <c r="P881"/>
      <c r="Q881"/>
      <c r="R881"/>
      <c r="S881"/>
      <c r="T881"/>
      <c r="U881"/>
      <c r="V881"/>
      <c r="W881"/>
      <c r="X881"/>
      <c r="Y881"/>
      <c r="Z881"/>
      <c r="AA881"/>
      <c r="AB881"/>
      <c r="AC881"/>
      <c r="AD881"/>
    </row>
    <row r="882" spans="1:30">
      <c r="A882"/>
      <c r="B882"/>
      <c r="C882"/>
      <c r="D882"/>
      <c r="E882"/>
      <c r="F882"/>
      <c r="G882"/>
      <c r="H882" s="781"/>
      <c r="I882"/>
      <c r="J882"/>
      <c r="K882"/>
      <c r="L882"/>
      <c r="M882"/>
      <c r="N882"/>
      <c r="O882"/>
      <c r="P882"/>
      <c r="Q882"/>
      <c r="R882"/>
      <c r="S882"/>
      <c r="T882"/>
      <c r="U882"/>
      <c r="V882"/>
      <c r="W882"/>
      <c r="X882"/>
      <c r="Y882"/>
      <c r="Z882"/>
      <c r="AA882"/>
      <c r="AB882"/>
      <c r="AC882"/>
      <c r="AD882"/>
    </row>
    <row r="883" spans="1:30">
      <c r="A883"/>
      <c r="B883"/>
      <c r="C883"/>
      <c r="D883"/>
      <c r="E883"/>
      <c r="F883"/>
      <c r="G883"/>
      <c r="H883" s="781"/>
      <c r="I883"/>
      <c r="J883"/>
      <c r="K883"/>
      <c r="L883"/>
      <c r="M883"/>
      <c r="N883"/>
      <c r="O883"/>
      <c r="P883"/>
      <c r="Q883"/>
      <c r="R883"/>
      <c r="S883"/>
      <c r="T883"/>
      <c r="U883"/>
      <c r="V883"/>
      <c r="W883"/>
      <c r="X883"/>
      <c r="Y883"/>
      <c r="Z883"/>
      <c r="AA883"/>
      <c r="AB883"/>
      <c r="AC883"/>
      <c r="AD883"/>
    </row>
    <row r="884" spans="1:30">
      <c r="A884"/>
      <c r="B884"/>
      <c r="C884"/>
      <c r="D884"/>
      <c r="E884"/>
      <c r="F884"/>
      <c r="G884"/>
      <c r="H884" s="781"/>
      <c r="I884"/>
      <c r="J884"/>
      <c r="K884"/>
      <c r="L884"/>
      <c r="M884"/>
      <c r="N884"/>
      <c r="O884"/>
      <c r="P884"/>
      <c r="Q884"/>
      <c r="R884"/>
      <c r="S884"/>
      <c r="T884"/>
      <c r="U884"/>
      <c r="V884"/>
      <c r="W884"/>
      <c r="X884"/>
      <c r="Y884"/>
      <c r="Z884"/>
      <c r="AA884"/>
      <c r="AB884"/>
      <c r="AC884"/>
      <c r="AD884"/>
    </row>
    <row r="885" spans="1:30">
      <c r="A885"/>
      <c r="B885"/>
      <c r="C885"/>
      <c r="D885"/>
      <c r="E885"/>
      <c r="F885"/>
      <c r="G885"/>
      <c r="H885" s="781"/>
      <c r="I885"/>
      <c r="J885"/>
      <c r="K885"/>
      <c r="L885"/>
      <c r="M885"/>
      <c r="N885"/>
      <c r="O885"/>
      <c r="P885"/>
      <c r="Q885"/>
      <c r="R885"/>
      <c r="S885"/>
      <c r="T885"/>
      <c r="U885"/>
      <c r="V885"/>
      <c r="W885"/>
      <c r="X885"/>
      <c r="Y885"/>
      <c r="Z885"/>
      <c r="AA885"/>
      <c r="AB885"/>
      <c r="AC885"/>
      <c r="AD885"/>
    </row>
    <row r="886" spans="1:30">
      <c r="A886"/>
      <c r="B886"/>
      <c r="C886"/>
      <c r="D886"/>
      <c r="E886"/>
      <c r="F886"/>
      <c r="G886"/>
      <c r="H886" s="781"/>
      <c r="I886"/>
      <c r="J886"/>
      <c r="K886"/>
      <c r="L886"/>
      <c r="M886"/>
      <c r="N886"/>
      <c r="O886"/>
      <c r="P886"/>
      <c r="Q886"/>
      <c r="R886"/>
      <c r="S886"/>
      <c r="T886"/>
      <c r="U886"/>
      <c r="V886"/>
      <c r="W886"/>
      <c r="X886"/>
      <c r="Y886"/>
      <c r="Z886"/>
      <c r="AA886"/>
      <c r="AB886"/>
      <c r="AC886"/>
      <c r="AD886"/>
    </row>
    <row r="887" spans="1:30">
      <c r="A887"/>
      <c r="B887"/>
      <c r="C887"/>
      <c r="D887"/>
      <c r="E887"/>
      <c r="F887"/>
      <c r="G887"/>
      <c r="H887" s="781"/>
      <c r="I887"/>
      <c r="J887"/>
      <c r="K887"/>
      <c r="L887"/>
      <c r="M887"/>
      <c r="N887"/>
      <c r="O887"/>
      <c r="P887"/>
      <c r="Q887"/>
      <c r="R887"/>
      <c r="S887"/>
      <c r="T887"/>
      <c r="U887"/>
      <c r="V887"/>
      <c r="W887"/>
      <c r="X887"/>
      <c r="Y887"/>
      <c r="Z887"/>
      <c r="AA887"/>
      <c r="AB887"/>
      <c r="AC887"/>
      <c r="AD887"/>
    </row>
    <row r="888" spans="1:30">
      <c r="A888"/>
      <c r="B888"/>
      <c r="C888"/>
      <c r="D888"/>
      <c r="E888"/>
      <c r="F888"/>
      <c r="G888"/>
      <c r="H888" s="781"/>
      <c r="I888"/>
      <c r="J888"/>
      <c r="K888"/>
      <c r="L888"/>
      <c r="M888"/>
      <c r="N888"/>
      <c r="O888"/>
      <c r="P888"/>
      <c r="Q888"/>
      <c r="R888"/>
      <c r="S888"/>
      <c r="T888"/>
      <c r="U888"/>
      <c r="V888"/>
      <c r="W888"/>
      <c r="X888"/>
      <c r="Y888"/>
      <c r="Z888"/>
      <c r="AA888"/>
      <c r="AB888"/>
      <c r="AC888"/>
      <c r="AD888"/>
    </row>
    <row r="889" spans="1:30">
      <c r="A889"/>
      <c r="B889"/>
      <c r="C889"/>
      <c r="D889"/>
      <c r="E889"/>
      <c r="F889"/>
      <c r="G889"/>
      <c r="H889" s="781"/>
      <c r="I889"/>
      <c r="J889"/>
      <c r="K889"/>
      <c r="L889"/>
      <c r="M889"/>
      <c r="N889"/>
      <c r="O889"/>
      <c r="P889"/>
      <c r="Q889"/>
      <c r="R889"/>
      <c r="S889"/>
      <c r="T889"/>
      <c r="U889"/>
      <c r="V889"/>
      <c r="W889"/>
      <c r="X889"/>
      <c r="Y889"/>
      <c r="Z889"/>
      <c r="AA889"/>
      <c r="AB889"/>
      <c r="AC889"/>
      <c r="AD889"/>
    </row>
    <row r="890" spans="1:30">
      <c r="A890"/>
      <c r="B890"/>
      <c r="C890"/>
      <c r="D890"/>
      <c r="E890"/>
      <c r="F890"/>
      <c r="G890"/>
      <c r="H890" s="781"/>
      <c r="I890"/>
      <c r="J890"/>
      <c r="K890"/>
      <c r="L890"/>
      <c r="M890"/>
      <c r="N890"/>
      <c r="O890"/>
      <c r="P890"/>
      <c r="Q890"/>
      <c r="R890"/>
      <c r="S890"/>
      <c r="T890"/>
      <c r="U890"/>
      <c r="V890"/>
      <c r="W890"/>
      <c r="X890"/>
      <c r="Y890"/>
      <c r="Z890"/>
      <c r="AA890"/>
      <c r="AB890"/>
      <c r="AC890"/>
      <c r="AD890"/>
    </row>
    <row r="891" spans="1:30">
      <c r="A891"/>
      <c r="B891"/>
      <c r="C891"/>
      <c r="D891"/>
      <c r="E891"/>
      <c r="F891"/>
      <c r="G891"/>
      <c r="H891" s="781"/>
      <c r="I891"/>
      <c r="J891"/>
      <c r="K891"/>
      <c r="L891"/>
      <c r="M891"/>
      <c r="N891"/>
      <c r="O891"/>
      <c r="P891"/>
      <c r="Q891"/>
      <c r="R891"/>
      <c r="S891"/>
      <c r="T891"/>
      <c r="U891"/>
      <c r="V891"/>
      <c r="W891"/>
      <c r="X891"/>
      <c r="Y891"/>
      <c r="Z891"/>
      <c r="AA891"/>
      <c r="AB891"/>
      <c r="AC891"/>
      <c r="AD891"/>
    </row>
    <row r="892" spans="1:30">
      <c r="A892"/>
      <c r="B892"/>
      <c r="C892"/>
      <c r="D892"/>
      <c r="E892"/>
      <c r="F892"/>
      <c r="G892"/>
      <c r="H892" s="781"/>
      <c r="I892"/>
      <c r="J892"/>
      <c r="K892"/>
      <c r="L892"/>
      <c r="M892"/>
      <c r="N892"/>
      <c r="O892"/>
      <c r="P892"/>
      <c r="Q892"/>
      <c r="R892"/>
      <c r="S892"/>
      <c r="T892"/>
      <c r="U892"/>
      <c r="V892"/>
      <c r="W892"/>
      <c r="X892"/>
      <c r="Y892"/>
      <c r="Z892"/>
      <c r="AA892"/>
      <c r="AB892"/>
      <c r="AC892"/>
      <c r="AD892"/>
    </row>
    <row r="893" spans="1:30">
      <c r="A893"/>
      <c r="B893"/>
      <c r="C893"/>
      <c r="D893"/>
      <c r="E893"/>
      <c r="F893"/>
      <c r="G893"/>
      <c r="H893" s="781"/>
      <c r="I893"/>
      <c r="J893"/>
      <c r="K893"/>
      <c r="L893"/>
      <c r="M893"/>
      <c r="N893"/>
      <c r="O893"/>
      <c r="P893"/>
      <c r="Q893"/>
      <c r="R893"/>
      <c r="S893"/>
      <c r="T893"/>
      <c r="U893"/>
      <c r="V893"/>
      <c r="W893"/>
      <c r="X893"/>
      <c r="Y893"/>
      <c r="Z893"/>
      <c r="AA893"/>
      <c r="AB893"/>
      <c r="AC893"/>
      <c r="AD893"/>
    </row>
    <row r="894" spans="1:30">
      <c r="A894"/>
      <c r="B894"/>
      <c r="C894"/>
      <c r="D894"/>
      <c r="E894"/>
      <c r="F894"/>
      <c r="G894"/>
      <c r="H894" s="781"/>
      <c r="I894"/>
      <c r="J894"/>
      <c r="K894"/>
      <c r="L894"/>
      <c r="M894"/>
      <c r="N894"/>
      <c r="O894"/>
      <c r="P894"/>
      <c r="Q894"/>
      <c r="R894"/>
      <c r="S894"/>
      <c r="T894"/>
      <c r="U894"/>
      <c r="V894"/>
      <c r="W894"/>
      <c r="X894"/>
      <c r="Y894"/>
      <c r="Z894"/>
      <c r="AA894"/>
      <c r="AB894"/>
      <c r="AC894"/>
      <c r="AD894"/>
    </row>
    <row r="895" spans="1:30">
      <c r="A895"/>
      <c r="B895"/>
      <c r="C895"/>
      <c r="D895"/>
      <c r="E895"/>
      <c r="F895"/>
      <c r="G895"/>
      <c r="H895" s="781"/>
      <c r="I895"/>
      <c r="J895"/>
      <c r="K895"/>
      <c r="L895"/>
      <c r="M895"/>
      <c r="N895"/>
      <c r="O895"/>
      <c r="P895"/>
      <c r="Q895"/>
      <c r="R895"/>
      <c r="S895"/>
      <c r="T895"/>
      <c r="U895"/>
      <c r="V895"/>
      <c r="W895"/>
      <c r="X895"/>
      <c r="Y895"/>
      <c r="Z895"/>
      <c r="AA895"/>
      <c r="AB895"/>
      <c r="AC895"/>
      <c r="AD895"/>
    </row>
    <row r="896" spans="1:30">
      <c r="A896"/>
      <c r="B896"/>
      <c r="C896"/>
      <c r="D896"/>
      <c r="E896"/>
      <c r="F896"/>
      <c r="G896"/>
      <c r="H896" s="781"/>
      <c r="I896"/>
      <c r="J896"/>
      <c r="K896"/>
      <c r="L896"/>
      <c r="M896"/>
      <c r="N896"/>
      <c r="O896"/>
      <c r="P896"/>
      <c r="Q896"/>
      <c r="R896"/>
      <c r="S896"/>
      <c r="T896"/>
      <c r="U896"/>
      <c r="V896"/>
      <c r="W896"/>
      <c r="X896"/>
      <c r="Y896"/>
      <c r="Z896"/>
      <c r="AA896"/>
      <c r="AB896"/>
      <c r="AC896"/>
      <c r="AD896"/>
    </row>
    <row r="897" spans="1:30">
      <c r="A897"/>
      <c r="B897"/>
      <c r="C897"/>
      <c r="D897"/>
      <c r="E897"/>
      <c r="F897"/>
      <c r="G897"/>
      <c r="H897" s="781"/>
      <c r="I897"/>
      <c r="J897"/>
      <c r="K897"/>
      <c r="L897"/>
      <c r="M897"/>
      <c r="N897"/>
      <c r="O897"/>
      <c r="P897"/>
      <c r="Q897"/>
      <c r="R897"/>
      <c r="S897"/>
      <c r="T897"/>
      <c r="U897"/>
      <c r="V897"/>
      <c r="W897"/>
      <c r="X897"/>
      <c r="Y897"/>
      <c r="Z897"/>
      <c r="AA897"/>
      <c r="AB897"/>
      <c r="AC897"/>
      <c r="AD897"/>
    </row>
    <row r="898" spans="1:30">
      <c r="A898"/>
      <c r="B898"/>
      <c r="C898"/>
      <c r="D898"/>
      <c r="E898"/>
      <c r="F898"/>
      <c r="G898"/>
      <c r="H898" s="781"/>
      <c r="I898"/>
      <c r="J898"/>
      <c r="K898"/>
      <c r="L898"/>
      <c r="M898"/>
      <c r="N898"/>
      <c r="O898"/>
      <c r="P898"/>
      <c r="Q898"/>
      <c r="R898"/>
      <c r="S898"/>
      <c r="T898"/>
      <c r="U898"/>
      <c r="V898"/>
      <c r="W898"/>
      <c r="X898"/>
      <c r="Y898"/>
      <c r="Z898"/>
      <c r="AA898"/>
      <c r="AB898"/>
      <c r="AC898"/>
      <c r="AD898"/>
    </row>
    <row r="899" spans="1:30">
      <c r="A899"/>
      <c r="B899"/>
      <c r="C899"/>
      <c r="D899"/>
      <c r="E899"/>
      <c r="F899"/>
      <c r="G899"/>
      <c r="H899" s="781"/>
      <c r="I899"/>
      <c r="J899"/>
      <c r="K899"/>
      <c r="L899"/>
      <c r="M899"/>
      <c r="N899"/>
      <c r="O899"/>
      <c r="P899"/>
      <c r="Q899"/>
      <c r="R899"/>
      <c r="S899"/>
      <c r="T899"/>
      <c r="U899"/>
      <c r="V899"/>
      <c r="W899"/>
      <c r="X899"/>
      <c r="Y899"/>
      <c r="Z899"/>
      <c r="AA899"/>
      <c r="AB899"/>
      <c r="AC899"/>
      <c r="AD899"/>
    </row>
    <row r="900" spans="1:30">
      <c r="A900"/>
      <c r="B900"/>
      <c r="C900"/>
      <c r="D900"/>
      <c r="E900"/>
      <c r="F900"/>
      <c r="G900"/>
      <c r="H900" s="781"/>
      <c r="I900"/>
      <c r="J900"/>
      <c r="K900"/>
      <c r="L900"/>
      <c r="M900"/>
      <c r="N900"/>
      <c r="O900"/>
      <c r="P900"/>
      <c r="Q900"/>
      <c r="R900"/>
      <c r="S900"/>
      <c r="T900"/>
      <c r="U900"/>
      <c r="V900"/>
      <c r="W900"/>
      <c r="X900"/>
      <c r="Y900"/>
      <c r="Z900"/>
      <c r="AA900"/>
      <c r="AB900"/>
      <c r="AC900"/>
      <c r="AD900"/>
    </row>
    <row r="901" spans="1:30">
      <c r="A901"/>
      <c r="B901"/>
      <c r="C901"/>
      <c r="D901"/>
      <c r="E901"/>
      <c r="F901"/>
      <c r="G901"/>
      <c r="H901" s="781"/>
      <c r="I901"/>
      <c r="J901"/>
      <c r="K901"/>
      <c r="L901"/>
      <c r="M901"/>
      <c r="N901"/>
      <c r="O901"/>
      <c r="P901"/>
      <c r="Q901"/>
      <c r="R901"/>
      <c r="S901"/>
      <c r="T901"/>
      <c r="U901"/>
      <c r="V901"/>
      <c r="W901"/>
      <c r="X901"/>
      <c r="Y901"/>
      <c r="Z901"/>
      <c r="AA901"/>
      <c r="AB901"/>
      <c r="AC901"/>
      <c r="AD901"/>
    </row>
    <row r="902" spans="1:30">
      <c r="A902"/>
      <c r="B902"/>
      <c r="C902"/>
      <c r="D902"/>
      <c r="E902"/>
      <c r="F902"/>
      <c r="G902"/>
      <c r="H902" s="781"/>
      <c r="I902"/>
      <c r="J902"/>
      <c r="K902"/>
      <c r="L902"/>
      <c r="M902"/>
      <c r="N902"/>
      <c r="O902"/>
      <c r="P902"/>
      <c r="Q902"/>
      <c r="R902"/>
      <c r="S902"/>
      <c r="T902"/>
      <c r="U902"/>
      <c r="V902"/>
      <c r="W902"/>
      <c r="X902"/>
      <c r="Y902"/>
      <c r="Z902"/>
      <c r="AA902"/>
      <c r="AB902"/>
      <c r="AC902"/>
      <c r="AD902"/>
    </row>
    <row r="903" spans="1:30">
      <c r="A903"/>
      <c r="B903"/>
      <c r="C903"/>
      <c r="D903"/>
      <c r="E903"/>
      <c r="F903"/>
      <c r="G903"/>
      <c r="H903" s="781"/>
      <c r="I903"/>
      <c r="J903"/>
      <c r="K903"/>
      <c r="L903"/>
      <c r="M903"/>
      <c r="N903"/>
      <c r="O903"/>
      <c r="P903"/>
      <c r="Q903"/>
      <c r="R903"/>
      <c r="S903"/>
      <c r="T903"/>
      <c r="U903"/>
      <c r="V903"/>
      <c r="W903"/>
      <c r="X903"/>
      <c r="Y903"/>
      <c r="Z903"/>
      <c r="AA903"/>
      <c r="AB903"/>
      <c r="AC903"/>
      <c r="AD903"/>
    </row>
    <row r="904" spans="1:30">
      <c r="A904"/>
      <c r="B904"/>
      <c r="C904"/>
      <c r="D904"/>
      <c r="E904"/>
      <c r="F904"/>
      <c r="G904"/>
      <c r="H904" s="781"/>
      <c r="I904"/>
      <c r="J904"/>
      <c r="K904"/>
      <c r="L904"/>
      <c r="M904"/>
      <c r="N904"/>
      <c r="O904"/>
      <c r="P904"/>
      <c r="Q904"/>
      <c r="R904"/>
      <c r="S904"/>
      <c r="T904"/>
      <c r="U904"/>
      <c r="V904"/>
      <c r="W904"/>
      <c r="X904"/>
      <c r="Y904"/>
      <c r="Z904"/>
      <c r="AA904"/>
      <c r="AB904"/>
      <c r="AC904"/>
      <c r="AD904"/>
    </row>
    <row r="905" spans="1:30">
      <c r="A905"/>
      <c r="B905"/>
      <c r="C905"/>
      <c r="D905"/>
      <c r="E905"/>
      <c r="F905"/>
      <c r="G905"/>
      <c r="H905" s="781"/>
      <c r="I905"/>
      <c r="J905"/>
      <c r="K905"/>
      <c r="L905"/>
      <c r="M905"/>
      <c r="N905"/>
      <c r="O905"/>
      <c r="P905"/>
      <c r="Q905"/>
      <c r="R905"/>
      <c r="S905"/>
      <c r="T905"/>
      <c r="U905"/>
      <c r="V905"/>
      <c r="W905"/>
      <c r="X905"/>
      <c r="Y905"/>
      <c r="Z905"/>
      <c r="AA905"/>
      <c r="AB905"/>
      <c r="AC905"/>
      <c r="AD905"/>
    </row>
    <row r="906" spans="1:30">
      <c r="A906"/>
      <c r="B906"/>
      <c r="C906"/>
      <c r="D906"/>
      <c r="E906"/>
      <c r="F906"/>
      <c r="G906"/>
      <c r="H906" s="781"/>
      <c r="I906"/>
      <c r="J906"/>
      <c r="K906"/>
      <c r="L906"/>
      <c r="M906"/>
      <c r="N906"/>
      <c r="O906"/>
      <c r="P906"/>
      <c r="Q906"/>
      <c r="R906"/>
      <c r="S906"/>
      <c r="T906"/>
      <c r="U906"/>
      <c r="V906"/>
      <c r="W906"/>
      <c r="X906"/>
      <c r="Y906"/>
      <c r="Z906"/>
      <c r="AA906"/>
      <c r="AB906"/>
      <c r="AC906"/>
      <c r="AD906"/>
    </row>
    <row r="907" spans="1:30">
      <c r="A907"/>
      <c r="B907"/>
      <c r="C907"/>
      <c r="D907"/>
      <c r="E907"/>
      <c r="F907"/>
      <c r="G907"/>
      <c r="H907" s="781"/>
      <c r="I907"/>
      <c r="J907"/>
      <c r="K907"/>
      <c r="L907"/>
      <c r="M907"/>
      <c r="N907"/>
      <c r="O907"/>
      <c r="P907"/>
      <c r="Q907"/>
      <c r="R907"/>
      <c r="S907"/>
      <c r="T907"/>
      <c r="U907"/>
      <c r="V907"/>
      <c r="W907"/>
      <c r="X907"/>
      <c r="Y907"/>
      <c r="Z907"/>
      <c r="AA907"/>
      <c r="AB907"/>
      <c r="AC907"/>
      <c r="AD907"/>
    </row>
    <row r="908" spans="1:30">
      <c r="A908"/>
      <c r="B908"/>
      <c r="C908"/>
      <c r="D908"/>
      <c r="E908"/>
      <c r="F908"/>
      <c r="G908"/>
      <c r="H908" s="781"/>
      <c r="I908"/>
      <c r="J908"/>
      <c r="K908"/>
      <c r="L908"/>
      <c r="M908"/>
      <c r="N908"/>
      <c r="O908"/>
      <c r="P908"/>
      <c r="Q908"/>
      <c r="R908"/>
      <c r="S908"/>
      <c r="T908"/>
      <c r="U908"/>
      <c r="V908"/>
      <c r="W908"/>
      <c r="X908"/>
      <c r="Y908"/>
      <c r="Z908"/>
      <c r="AA908"/>
      <c r="AB908"/>
      <c r="AC908"/>
      <c r="AD908"/>
    </row>
    <row r="909" spans="1:30">
      <c r="A909"/>
      <c r="B909"/>
      <c r="C909"/>
      <c r="D909"/>
      <c r="E909"/>
      <c r="F909"/>
      <c r="G909"/>
      <c r="H909" s="781"/>
      <c r="I909"/>
      <c r="J909"/>
      <c r="K909"/>
      <c r="L909"/>
      <c r="M909"/>
      <c r="N909"/>
      <c r="O909"/>
      <c r="P909"/>
      <c r="Q909"/>
      <c r="R909"/>
      <c r="S909"/>
      <c r="T909"/>
      <c r="U909"/>
      <c r="V909"/>
      <c r="W909"/>
      <c r="X909"/>
      <c r="Y909"/>
      <c r="Z909"/>
      <c r="AA909"/>
      <c r="AB909"/>
      <c r="AC909"/>
      <c r="AD909"/>
    </row>
    <row r="910" spans="1:30">
      <c r="A910"/>
      <c r="B910"/>
      <c r="C910"/>
      <c r="D910"/>
      <c r="E910"/>
      <c r="F910"/>
      <c r="G910"/>
      <c r="H910" s="781"/>
      <c r="I910"/>
      <c r="J910"/>
      <c r="K910"/>
      <c r="L910"/>
      <c r="M910"/>
      <c r="N910"/>
      <c r="O910"/>
      <c r="P910"/>
      <c r="Q910"/>
      <c r="R910"/>
      <c r="S910"/>
      <c r="T910"/>
      <c r="U910"/>
      <c r="V910"/>
      <c r="W910"/>
      <c r="X910"/>
      <c r="Y910"/>
      <c r="Z910"/>
      <c r="AA910"/>
      <c r="AB910"/>
      <c r="AC910"/>
      <c r="AD910"/>
    </row>
    <row r="911" spans="1:30">
      <c r="A911"/>
      <c r="B911"/>
      <c r="C911"/>
      <c r="D911"/>
      <c r="E911"/>
      <c r="F911"/>
      <c r="G911"/>
      <c r="H911" s="781"/>
      <c r="I911"/>
      <c r="J911"/>
      <c r="K911"/>
      <c r="L911"/>
      <c r="M911"/>
      <c r="N911"/>
      <c r="O911"/>
      <c r="P911"/>
      <c r="Q911"/>
      <c r="R911"/>
      <c r="S911"/>
      <c r="T911"/>
      <c r="U911"/>
      <c r="V911"/>
      <c r="W911"/>
      <c r="X911"/>
      <c r="Y911"/>
      <c r="Z911"/>
      <c r="AA911"/>
      <c r="AB911"/>
      <c r="AC911"/>
      <c r="AD911"/>
    </row>
    <row r="912" spans="1:30">
      <c r="A912"/>
      <c r="B912"/>
      <c r="C912"/>
      <c r="D912"/>
      <c r="E912"/>
      <c r="F912"/>
      <c r="G912"/>
      <c r="H912" s="781"/>
      <c r="I912"/>
      <c r="J912"/>
      <c r="K912"/>
      <c r="L912"/>
      <c r="M912"/>
      <c r="N912"/>
      <c r="O912"/>
      <c r="P912"/>
      <c r="Q912"/>
      <c r="R912"/>
      <c r="S912"/>
      <c r="T912"/>
      <c r="U912"/>
      <c r="V912"/>
      <c r="W912"/>
      <c r="X912"/>
      <c r="Y912"/>
      <c r="Z912"/>
      <c r="AA912"/>
      <c r="AB912"/>
      <c r="AC912"/>
      <c r="AD912"/>
    </row>
    <row r="913" spans="1:30">
      <c r="A913"/>
      <c r="B913"/>
      <c r="C913"/>
      <c r="D913"/>
      <c r="E913"/>
      <c r="F913"/>
      <c r="G913"/>
      <c r="H913" s="781"/>
      <c r="I913"/>
      <c r="J913"/>
      <c r="K913"/>
      <c r="L913"/>
      <c r="M913"/>
      <c r="N913"/>
      <c r="O913"/>
      <c r="P913"/>
      <c r="Q913"/>
      <c r="R913"/>
      <c r="S913"/>
      <c r="T913"/>
      <c r="U913"/>
      <c r="V913"/>
      <c r="W913"/>
      <c r="X913"/>
      <c r="Y913"/>
      <c r="Z913"/>
      <c r="AA913"/>
      <c r="AB913"/>
      <c r="AC913"/>
      <c r="AD913"/>
    </row>
    <row r="914" spans="1:30">
      <c r="A914"/>
      <c r="B914"/>
      <c r="C914"/>
      <c r="D914"/>
      <c r="E914"/>
      <c r="F914"/>
      <c r="G914"/>
      <c r="H914" s="781"/>
      <c r="I914"/>
      <c r="J914"/>
      <c r="K914"/>
      <c r="L914"/>
      <c r="M914"/>
      <c r="N914"/>
      <c r="O914"/>
      <c r="P914"/>
      <c r="Q914"/>
      <c r="R914"/>
      <c r="S914"/>
      <c r="T914"/>
      <c r="U914"/>
      <c r="V914"/>
      <c r="W914"/>
      <c r="X914"/>
      <c r="Y914"/>
      <c r="Z914"/>
      <c r="AA914"/>
      <c r="AB914"/>
      <c r="AC914"/>
      <c r="AD914"/>
    </row>
    <row r="915" spans="1:30">
      <c r="A915"/>
      <c r="B915"/>
      <c r="C915"/>
      <c r="D915"/>
      <c r="E915"/>
      <c r="F915"/>
      <c r="G915"/>
      <c r="H915" s="781"/>
      <c r="I915"/>
      <c r="J915"/>
      <c r="K915"/>
      <c r="L915"/>
      <c r="M915"/>
      <c r="N915"/>
      <c r="O915"/>
      <c r="P915"/>
      <c r="Q915"/>
      <c r="R915"/>
      <c r="S915"/>
      <c r="T915"/>
      <c r="U915"/>
      <c r="V915"/>
      <c r="W915"/>
      <c r="X915"/>
      <c r="Y915"/>
      <c r="Z915"/>
      <c r="AA915"/>
      <c r="AB915"/>
      <c r="AC915"/>
      <c r="AD915"/>
    </row>
    <row r="916" spans="1:30">
      <c r="A916"/>
      <c r="B916"/>
      <c r="C916"/>
      <c r="D916"/>
      <c r="E916"/>
      <c r="F916"/>
      <c r="G916"/>
      <c r="H916" s="781"/>
      <c r="I916"/>
      <c r="J916"/>
      <c r="K916"/>
      <c r="L916"/>
      <c r="M916"/>
      <c r="N916"/>
      <c r="O916"/>
      <c r="P916"/>
      <c r="Q916"/>
      <c r="R916"/>
      <c r="S916"/>
      <c r="T916"/>
      <c r="U916"/>
      <c r="V916"/>
      <c r="W916"/>
      <c r="X916"/>
      <c r="Y916"/>
      <c r="Z916"/>
      <c r="AA916"/>
      <c r="AB916"/>
      <c r="AC916"/>
      <c r="AD916"/>
    </row>
    <row r="917" spans="1:30">
      <c r="A917"/>
      <c r="B917"/>
      <c r="C917"/>
      <c r="D917"/>
      <c r="E917"/>
      <c r="F917"/>
      <c r="G917"/>
      <c r="H917" s="781"/>
      <c r="I917"/>
      <c r="J917"/>
      <c r="K917"/>
      <c r="L917"/>
      <c r="M917"/>
      <c r="N917"/>
      <c r="O917"/>
      <c r="P917"/>
      <c r="Q917"/>
      <c r="R917"/>
      <c r="S917"/>
      <c r="T917"/>
      <c r="U917"/>
      <c r="V917"/>
      <c r="W917"/>
      <c r="X917"/>
      <c r="Y917"/>
      <c r="Z917"/>
      <c r="AA917"/>
      <c r="AB917"/>
      <c r="AC917"/>
      <c r="AD917"/>
    </row>
    <row r="918" spans="1:30">
      <c r="A918"/>
      <c r="B918"/>
      <c r="C918"/>
      <c r="D918"/>
      <c r="E918"/>
      <c r="F918"/>
      <c r="G918"/>
      <c r="H918" s="781"/>
      <c r="I918"/>
      <c r="J918"/>
      <c r="K918"/>
      <c r="L918"/>
      <c r="M918"/>
      <c r="N918"/>
      <c r="O918"/>
      <c r="P918"/>
      <c r="Q918"/>
      <c r="R918"/>
      <c r="S918"/>
      <c r="T918"/>
      <c r="U918"/>
      <c r="V918"/>
      <c r="W918"/>
      <c r="X918"/>
      <c r="Y918"/>
      <c r="Z918"/>
      <c r="AA918"/>
      <c r="AB918"/>
      <c r="AC918"/>
      <c r="AD918"/>
    </row>
    <row r="919" spans="1:30">
      <c r="A919"/>
      <c r="B919"/>
      <c r="C919"/>
      <c r="D919"/>
      <c r="E919"/>
      <c r="F919"/>
      <c r="G919"/>
      <c r="H919" s="781"/>
      <c r="I919"/>
      <c r="J919"/>
      <c r="K919"/>
      <c r="L919"/>
      <c r="M919"/>
      <c r="N919"/>
      <c r="O919"/>
      <c r="P919"/>
      <c r="Q919"/>
      <c r="R919"/>
      <c r="S919"/>
      <c r="T919"/>
      <c r="U919"/>
      <c r="V919"/>
      <c r="W919"/>
      <c r="X919"/>
      <c r="Y919"/>
      <c r="Z919"/>
      <c r="AA919"/>
      <c r="AB919"/>
      <c r="AC919"/>
      <c r="AD919"/>
    </row>
    <row r="920" spans="1:30">
      <c r="A920"/>
      <c r="B920"/>
      <c r="C920"/>
      <c r="D920"/>
      <c r="E920"/>
      <c r="F920"/>
      <c r="G920"/>
      <c r="H920" s="781"/>
      <c r="I920"/>
      <c r="J920"/>
      <c r="K920"/>
      <c r="L920"/>
      <c r="M920"/>
      <c r="N920"/>
      <c r="O920"/>
      <c r="P920"/>
      <c r="Q920"/>
      <c r="R920"/>
      <c r="S920"/>
      <c r="T920"/>
      <c r="U920"/>
      <c r="V920"/>
      <c r="W920"/>
      <c r="X920"/>
      <c r="Y920"/>
      <c r="Z920"/>
      <c r="AA920"/>
      <c r="AB920"/>
      <c r="AC920"/>
      <c r="AD920"/>
    </row>
    <row r="921" spans="1:30">
      <c r="A921"/>
      <c r="B921"/>
      <c r="C921"/>
      <c r="D921"/>
      <c r="E921"/>
      <c r="F921"/>
      <c r="G921"/>
      <c r="H921" s="781"/>
      <c r="I921"/>
      <c r="J921"/>
      <c r="K921"/>
      <c r="L921"/>
      <c r="M921"/>
      <c r="N921"/>
      <c r="O921"/>
      <c r="P921"/>
      <c r="Q921"/>
      <c r="R921"/>
      <c r="S921"/>
      <c r="T921"/>
      <c r="U921"/>
      <c r="V921"/>
      <c r="W921"/>
      <c r="X921"/>
      <c r="Y921"/>
      <c r="Z921"/>
      <c r="AA921"/>
      <c r="AB921"/>
      <c r="AC921"/>
      <c r="AD921"/>
    </row>
    <row r="922" spans="1:30">
      <c r="A922"/>
      <c r="B922"/>
      <c r="C922"/>
      <c r="D922"/>
      <c r="E922"/>
      <c r="F922"/>
      <c r="G922"/>
      <c r="H922" s="781"/>
      <c r="I922"/>
      <c r="J922"/>
      <c r="K922"/>
      <c r="L922"/>
      <c r="M922"/>
      <c r="N922"/>
      <c r="O922"/>
      <c r="P922"/>
      <c r="Q922"/>
      <c r="R922"/>
      <c r="S922"/>
      <c r="T922"/>
      <c r="U922"/>
      <c r="V922"/>
      <c r="W922"/>
      <c r="X922"/>
      <c r="Y922"/>
      <c r="Z922"/>
      <c r="AA922"/>
      <c r="AB922"/>
      <c r="AC922"/>
      <c r="AD922"/>
    </row>
    <row r="923" spans="1:30">
      <c r="A923"/>
      <c r="B923"/>
      <c r="C923"/>
      <c r="D923"/>
      <c r="E923"/>
      <c r="F923"/>
      <c r="G923"/>
      <c r="H923" s="781"/>
      <c r="I923"/>
      <c r="J923"/>
      <c r="K923"/>
      <c r="L923"/>
      <c r="M923"/>
      <c r="N923"/>
      <c r="O923"/>
      <c r="P923"/>
      <c r="Q923"/>
      <c r="R923"/>
      <c r="S923"/>
      <c r="T923"/>
      <c r="U923"/>
      <c r="V923"/>
      <c r="W923"/>
      <c r="X923"/>
      <c r="Y923"/>
      <c r="Z923"/>
      <c r="AA923"/>
      <c r="AB923"/>
      <c r="AC923"/>
      <c r="AD923"/>
    </row>
    <row r="924" spans="1:30">
      <c r="A924"/>
      <c r="B924"/>
      <c r="C924"/>
      <c r="D924"/>
      <c r="E924"/>
      <c r="F924"/>
      <c r="G924"/>
      <c r="H924" s="781"/>
      <c r="I924"/>
      <c r="J924"/>
      <c r="K924"/>
      <c r="L924"/>
      <c r="M924"/>
      <c r="N924"/>
      <c r="O924"/>
      <c r="P924"/>
      <c r="Q924"/>
      <c r="R924"/>
      <c r="S924"/>
      <c r="T924"/>
      <c r="U924"/>
      <c r="V924"/>
      <c r="W924"/>
      <c r="X924"/>
      <c r="Y924"/>
      <c r="Z924"/>
      <c r="AA924"/>
      <c r="AB924"/>
      <c r="AC924"/>
      <c r="AD924"/>
    </row>
    <row r="925" spans="1:30">
      <c r="A925"/>
      <c r="B925"/>
      <c r="C925"/>
      <c r="D925"/>
      <c r="E925"/>
      <c r="F925"/>
      <c r="G925"/>
      <c r="H925" s="781"/>
      <c r="I925"/>
      <c r="J925"/>
      <c r="K925"/>
      <c r="L925"/>
      <c r="M925"/>
      <c r="N925"/>
      <c r="O925"/>
      <c r="P925"/>
      <c r="Q925"/>
      <c r="R925"/>
      <c r="S925"/>
      <c r="T925"/>
      <c r="U925"/>
      <c r="V925"/>
      <c r="W925"/>
      <c r="X925"/>
      <c r="Y925"/>
      <c r="Z925"/>
      <c r="AA925"/>
      <c r="AB925"/>
      <c r="AC925"/>
      <c r="AD925"/>
    </row>
    <row r="926" spans="1:30">
      <c r="A926"/>
      <c r="B926"/>
      <c r="C926"/>
      <c r="D926"/>
      <c r="E926"/>
      <c r="F926"/>
      <c r="G926"/>
      <c r="H926" s="781"/>
      <c r="I926"/>
      <c r="J926"/>
      <c r="K926"/>
      <c r="L926"/>
      <c r="M926"/>
      <c r="N926"/>
      <c r="O926"/>
      <c r="P926"/>
      <c r="Q926"/>
      <c r="R926"/>
      <c r="S926"/>
      <c r="T926"/>
      <c r="U926"/>
      <c r="V926"/>
      <c r="W926"/>
      <c r="X926"/>
      <c r="Y926"/>
      <c r="Z926"/>
      <c r="AA926"/>
      <c r="AB926"/>
      <c r="AC926"/>
      <c r="AD926"/>
    </row>
    <row r="927" spans="1:30">
      <c r="A927"/>
      <c r="B927"/>
      <c r="C927"/>
      <c r="D927"/>
      <c r="E927"/>
      <c r="F927"/>
      <c r="G927"/>
      <c r="H927" s="781"/>
      <c r="I927"/>
      <c r="J927"/>
      <c r="K927"/>
      <c r="L927"/>
      <c r="M927"/>
      <c r="N927"/>
      <c r="O927"/>
      <c r="P927"/>
      <c r="Q927"/>
      <c r="R927"/>
      <c r="S927"/>
      <c r="T927"/>
      <c r="U927"/>
      <c r="V927"/>
      <c r="W927"/>
      <c r="X927"/>
      <c r="Y927"/>
      <c r="Z927"/>
      <c r="AA927"/>
      <c r="AB927"/>
      <c r="AC927"/>
      <c r="AD927"/>
    </row>
    <row r="928" spans="1:30">
      <c r="A928"/>
      <c r="B928"/>
      <c r="C928"/>
      <c r="D928"/>
      <c r="E928"/>
      <c r="F928"/>
      <c r="G928"/>
      <c r="H928" s="781"/>
      <c r="I928"/>
      <c r="J928"/>
      <c r="K928"/>
      <c r="L928"/>
      <c r="M928"/>
      <c r="N928"/>
      <c r="O928"/>
      <c r="P928"/>
      <c r="Q928"/>
      <c r="R928"/>
      <c r="S928"/>
      <c r="T928"/>
      <c r="U928"/>
      <c r="V928"/>
      <c r="W928"/>
      <c r="X928"/>
      <c r="Y928"/>
      <c r="Z928"/>
      <c r="AA928"/>
      <c r="AB928"/>
      <c r="AC928"/>
      <c r="AD928"/>
    </row>
    <row r="929" spans="1:30">
      <c r="A929"/>
      <c r="B929"/>
      <c r="C929"/>
      <c r="D929"/>
      <c r="E929"/>
      <c r="F929"/>
      <c r="G929"/>
      <c r="H929" s="781"/>
      <c r="I929"/>
      <c r="J929"/>
      <c r="K929"/>
      <c r="L929"/>
      <c r="M929"/>
      <c r="N929"/>
      <c r="O929"/>
      <c r="P929"/>
      <c r="Q929"/>
      <c r="R929"/>
      <c r="S929"/>
      <c r="T929"/>
      <c r="U929"/>
      <c r="V929"/>
      <c r="W929"/>
      <c r="X929"/>
      <c r="Y929"/>
      <c r="Z929"/>
      <c r="AA929"/>
      <c r="AB929"/>
      <c r="AC929"/>
      <c r="AD929"/>
    </row>
    <row r="930" spans="1:30">
      <c r="A930"/>
      <c r="B930"/>
      <c r="C930"/>
      <c r="D930"/>
      <c r="E930"/>
      <c r="F930"/>
      <c r="G930"/>
      <c r="H930" s="781"/>
      <c r="I930"/>
      <c r="J930"/>
      <c r="K930"/>
      <c r="L930"/>
      <c r="M930"/>
      <c r="N930"/>
      <c r="O930"/>
      <c r="P930"/>
      <c r="Q930"/>
      <c r="R930"/>
      <c r="S930"/>
      <c r="T930"/>
      <c r="U930"/>
      <c r="V930"/>
      <c r="W930"/>
      <c r="X930"/>
      <c r="Y930"/>
      <c r="Z930"/>
      <c r="AA930"/>
      <c r="AB930"/>
      <c r="AC930"/>
      <c r="AD930"/>
    </row>
    <row r="931" spans="1:30">
      <c r="A931"/>
      <c r="B931"/>
      <c r="C931"/>
      <c r="D931"/>
      <c r="E931"/>
      <c r="F931"/>
      <c r="G931"/>
      <c r="H931" s="781"/>
      <c r="I931"/>
      <c r="J931"/>
      <c r="K931"/>
      <c r="L931"/>
      <c r="M931"/>
      <c r="N931"/>
      <c r="O931"/>
      <c r="P931"/>
      <c r="Q931"/>
      <c r="R931"/>
      <c r="S931"/>
      <c r="T931"/>
      <c r="U931"/>
      <c r="V931"/>
      <c r="W931"/>
      <c r="X931"/>
      <c r="Y931"/>
      <c r="Z931"/>
      <c r="AA931"/>
      <c r="AB931"/>
      <c r="AC931"/>
      <c r="AD931"/>
    </row>
    <row r="932" spans="1:30">
      <c r="A932"/>
      <c r="B932"/>
      <c r="C932"/>
      <c r="D932"/>
      <c r="E932"/>
      <c r="F932"/>
      <c r="G932"/>
      <c r="H932" s="781"/>
      <c r="I932"/>
      <c r="J932"/>
      <c r="K932"/>
      <c r="L932"/>
      <c r="M932"/>
      <c r="N932"/>
      <c r="O932"/>
      <c r="P932"/>
      <c r="Q932"/>
      <c r="R932"/>
      <c r="S932"/>
      <c r="T932"/>
      <c r="U932"/>
      <c r="V932"/>
      <c r="W932"/>
      <c r="X932"/>
      <c r="Y932"/>
      <c r="Z932"/>
      <c r="AA932"/>
      <c r="AB932"/>
      <c r="AC932"/>
      <c r="AD932"/>
    </row>
    <row r="933" spans="1:30">
      <c r="A933"/>
      <c r="B933"/>
      <c r="C933"/>
      <c r="D933"/>
      <c r="E933"/>
      <c r="F933"/>
      <c r="G933"/>
      <c r="H933" s="781"/>
      <c r="I933"/>
      <c r="J933"/>
      <c r="K933"/>
      <c r="L933"/>
      <c r="M933"/>
      <c r="N933"/>
      <c r="O933"/>
      <c r="P933"/>
      <c r="Q933"/>
      <c r="R933"/>
      <c r="S933"/>
      <c r="T933"/>
      <c r="U933"/>
      <c r="V933"/>
      <c r="W933"/>
      <c r="X933"/>
      <c r="Y933"/>
      <c r="Z933"/>
      <c r="AA933"/>
      <c r="AB933"/>
      <c r="AC933"/>
      <c r="AD933"/>
    </row>
    <row r="934" spans="1:30">
      <c r="A934"/>
      <c r="B934"/>
      <c r="C934"/>
      <c r="D934"/>
      <c r="E934"/>
      <c r="F934"/>
      <c r="G934"/>
      <c r="H934" s="781"/>
      <c r="I934"/>
      <c r="J934"/>
      <c r="K934"/>
      <c r="L934"/>
      <c r="M934"/>
      <c r="N934"/>
      <c r="O934"/>
      <c r="P934"/>
      <c r="Q934"/>
      <c r="R934"/>
      <c r="S934"/>
      <c r="T934"/>
      <c r="U934"/>
      <c r="V934"/>
      <c r="W934"/>
      <c r="X934"/>
      <c r="Y934"/>
      <c r="Z934"/>
      <c r="AA934"/>
      <c r="AB934"/>
      <c r="AC934"/>
      <c r="AD934"/>
    </row>
    <row r="935" spans="1:30">
      <c r="A935"/>
      <c r="B935"/>
      <c r="C935"/>
      <c r="D935"/>
      <c r="E935"/>
      <c r="F935"/>
      <c r="G935"/>
      <c r="H935" s="781"/>
      <c r="I935"/>
      <c r="J935"/>
      <c r="K935"/>
      <c r="L935"/>
      <c r="M935"/>
      <c r="N935"/>
      <c r="O935"/>
      <c r="P935"/>
      <c r="Q935"/>
      <c r="R935"/>
      <c r="S935"/>
      <c r="T935"/>
      <c r="U935"/>
      <c r="V935"/>
      <c r="W935"/>
      <c r="X935"/>
      <c r="Y935"/>
      <c r="Z935"/>
      <c r="AA935"/>
      <c r="AB935"/>
      <c r="AC935"/>
      <c r="AD935"/>
    </row>
    <row r="936" spans="1:30">
      <c r="A936"/>
      <c r="B936"/>
      <c r="C936"/>
      <c r="D936"/>
      <c r="E936"/>
      <c r="F936"/>
      <c r="G936"/>
      <c r="H936" s="781"/>
      <c r="I936"/>
      <c r="J936"/>
      <c r="K936"/>
      <c r="L936"/>
      <c r="M936"/>
      <c r="N936"/>
      <c r="O936"/>
      <c r="P936"/>
      <c r="Q936"/>
      <c r="R936"/>
      <c r="S936"/>
      <c r="T936"/>
      <c r="U936"/>
      <c r="V936"/>
      <c r="W936"/>
      <c r="X936"/>
      <c r="Y936"/>
      <c r="Z936"/>
      <c r="AA936"/>
      <c r="AB936"/>
      <c r="AC936"/>
      <c r="AD936"/>
    </row>
    <row r="937" spans="1:30">
      <c r="A937"/>
      <c r="B937"/>
      <c r="C937"/>
      <c r="D937"/>
      <c r="E937"/>
      <c r="F937"/>
      <c r="G937"/>
      <c r="H937" s="781"/>
      <c r="I937"/>
      <c r="J937"/>
      <c r="K937"/>
      <c r="L937"/>
      <c r="M937"/>
      <c r="N937"/>
      <c r="O937"/>
      <c r="P937"/>
      <c r="Q937"/>
      <c r="R937"/>
      <c r="S937"/>
      <c r="T937"/>
      <c r="U937"/>
      <c r="V937"/>
      <c r="W937"/>
      <c r="X937"/>
      <c r="Y937"/>
      <c r="Z937"/>
      <c r="AA937"/>
      <c r="AB937"/>
      <c r="AC937"/>
      <c r="AD937"/>
    </row>
    <row r="938" spans="1:30">
      <c r="A938"/>
      <c r="B938"/>
      <c r="C938"/>
      <c r="D938"/>
      <c r="E938"/>
      <c r="F938"/>
      <c r="G938"/>
      <c r="H938" s="781"/>
      <c r="I938"/>
      <c r="J938"/>
      <c r="K938"/>
      <c r="L938"/>
      <c r="M938"/>
      <c r="N938"/>
      <c r="O938"/>
      <c r="P938"/>
      <c r="Q938"/>
      <c r="R938"/>
      <c r="S938"/>
      <c r="T938"/>
      <c r="U938"/>
      <c r="V938"/>
      <c r="W938"/>
      <c r="X938"/>
      <c r="Y938"/>
      <c r="Z938"/>
      <c r="AA938"/>
      <c r="AB938"/>
      <c r="AC938"/>
      <c r="AD938"/>
    </row>
    <row r="939" spans="1:30">
      <c r="A939"/>
      <c r="B939"/>
      <c r="C939"/>
      <c r="D939"/>
      <c r="E939"/>
      <c r="F939"/>
      <c r="G939"/>
      <c r="H939" s="781"/>
      <c r="I939"/>
      <c r="J939"/>
      <c r="K939"/>
      <c r="L939"/>
      <c r="M939"/>
      <c r="N939"/>
      <c r="O939"/>
      <c r="P939"/>
      <c r="Q939"/>
      <c r="R939"/>
      <c r="S939"/>
      <c r="T939"/>
      <c r="U939"/>
      <c r="V939"/>
      <c r="W939"/>
      <c r="X939"/>
      <c r="Y939"/>
      <c r="Z939"/>
      <c r="AA939"/>
      <c r="AB939"/>
      <c r="AC939"/>
      <c r="AD939"/>
    </row>
    <row r="940" spans="1:30">
      <c r="A940"/>
      <c r="B940"/>
      <c r="C940"/>
      <c r="D940"/>
      <c r="E940"/>
      <c r="F940"/>
      <c r="G940"/>
      <c r="H940" s="781"/>
      <c r="I940"/>
      <c r="J940"/>
      <c r="K940"/>
      <c r="L940"/>
      <c r="M940"/>
      <c r="N940"/>
      <c r="O940"/>
      <c r="P940"/>
      <c r="Q940"/>
      <c r="R940"/>
      <c r="S940"/>
      <c r="T940"/>
      <c r="U940"/>
      <c r="V940"/>
      <c r="W940"/>
      <c r="X940"/>
      <c r="Y940"/>
      <c r="Z940"/>
      <c r="AA940"/>
      <c r="AB940"/>
      <c r="AC940"/>
      <c r="AD940"/>
    </row>
    <row r="941" spans="1:30">
      <c r="A941"/>
      <c r="B941"/>
      <c r="C941"/>
      <c r="D941"/>
      <c r="E941"/>
      <c r="F941"/>
      <c r="G941"/>
      <c r="H941" s="781"/>
      <c r="I941"/>
      <c r="J941"/>
      <c r="K941"/>
      <c r="L941"/>
      <c r="M941"/>
      <c r="N941"/>
      <c r="O941"/>
      <c r="P941"/>
      <c r="Q941"/>
      <c r="R941"/>
      <c r="S941"/>
      <c r="T941"/>
      <c r="U941"/>
      <c r="V941"/>
      <c r="W941"/>
      <c r="X941"/>
      <c r="Y941"/>
      <c r="Z941"/>
      <c r="AA941"/>
      <c r="AB941"/>
      <c r="AC941"/>
      <c r="AD941"/>
    </row>
    <row r="942" spans="1:30">
      <c r="A942"/>
      <c r="B942"/>
      <c r="C942"/>
      <c r="D942"/>
      <c r="E942"/>
      <c r="F942"/>
      <c r="G942"/>
      <c r="H942" s="781"/>
      <c r="I942"/>
      <c r="J942"/>
      <c r="K942"/>
      <c r="L942"/>
      <c r="M942"/>
      <c r="N942"/>
      <c r="O942"/>
      <c r="P942"/>
      <c r="Q942"/>
      <c r="R942"/>
      <c r="S942"/>
      <c r="T942"/>
      <c r="U942"/>
      <c r="V942"/>
      <c r="W942"/>
      <c r="X942"/>
      <c r="Y942"/>
      <c r="Z942"/>
      <c r="AA942"/>
      <c r="AB942"/>
      <c r="AC942"/>
      <c r="AD942"/>
    </row>
    <row r="943" spans="1:30">
      <c r="A943"/>
      <c r="B943"/>
      <c r="C943"/>
      <c r="D943"/>
      <c r="E943"/>
      <c r="F943"/>
      <c r="G943"/>
      <c r="H943" s="781"/>
      <c r="I943"/>
      <c r="J943"/>
      <c r="K943"/>
      <c r="L943"/>
      <c r="M943"/>
      <c r="N943"/>
      <c r="O943"/>
      <c r="P943"/>
      <c r="Q943"/>
      <c r="R943"/>
      <c r="S943"/>
      <c r="T943"/>
      <c r="U943"/>
      <c r="V943"/>
      <c r="W943"/>
      <c r="X943"/>
      <c r="Y943"/>
      <c r="Z943"/>
      <c r="AA943"/>
      <c r="AB943"/>
      <c r="AC943"/>
      <c r="AD943"/>
    </row>
    <row r="944" spans="1:30">
      <c r="A944"/>
      <c r="B944"/>
      <c r="C944"/>
      <c r="D944"/>
      <c r="E944"/>
      <c r="F944"/>
      <c r="G944"/>
      <c r="H944" s="781"/>
      <c r="I944"/>
      <c r="J944"/>
      <c r="K944"/>
      <c r="L944"/>
      <c r="M944"/>
      <c r="N944"/>
      <c r="O944"/>
      <c r="P944"/>
      <c r="Q944"/>
      <c r="R944"/>
      <c r="S944"/>
      <c r="T944"/>
      <c r="U944"/>
      <c r="V944"/>
      <c r="W944"/>
      <c r="X944"/>
      <c r="Y944"/>
      <c r="Z944"/>
      <c r="AA944"/>
      <c r="AB944"/>
      <c r="AC944"/>
      <c r="AD944"/>
    </row>
    <row r="945" spans="1:30">
      <c r="A945"/>
      <c r="B945"/>
      <c r="C945"/>
      <c r="D945"/>
      <c r="E945"/>
      <c r="F945"/>
      <c r="G945"/>
      <c r="H945" s="781"/>
      <c r="I945"/>
      <c r="J945"/>
      <c r="K945"/>
      <c r="L945"/>
      <c r="M945"/>
      <c r="N945"/>
      <c r="O945"/>
      <c r="P945"/>
      <c r="Q945"/>
      <c r="R945"/>
      <c r="S945"/>
      <c r="T945"/>
      <c r="U945"/>
      <c r="V945"/>
      <c r="W945"/>
      <c r="X945"/>
      <c r="Y945"/>
      <c r="Z945"/>
      <c r="AA945"/>
      <c r="AB945"/>
      <c r="AC945"/>
      <c r="AD945"/>
    </row>
    <row r="946" spans="1:30">
      <c r="A946"/>
      <c r="B946"/>
      <c r="C946"/>
      <c r="D946"/>
      <c r="E946"/>
      <c r="F946"/>
      <c r="G946"/>
      <c r="H946" s="781"/>
      <c r="I946"/>
      <c r="J946"/>
      <c r="K946"/>
      <c r="L946"/>
      <c r="M946"/>
      <c r="N946"/>
      <c r="O946"/>
      <c r="P946"/>
      <c r="Q946"/>
      <c r="R946"/>
      <c r="S946"/>
      <c r="T946"/>
      <c r="U946"/>
      <c r="V946"/>
      <c r="W946"/>
      <c r="X946"/>
      <c r="Y946"/>
      <c r="Z946"/>
      <c r="AA946"/>
      <c r="AB946"/>
      <c r="AC946"/>
      <c r="AD946"/>
    </row>
    <row r="947" spans="1:30">
      <c r="A947"/>
      <c r="B947"/>
      <c r="C947"/>
      <c r="D947"/>
      <c r="E947"/>
      <c r="F947"/>
      <c r="G947"/>
      <c r="H947" s="781"/>
      <c r="I947"/>
      <c r="J947"/>
      <c r="K947"/>
      <c r="L947"/>
      <c r="M947"/>
      <c r="N947"/>
      <c r="O947"/>
      <c r="P947"/>
      <c r="Q947"/>
      <c r="R947"/>
      <c r="S947"/>
      <c r="T947"/>
      <c r="U947"/>
      <c r="V947"/>
      <c r="W947"/>
      <c r="X947"/>
      <c r="Y947"/>
      <c r="Z947"/>
      <c r="AA947"/>
      <c r="AB947"/>
      <c r="AC947"/>
      <c r="AD947"/>
    </row>
    <row r="948" spans="1:30">
      <c r="A948"/>
      <c r="B948"/>
      <c r="C948"/>
      <c r="D948"/>
      <c r="E948"/>
      <c r="F948"/>
      <c r="G948"/>
      <c r="H948" s="781"/>
      <c r="I948"/>
      <c r="J948"/>
      <c r="K948"/>
      <c r="L948"/>
      <c r="M948"/>
      <c r="N948"/>
      <c r="O948"/>
      <c r="P948"/>
      <c r="Q948"/>
      <c r="R948"/>
      <c r="S948"/>
      <c r="T948"/>
      <c r="U948"/>
      <c r="V948"/>
      <c r="W948"/>
      <c r="X948"/>
      <c r="Y948"/>
      <c r="Z948"/>
      <c r="AA948"/>
      <c r="AB948"/>
      <c r="AC948"/>
      <c r="AD948"/>
    </row>
    <row r="949" spans="1:30">
      <c r="A949"/>
      <c r="B949"/>
      <c r="C949"/>
      <c r="D949"/>
      <c r="E949"/>
      <c r="F949"/>
      <c r="G949"/>
      <c r="H949" s="781"/>
      <c r="I949"/>
      <c r="J949"/>
      <c r="K949"/>
      <c r="L949"/>
      <c r="M949"/>
      <c r="N949"/>
      <c r="O949"/>
      <c r="P949"/>
      <c r="Q949"/>
      <c r="R949"/>
      <c r="S949"/>
      <c r="T949"/>
      <c r="U949"/>
      <c r="V949"/>
      <c r="W949"/>
      <c r="X949"/>
      <c r="Y949"/>
      <c r="Z949"/>
      <c r="AA949"/>
      <c r="AB949"/>
      <c r="AC949"/>
      <c r="AD949"/>
    </row>
    <row r="950" spans="1:30">
      <c r="A950"/>
      <c r="B950"/>
      <c r="C950"/>
      <c r="D950"/>
      <c r="E950"/>
      <c r="F950"/>
      <c r="G950"/>
      <c r="H950" s="781"/>
      <c r="I950"/>
      <c r="J950"/>
      <c r="K950"/>
      <c r="L950"/>
      <c r="M950"/>
      <c r="N950"/>
      <c r="O950"/>
      <c r="P950"/>
      <c r="Q950"/>
      <c r="R950"/>
      <c r="S950"/>
      <c r="T950"/>
      <c r="U950"/>
      <c r="V950"/>
      <c r="W950"/>
      <c r="X950"/>
      <c r="Y950"/>
      <c r="Z950"/>
      <c r="AA950"/>
      <c r="AB950"/>
      <c r="AC950"/>
      <c r="AD950"/>
    </row>
    <row r="951" spans="1:30">
      <c r="A951"/>
      <c r="B951"/>
      <c r="C951"/>
      <c r="D951"/>
      <c r="E951"/>
      <c r="F951"/>
      <c r="G951"/>
      <c r="H951" s="781"/>
      <c r="I951"/>
      <c r="J951"/>
      <c r="K951"/>
      <c r="L951"/>
      <c r="M951"/>
      <c r="N951"/>
      <c r="O951"/>
      <c r="P951"/>
      <c r="Q951"/>
      <c r="R951"/>
      <c r="S951"/>
      <c r="T951"/>
      <c r="U951"/>
      <c r="V951"/>
      <c r="W951"/>
      <c r="X951"/>
      <c r="Y951"/>
      <c r="Z951"/>
      <c r="AA951"/>
      <c r="AB951"/>
      <c r="AC951"/>
      <c r="AD951"/>
    </row>
    <row r="952" spans="1:30">
      <c r="A952"/>
      <c r="B952"/>
      <c r="C952"/>
      <c r="D952"/>
      <c r="E952"/>
      <c r="F952"/>
      <c r="G952"/>
      <c r="H952" s="781"/>
      <c r="I952"/>
      <c r="J952"/>
      <c r="K952"/>
      <c r="L952"/>
      <c r="M952"/>
      <c r="N952"/>
      <c r="O952"/>
      <c r="P952"/>
      <c r="Q952"/>
      <c r="R952"/>
      <c r="S952"/>
      <c r="T952"/>
      <c r="U952"/>
      <c r="V952"/>
      <c r="W952"/>
      <c r="X952"/>
      <c r="Y952"/>
      <c r="Z952"/>
      <c r="AA952"/>
      <c r="AB952"/>
      <c r="AC952"/>
      <c r="AD952"/>
    </row>
    <row r="953" spans="1:30">
      <c r="A953"/>
      <c r="B953"/>
      <c r="C953"/>
      <c r="D953"/>
      <c r="E953"/>
      <c r="F953"/>
      <c r="G953"/>
      <c r="H953" s="781"/>
      <c r="I953"/>
      <c r="J953"/>
      <c r="K953"/>
      <c r="L953"/>
      <c r="M953"/>
      <c r="N953"/>
      <c r="O953"/>
      <c r="P953"/>
      <c r="Q953"/>
      <c r="R953"/>
      <c r="S953"/>
      <c r="T953"/>
      <c r="U953"/>
      <c r="V953"/>
      <c r="W953"/>
      <c r="X953"/>
      <c r="Y953"/>
      <c r="Z953"/>
      <c r="AA953"/>
      <c r="AB953"/>
      <c r="AC953"/>
      <c r="AD953"/>
    </row>
    <row r="954" spans="1:30">
      <c r="A954"/>
      <c r="B954"/>
      <c r="C954"/>
      <c r="D954"/>
      <c r="E954"/>
      <c r="F954"/>
      <c r="G954"/>
      <c r="H954" s="781"/>
      <c r="I954"/>
      <c r="J954"/>
      <c r="K954"/>
      <c r="L954"/>
      <c r="M954"/>
      <c r="N954"/>
      <c r="O954"/>
      <c r="P954"/>
      <c r="Q954"/>
      <c r="R954"/>
      <c r="S954"/>
      <c r="T954"/>
      <c r="U954"/>
      <c r="V954"/>
      <c r="W954"/>
      <c r="X954"/>
      <c r="Y954"/>
      <c r="Z954"/>
      <c r="AA954"/>
      <c r="AB954"/>
      <c r="AC954"/>
      <c r="AD954"/>
    </row>
    <row r="955" spans="1:30">
      <c r="A955"/>
      <c r="B955"/>
      <c r="C955"/>
      <c r="D955"/>
      <c r="E955"/>
      <c r="F955"/>
      <c r="G955"/>
      <c r="H955" s="781"/>
      <c r="I955"/>
      <c r="J955"/>
      <c r="K955"/>
      <c r="L955"/>
      <c r="M955"/>
      <c r="N955"/>
      <c r="O955"/>
      <c r="P955"/>
      <c r="Q955"/>
      <c r="R955"/>
      <c r="S955"/>
      <c r="T955"/>
      <c r="U955"/>
      <c r="V955"/>
      <c r="W955"/>
      <c r="X955"/>
      <c r="Y955"/>
      <c r="Z955"/>
      <c r="AA955"/>
      <c r="AB955"/>
      <c r="AC955"/>
      <c r="AD955"/>
    </row>
    <row r="956" spans="1:30">
      <c r="A956"/>
      <c r="B956"/>
      <c r="C956"/>
      <c r="D956"/>
      <c r="E956"/>
      <c r="F956"/>
      <c r="G956"/>
      <c r="H956" s="781"/>
      <c r="I956"/>
      <c r="J956"/>
      <c r="K956"/>
      <c r="L956"/>
      <c r="M956"/>
      <c r="N956"/>
      <c r="O956"/>
      <c r="P956"/>
      <c r="Q956"/>
      <c r="R956"/>
      <c r="S956"/>
      <c r="T956"/>
      <c r="U956"/>
      <c r="V956"/>
      <c r="W956"/>
      <c r="X956"/>
      <c r="Y956"/>
      <c r="Z956"/>
      <c r="AA956"/>
      <c r="AB956"/>
      <c r="AC956"/>
      <c r="AD956"/>
    </row>
    <row r="957" spans="1:30">
      <c r="A957"/>
      <c r="B957"/>
      <c r="C957"/>
      <c r="D957"/>
      <c r="E957"/>
      <c r="F957"/>
      <c r="G957"/>
      <c r="H957" s="781"/>
      <c r="I957"/>
      <c r="J957"/>
      <c r="K957"/>
      <c r="L957"/>
      <c r="M957"/>
      <c r="N957"/>
      <c r="O957"/>
      <c r="P957"/>
      <c r="Q957"/>
      <c r="R957"/>
      <c r="S957"/>
      <c r="T957"/>
      <c r="U957"/>
      <c r="V957"/>
      <c r="W957"/>
      <c r="X957"/>
      <c r="Y957"/>
      <c r="Z957"/>
      <c r="AA957"/>
      <c r="AB957"/>
      <c r="AC957"/>
      <c r="AD957"/>
    </row>
    <row r="958" spans="1:30">
      <c r="A958"/>
      <c r="B958"/>
      <c r="C958"/>
      <c r="D958"/>
      <c r="E958"/>
      <c r="F958"/>
      <c r="G958"/>
      <c r="H958" s="781"/>
      <c r="I958"/>
      <c r="J958"/>
      <c r="K958"/>
      <c r="L958"/>
      <c r="M958"/>
      <c r="N958"/>
      <c r="O958"/>
      <c r="P958"/>
      <c r="Q958"/>
      <c r="R958"/>
      <c r="S958"/>
      <c r="T958"/>
      <c r="U958"/>
      <c r="V958"/>
      <c r="W958"/>
      <c r="X958"/>
      <c r="Y958"/>
      <c r="Z958"/>
      <c r="AA958"/>
      <c r="AB958"/>
      <c r="AC958"/>
      <c r="AD958"/>
    </row>
    <row r="959" spans="1:30">
      <c r="A959"/>
      <c r="B959"/>
      <c r="C959"/>
      <c r="D959"/>
      <c r="E959"/>
      <c r="F959"/>
      <c r="G959"/>
      <c r="H959" s="781"/>
      <c r="I959"/>
      <c r="J959"/>
      <c r="K959"/>
      <c r="L959"/>
      <c r="M959"/>
      <c r="N959"/>
      <c r="O959"/>
      <c r="P959"/>
      <c r="Q959"/>
      <c r="R959"/>
      <c r="S959"/>
      <c r="T959"/>
      <c r="U959"/>
      <c r="V959"/>
      <c r="W959"/>
      <c r="X959"/>
      <c r="Y959"/>
      <c r="Z959"/>
      <c r="AA959"/>
      <c r="AB959"/>
      <c r="AC959"/>
      <c r="AD959"/>
    </row>
    <row r="960" spans="1:30">
      <c r="A960"/>
      <c r="B960"/>
      <c r="C960"/>
      <c r="D960"/>
      <c r="E960"/>
      <c r="F960"/>
      <c r="G960"/>
      <c r="H960" s="781"/>
      <c r="I960"/>
      <c r="J960"/>
      <c r="K960"/>
      <c r="L960"/>
      <c r="M960"/>
      <c r="N960"/>
      <c r="O960"/>
      <c r="P960"/>
      <c r="Q960"/>
      <c r="R960"/>
      <c r="S960"/>
      <c r="T960"/>
      <c r="U960"/>
      <c r="V960"/>
      <c r="W960"/>
      <c r="X960"/>
      <c r="Y960"/>
      <c r="Z960"/>
      <c r="AA960"/>
      <c r="AB960"/>
      <c r="AC960"/>
      <c r="AD960"/>
    </row>
    <row r="961" spans="1:30">
      <c r="A961"/>
      <c r="B961"/>
      <c r="C961"/>
      <c r="D961"/>
      <c r="E961"/>
      <c r="F961"/>
      <c r="G961"/>
      <c r="H961" s="781"/>
      <c r="I961"/>
      <c r="J961"/>
      <c r="K961"/>
      <c r="L961"/>
      <c r="M961"/>
      <c r="N961"/>
      <c r="O961"/>
      <c r="P961"/>
      <c r="Q961"/>
      <c r="R961"/>
      <c r="S961"/>
      <c r="T961"/>
      <c r="U961"/>
      <c r="V961"/>
      <c r="W961"/>
      <c r="X961"/>
      <c r="Y961"/>
      <c r="Z961"/>
      <c r="AA961"/>
      <c r="AB961"/>
      <c r="AC961"/>
      <c r="AD961"/>
    </row>
    <row r="962" spans="1:30">
      <c r="A962"/>
      <c r="B962"/>
      <c r="C962"/>
      <c r="D962"/>
      <c r="E962"/>
      <c r="F962"/>
      <c r="G962"/>
      <c r="H962" s="781"/>
      <c r="I962"/>
      <c r="J962"/>
      <c r="K962"/>
      <c r="L962"/>
      <c r="M962"/>
      <c r="N962"/>
      <c r="O962"/>
      <c r="P962"/>
      <c r="Q962"/>
      <c r="R962"/>
      <c r="S962"/>
      <c r="T962"/>
      <c r="U962"/>
      <c r="V962"/>
      <c r="W962"/>
      <c r="X962"/>
      <c r="Y962"/>
      <c r="Z962"/>
      <c r="AA962"/>
      <c r="AB962"/>
      <c r="AC962"/>
      <c r="AD962"/>
    </row>
    <row r="963" spans="1:30">
      <c r="A963"/>
      <c r="B963"/>
      <c r="C963"/>
      <c r="D963"/>
      <c r="E963"/>
      <c r="F963"/>
      <c r="G963"/>
      <c r="H963" s="781"/>
      <c r="I963"/>
      <c r="J963"/>
      <c r="K963"/>
      <c r="L963"/>
      <c r="M963"/>
      <c r="N963"/>
      <c r="O963"/>
      <c r="P963"/>
      <c r="Q963"/>
      <c r="R963"/>
      <c r="S963"/>
      <c r="T963"/>
      <c r="U963"/>
      <c r="V963"/>
      <c r="W963"/>
      <c r="X963"/>
      <c r="Y963"/>
      <c r="Z963"/>
      <c r="AA963"/>
      <c r="AB963"/>
      <c r="AC963"/>
      <c r="AD963"/>
    </row>
    <row r="964" spans="1:30">
      <c r="A964"/>
      <c r="B964"/>
      <c r="C964"/>
      <c r="D964"/>
      <c r="E964"/>
      <c r="F964"/>
      <c r="G964"/>
      <c r="H964" s="781"/>
      <c r="I964"/>
      <c r="J964"/>
      <c r="K964"/>
      <c r="L964"/>
      <c r="M964"/>
      <c r="N964"/>
      <c r="O964"/>
      <c r="P964"/>
      <c r="Q964"/>
      <c r="R964"/>
      <c r="S964"/>
      <c r="T964"/>
      <c r="U964"/>
      <c r="V964"/>
      <c r="W964"/>
      <c r="X964"/>
      <c r="Y964"/>
      <c r="Z964"/>
      <c r="AA964"/>
      <c r="AB964"/>
      <c r="AC964"/>
      <c r="AD964"/>
    </row>
    <row r="965" spans="1:30">
      <c r="A965"/>
      <c r="B965"/>
      <c r="C965"/>
      <c r="D965"/>
      <c r="E965"/>
      <c r="F965"/>
      <c r="G965"/>
      <c r="H965" s="781"/>
      <c r="I965"/>
      <c r="J965"/>
      <c r="K965"/>
      <c r="L965"/>
      <c r="M965"/>
      <c r="N965"/>
      <c r="O965"/>
      <c r="P965"/>
      <c r="Q965"/>
      <c r="R965"/>
      <c r="S965"/>
      <c r="T965"/>
      <c r="U965"/>
      <c r="V965"/>
      <c r="W965"/>
      <c r="X965"/>
      <c r="Y965"/>
      <c r="Z965"/>
      <c r="AA965"/>
      <c r="AB965"/>
      <c r="AC965"/>
      <c r="AD965"/>
    </row>
    <row r="966" spans="1:30">
      <c r="A966"/>
      <c r="B966"/>
      <c r="C966"/>
      <c r="D966"/>
      <c r="E966"/>
      <c r="F966"/>
      <c r="G966"/>
      <c r="H966" s="781"/>
      <c r="I966"/>
      <c r="J966"/>
      <c r="K966"/>
      <c r="L966"/>
      <c r="M966"/>
      <c r="N966"/>
      <c r="O966"/>
      <c r="P966"/>
      <c r="Q966"/>
      <c r="R966"/>
      <c r="S966"/>
      <c r="T966"/>
      <c r="U966"/>
      <c r="V966"/>
      <c r="W966"/>
      <c r="X966"/>
      <c r="Y966"/>
      <c r="Z966"/>
      <c r="AA966"/>
      <c r="AB966"/>
      <c r="AC966"/>
      <c r="AD966"/>
    </row>
    <row r="967" spans="1:30">
      <c r="A967"/>
      <c r="B967"/>
      <c r="C967"/>
      <c r="D967"/>
      <c r="E967"/>
      <c r="F967"/>
      <c r="G967"/>
      <c r="H967" s="781"/>
      <c r="I967"/>
      <c r="J967"/>
      <c r="K967"/>
      <c r="L967"/>
      <c r="M967"/>
      <c r="N967"/>
      <c r="O967"/>
      <c r="P967"/>
      <c r="Q967"/>
      <c r="R967"/>
      <c r="S967"/>
      <c r="T967"/>
      <c r="U967"/>
      <c r="V967"/>
      <c r="W967"/>
      <c r="X967"/>
      <c r="Y967"/>
      <c r="Z967"/>
      <c r="AA967"/>
      <c r="AB967"/>
      <c r="AC967"/>
      <c r="AD967"/>
    </row>
    <row r="968" spans="1:30">
      <c r="A968"/>
      <c r="B968"/>
      <c r="C968"/>
      <c r="D968"/>
      <c r="E968"/>
      <c r="F968"/>
      <c r="G968"/>
      <c r="H968" s="781"/>
      <c r="I968"/>
      <c r="J968"/>
      <c r="K968"/>
      <c r="L968"/>
      <c r="M968"/>
      <c r="N968"/>
      <c r="O968"/>
      <c r="P968"/>
      <c r="Q968"/>
      <c r="R968"/>
      <c r="S968"/>
      <c r="T968"/>
      <c r="U968"/>
      <c r="V968"/>
      <c r="W968"/>
      <c r="X968"/>
      <c r="Y968"/>
      <c r="Z968"/>
      <c r="AA968"/>
      <c r="AB968"/>
      <c r="AC968"/>
      <c r="AD968"/>
    </row>
    <row r="969" spans="1:30">
      <c r="A969"/>
      <c r="B969"/>
      <c r="C969"/>
      <c r="D969"/>
      <c r="E969"/>
      <c r="F969"/>
      <c r="G969"/>
      <c r="H969" s="781"/>
      <c r="I969"/>
      <c r="J969"/>
      <c r="K969"/>
      <c r="L969"/>
      <c r="M969"/>
      <c r="N969"/>
      <c r="O969"/>
      <c r="P969"/>
      <c r="Q969"/>
      <c r="R969"/>
      <c r="S969"/>
      <c r="T969"/>
      <c r="U969"/>
      <c r="V969"/>
      <c r="W969"/>
      <c r="X969"/>
      <c r="Y969"/>
      <c r="Z969"/>
      <c r="AA969"/>
      <c r="AB969"/>
      <c r="AC969"/>
      <c r="AD969"/>
    </row>
    <row r="970" spans="1:30">
      <c r="A970"/>
      <c r="B970"/>
      <c r="C970"/>
      <c r="D970"/>
      <c r="E970"/>
      <c r="F970"/>
      <c r="G970"/>
      <c r="H970" s="781"/>
      <c r="I970"/>
      <c r="J970"/>
      <c r="K970"/>
      <c r="L970"/>
      <c r="M970"/>
      <c r="N970"/>
      <c r="O970"/>
      <c r="P970"/>
      <c r="Q970"/>
      <c r="R970"/>
      <c r="S970"/>
      <c r="T970"/>
      <c r="U970"/>
      <c r="V970"/>
      <c r="W970"/>
      <c r="X970"/>
      <c r="Y970"/>
      <c r="Z970"/>
      <c r="AA970"/>
      <c r="AB970"/>
      <c r="AC970"/>
      <c r="AD970"/>
    </row>
    <row r="971" spans="1:30">
      <c r="A971"/>
      <c r="B971"/>
      <c r="C971"/>
      <c r="D971"/>
      <c r="E971"/>
      <c r="F971"/>
      <c r="G971"/>
      <c r="H971" s="781"/>
      <c r="I971"/>
      <c r="J971"/>
      <c r="K971"/>
      <c r="L971"/>
      <c r="M971"/>
      <c r="N971"/>
      <c r="O971"/>
      <c r="P971"/>
      <c r="Q971"/>
      <c r="R971"/>
      <c r="S971"/>
      <c r="T971"/>
      <c r="U971"/>
      <c r="V971"/>
      <c r="W971"/>
      <c r="X971"/>
      <c r="Y971"/>
      <c r="Z971"/>
      <c r="AA971"/>
      <c r="AB971"/>
      <c r="AC971"/>
      <c r="AD971"/>
    </row>
    <row r="972" spans="1:30">
      <c r="A972"/>
      <c r="B972"/>
      <c r="C972"/>
      <c r="D972"/>
      <c r="E972"/>
      <c r="F972"/>
      <c r="G972"/>
      <c r="H972" s="781"/>
      <c r="I972"/>
      <c r="J972"/>
      <c r="K972"/>
      <c r="L972"/>
      <c r="M972"/>
      <c r="N972"/>
      <c r="O972"/>
      <c r="P972"/>
      <c r="Q972"/>
      <c r="R972"/>
      <c r="S972"/>
      <c r="T972"/>
      <c r="U972"/>
      <c r="V972"/>
      <c r="W972"/>
      <c r="X972"/>
      <c r="Y972"/>
      <c r="Z972"/>
      <c r="AA972"/>
      <c r="AB972"/>
      <c r="AC972"/>
      <c r="AD972"/>
    </row>
    <row r="973" spans="1:30">
      <c r="A973"/>
      <c r="B973"/>
      <c r="C973"/>
      <c r="D973"/>
      <c r="E973"/>
      <c r="F973"/>
      <c r="G973"/>
      <c r="H973" s="781"/>
      <c r="I973"/>
      <c r="J973"/>
      <c r="K973"/>
      <c r="L973"/>
      <c r="M973"/>
      <c r="N973"/>
      <c r="O973"/>
      <c r="P973"/>
      <c r="Q973"/>
      <c r="R973"/>
      <c r="S973"/>
      <c r="T973"/>
      <c r="U973"/>
      <c r="V973"/>
      <c r="W973"/>
      <c r="X973"/>
      <c r="Y973"/>
      <c r="Z973"/>
      <c r="AA973"/>
      <c r="AB973"/>
      <c r="AC973"/>
      <c r="AD973"/>
    </row>
    <row r="974" spans="1:30">
      <c r="A974"/>
      <c r="B974"/>
      <c r="C974"/>
      <c r="D974"/>
      <c r="E974"/>
      <c r="F974"/>
      <c r="G974"/>
      <c r="H974" s="781"/>
      <c r="I974"/>
      <c r="J974"/>
      <c r="K974"/>
      <c r="L974"/>
      <c r="M974"/>
      <c r="N974"/>
      <c r="O974"/>
      <c r="P974"/>
      <c r="Q974"/>
      <c r="R974"/>
      <c r="S974"/>
      <c r="T974"/>
      <c r="U974"/>
      <c r="V974"/>
      <c r="W974"/>
      <c r="X974"/>
      <c r="Y974"/>
      <c r="Z974"/>
      <c r="AA974"/>
      <c r="AB974"/>
      <c r="AC974"/>
      <c r="AD974"/>
    </row>
    <row r="975" spans="1:30">
      <c r="A975"/>
      <c r="B975"/>
      <c r="C975"/>
      <c r="D975"/>
      <c r="E975"/>
      <c r="F975"/>
      <c r="G975"/>
      <c r="H975" s="781"/>
      <c r="I975"/>
      <c r="J975"/>
      <c r="K975"/>
      <c r="L975"/>
      <c r="M975"/>
      <c r="N975"/>
      <c r="O975"/>
      <c r="P975"/>
      <c r="Q975"/>
      <c r="R975"/>
      <c r="S975"/>
      <c r="T975"/>
      <c r="U975"/>
      <c r="V975"/>
      <c r="W975"/>
      <c r="X975"/>
      <c r="Y975"/>
      <c r="Z975"/>
      <c r="AA975"/>
      <c r="AB975"/>
      <c r="AC975"/>
      <c r="AD975"/>
    </row>
    <row r="976" spans="1:30">
      <c r="A976"/>
      <c r="B976"/>
      <c r="C976"/>
      <c r="D976"/>
      <c r="E976"/>
      <c r="F976"/>
      <c r="G976"/>
      <c r="H976" s="781"/>
      <c r="I976"/>
      <c r="J976"/>
      <c r="K976"/>
      <c r="L976"/>
      <c r="M976"/>
      <c r="N976"/>
      <c r="O976"/>
      <c r="P976"/>
      <c r="Q976"/>
      <c r="R976"/>
      <c r="S976"/>
      <c r="T976"/>
      <c r="U976"/>
      <c r="V976"/>
      <c r="W976"/>
      <c r="X976"/>
      <c r="Y976"/>
      <c r="Z976"/>
      <c r="AA976"/>
      <c r="AB976"/>
      <c r="AC976"/>
      <c r="AD976"/>
    </row>
    <row r="977" spans="1:30">
      <c r="A977"/>
      <c r="B977"/>
      <c r="C977"/>
      <c r="D977"/>
      <c r="E977"/>
      <c r="F977"/>
      <c r="G977"/>
      <c r="H977" s="781"/>
      <c r="I977"/>
      <c r="J977"/>
      <c r="K977"/>
      <c r="L977"/>
      <c r="M977"/>
      <c r="N977"/>
      <c r="O977"/>
      <c r="P977"/>
      <c r="Q977"/>
      <c r="R977"/>
      <c r="S977"/>
      <c r="T977"/>
      <c r="U977"/>
      <c r="V977"/>
      <c r="W977"/>
      <c r="X977"/>
      <c r="Y977"/>
      <c r="Z977"/>
      <c r="AA977"/>
      <c r="AB977"/>
      <c r="AC977"/>
      <c r="AD977"/>
    </row>
    <row r="978" spans="1:30">
      <c r="A978"/>
      <c r="B978"/>
      <c r="C978"/>
      <c r="D978"/>
      <c r="E978"/>
      <c r="F978"/>
      <c r="G978"/>
      <c r="H978" s="781"/>
      <c r="I978"/>
      <c r="J978"/>
      <c r="K978"/>
      <c r="L978"/>
      <c r="M978"/>
      <c r="N978"/>
      <c r="O978"/>
      <c r="P978"/>
      <c r="Q978"/>
      <c r="R978"/>
      <c r="S978"/>
      <c r="T978"/>
      <c r="U978"/>
      <c r="V978"/>
      <c r="W978"/>
      <c r="X978"/>
      <c r="Y978"/>
      <c r="Z978"/>
      <c r="AA978"/>
      <c r="AB978"/>
      <c r="AC978"/>
      <c r="AD978"/>
    </row>
    <row r="979" spans="1:30">
      <c r="A979"/>
      <c r="B979"/>
      <c r="C979"/>
      <c r="D979"/>
      <c r="E979"/>
      <c r="F979"/>
      <c r="G979"/>
      <c r="H979" s="781"/>
      <c r="I979"/>
      <c r="J979"/>
      <c r="K979"/>
      <c r="L979"/>
      <c r="M979"/>
      <c r="N979"/>
      <c r="O979"/>
      <c r="P979"/>
      <c r="Q979"/>
      <c r="R979"/>
      <c r="S979"/>
      <c r="T979"/>
      <c r="U979"/>
      <c r="V979"/>
      <c r="W979"/>
      <c r="X979"/>
      <c r="Y979"/>
      <c r="Z979"/>
      <c r="AA979"/>
      <c r="AB979"/>
      <c r="AC979"/>
      <c r="AD979"/>
    </row>
    <row r="980" spans="1:30">
      <c r="A980"/>
      <c r="B980"/>
      <c r="C980"/>
      <c r="D980"/>
      <c r="E980"/>
      <c r="F980"/>
      <c r="G980"/>
      <c r="H980" s="781"/>
      <c r="I980"/>
      <c r="J980"/>
      <c r="K980"/>
      <c r="L980"/>
      <c r="M980"/>
      <c r="N980"/>
      <c r="O980"/>
      <c r="P980"/>
      <c r="Q980"/>
      <c r="R980"/>
      <c r="S980"/>
      <c r="T980"/>
      <c r="U980"/>
      <c r="V980"/>
      <c r="W980"/>
      <c r="X980"/>
      <c r="Y980"/>
      <c r="Z980"/>
      <c r="AA980"/>
      <c r="AB980"/>
      <c r="AC980"/>
      <c r="AD980"/>
    </row>
    <row r="981" spans="1:30">
      <c r="A981"/>
      <c r="B981"/>
      <c r="C981"/>
      <c r="D981"/>
      <c r="E981"/>
      <c r="F981"/>
      <c r="G981"/>
      <c r="H981" s="781"/>
      <c r="I981"/>
      <c r="J981"/>
      <c r="K981"/>
      <c r="L981"/>
      <c r="M981"/>
      <c r="N981"/>
      <c r="O981"/>
      <c r="P981"/>
      <c r="Q981"/>
      <c r="R981"/>
      <c r="S981"/>
      <c r="T981"/>
      <c r="U981"/>
      <c r="V981"/>
      <c r="W981"/>
      <c r="X981"/>
      <c r="Y981"/>
      <c r="Z981"/>
      <c r="AA981"/>
      <c r="AB981"/>
      <c r="AC981"/>
      <c r="AD981"/>
    </row>
    <row r="982" spans="1:30">
      <c r="A982"/>
      <c r="B982"/>
      <c r="C982"/>
      <c r="D982"/>
      <c r="E982"/>
      <c r="F982"/>
      <c r="G982"/>
      <c r="H982" s="781"/>
      <c r="I982"/>
      <c r="J982"/>
      <c r="K982"/>
      <c r="L982"/>
      <c r="M982"/>
      <c r="N982"/>
      <c r="O982"/>
      <c r="P982"/>
      <c r="Q982"/>
      <c r="R982"/>
      <c r="S982"/>
      <c r="T982"/>
      <c r="U982"/>
      <c r="V982"/>
      <c r="W982"/>
      <c r="X982"/>
      <c r="Y982"/>
      <c r="Z982"/>
      <c r="AA982"/>
      <c r="AB982"/>
      <c r="AC982"/>
      <c r="AD982"/>
    </row>
    <row r="983" spans="1:30">
      <c r="A983"/>
      <c r="B983"/>
      <c r="C983"/>
      <c r="D983"/>
      <c r="E983"/>
      <c r="F983"/>
      <c r="G983"/>
      <c r="H983" s="781"/>
      <c r="I983"/>
      <c r="J983"/>
      <c r="K983"/>
      <c r="L983"/>
      <c r="M983"/>
      <c r="N983"/>
      <c r="O983"/>
      <c r="P983"/>
      <c r="Q983"/>
      <c r="R983"/>
      <c r="S983"/>
      <c r="T983"/>
      <c r="U983"/>
      <c r="V983"/>
      <c r="W983"/>
      <c r="X983"/>
      <c r="Y983"/>
      <c r="Z983"/>
      <c r="AA983"/>
      <c r="AB983"/>
      <c r="AC983"/>
      <c r="AD983"/>
    </row>
    <row r="984" spans="1:30">
      <c r="A984"/>
      <c r="B984"/>
      <c r="C984"/>
      <c r="D984"/>
      <c r="E984"/>
      <c r="F984"/>
      <c r="G984"/>
      <c r="H984" s="781"/>
      <c r="I984"/>
      <c r="J984"/>
      <c r="K984"/>
      <c r="L984"/>
      <c r="M984"/>
      <c r="N984"/>
      <c r="O984"/>
      <c r="P984"/>
      <c r="Q984"/>
      <c r="R984"/>
      <c r="S984"/>
      <c r="T984"/>
      <c r="U984"/>
      <c r="V984"/>
      <c r="W984"/>
      <c r="X984"/>
      <c r="Y984"/>
      <c r="Z984"/>
      <c r="AA984"/>
      <c r="AB984"/>
      <c r="AC984"/>
      <c r="AD984"/>
    </row>
    <row r="985" spans="1:30">
      <c r="A985"/>
      <c r="B985"/>
      <c r="C985"/>
      <c r="D985"/>
      <c r="E985"/>
      <c r="F985"/>
      <c r="G985"/>
      <c r="H985" s="781"/>
      <c r="I985"/>
      <c r="J985"/>
      <c r="K985"/>
      <c r="L985"/>
      <c r="M985"/>
      <c r="N985"/>
      <c r="O985"/>
      <c r="P985"/>
      <c r="Q985"/>
      <c r="R985"/>
      <c r="S985"/>
      <c r="T985"/>
      <c r="U985"/>
      <c r="V985"/>
      <c r="W985"/>
      <c r="X985"/>
      <c r="Y985"/>
      <c r="Z985"/>
      <c r="AA985"/>
      <c r="AB985"/>
      <c r="AC985"/>
      <c r="AD985"/>
    </row>
    <row r="986" spans="1:30">
      <c r="A986"/>
      <c r="B986"/>
      <c r="C986"/>
      <c r="D986"/>
      <c r="E986"/>
      <c r="F986"/>
      <c r="G986"/>
      <c r="H986" s="781"/>
      <c r="I986"/>
      <c r="J986"/>
      <c r="K986"/>
      <c r="L986"/>
      <c r="M986"/>
      <c r="N986"/>
      <c r="O986"/>
      <c r="P986"/>
      <c r="Q986"/>
      <c r="R986"/>
      <c r="S986"/>
      <c r="T986"/>
      <c r="U986"/>
      <c r="V986"/>
      <c r="W986"/>
      <c r="X986"/>
      <c r="Y986"/>
      <c r="Z986"/>
      <c r="AA986"/>
      <c r="AB986"/>
      <c r="AC986"/>
      <c r="AD986"/>
    </row>
    <row r="987" spans="1:30">
      <c r="A987"/>
      <c r="B987"/>
      <c r="C987"/>
      <c r="D987"/>
      <c r="E987"/>
      <c r="F987"/>
      <c r="G987"/>
      <c r="H987" s="781"/>
      <c r="I987"/>
      <c r="J987"/>
      <c r="K987"/>
      <c r="L987"/>
      <c r="M987"/>
      <c r="N987"/>
      <c r="O987"/>
      <c r="P987"/>
      <c r="Q987"/>
      <c r="R987"/>
      <c r="S987"/>
      <c r="T987"/>
      <c r="U987"/>
      <c r="V987"/>
      <c r="W987"/>
      <c r="X987"/>
      <c r="Y987"/>
      <c r="Z987"/>
      <c r="AA987"/>
      <c r="AB987"/>
      <c r="AC987"/>
      <c r="AD987"/>
    </row>
    <row r="988" spans="1:30">
      <c r="A988"/>
      <c r="B988"/>
      <c r="C988"/>
      <c r="D988"/>
      <c r="E988"/>
      <c r="F988"/>
      <c r="G988"/>
      <c r="H988" s="781"/>
      <c r="I988"/>
      <c r="J988"/>
      <c r="K988"/>
      <c r="L988"/>
      <c r="M988"/>
      <c r="N988"/>
      <c r="O988"/>
      <c r="P988"/>
      <c r="Q988"/>
      <c r="R988"/>
      <c r="S988"/>
      <c r="T988"/>
      <c r="U988"/>
      <c r="V988"/>
      <c r="W988"/>
      <c r="X988"/>
      <c r="Y988"/>
      <c r="Z988"/>
      <c r="AA988"/>
      <c r="AB988"/>
      <c r="AC988"/>
      <c r="AD988"/>
    </row>
    <row r="989" spans="1:30">
      <c r="A989"/>
      <c r="B989"/>
      <c r="C989"/>
      <c r="D989"/>
      <c r="E989"/>
      <c r="F989"/>
      <c r="G989"/>
      <c r="H989" s="781"/>
      <c r="I989"/>
      <c r="J989"/>
      <c r="K989"/>
      <c r="L989"/>
      <c r="M989"/>
      <c r="N989"/>
      <c r="O989"/>
      <c r="P989"/>
      <c r="Q989"/>
      <c r="R989"/>
      <c r="S989"/>
      <c r="T989"/>
      <c r="U989"/>
      <c r="V989"/>
      <c r="W989"/>
      <c r="X989"/>
      <c r="Y989"/>
      <c r="Z989"/>
      <c r="AA989"/>
      <c r="AB989"/>
      <c r="AC989"/>
      <c r="AD989"/>
    </row>
    <row r="990" spans="1:30">
      <c r="A990"/>
      <c r="B990"/>
      <c r="C990"/>
      <c r="D990"/>
      <c r="E990"/>
      <c r="F990"/>
      <c r="G990"/>
      <c r="H990" s="781"/>
      <c r="I990"/>
      <c r="J990"/>
      <c r="K990"/>
      <c r="L990"/>
      <c r="M990"/>
      <c r="N990"/>
      <c r="O990"/>
      <c r="P990"/>
      <c r="Q990"/>
      <c r="R990"/>
      <c r="S990"/>
      <c r="T990"/>
      <c r="U990"/>
      <c r="V990"/>
      <c r="W990"/>
      <c r="X990"/>
      <c r="Y990"/>
      <c r="Z990"/>
      <c r="AA990"/>
      <c r="AB990"/>
      <c r="AC990"/>
      <c r="AD990"/>
    </row>
    <row r="991" spans="1:30">
      <c r="A991"/>
      <c r="B991"/>
      <c r="C991"/>
      <c r="D991"/>
      <c r="E991"/>
      <c r="F991"/>
      <c r="G991"/>
      <c r="H991" s="781"/>
      <c r="I991"/>
      <c r="J991"/>
      <c r="K991"/>
      <c r="L991"/>
      <c r="M991"/>
      <c r="N991"/>
      <c r="O991"/>
      <c r="P991"/>
      <c r="Q991"/>
      <c r="R991"/>
      <c r="S991"/>
      <c r="T991"/>
      <c r="U991"/>
      <c r="V991"/>
      <c r="W991"/>
      <c r="X991"/>
      <c r="Y991"/>
      <c r="Z991"/>
      <c r="AA991"/>
      <c r="AB991"/>
      <c r="AC991"/>
      <c r="AD991"/>
    </row>
    <row r="992" spans="1:30">
      <c r="A992"/>
      <c r="B992"/>
      <c r="C992"/>
      <c r="D992"/>
      <c r="E992"/>
      <c r="F992"/>
      <c r="G992"/>
      <c r="H992" s="781"/>
      <c r="I992"/>
      <c r="J992"/>
      <c r="K992"/>
      <c r="L992"/>
      <c r="M992"/>
      <c r="N992"/>
      <c r="O992"/>
      <c r="P992"/>
      <c r="Q992"/>
      <c r="R992"/>
      <c r="S992"/>
      <c r="T992"/>
      <c r="U992"/>
      <c r="V992"/>
      <c r="W992"/>
      <c r="X992"/>
      <c r="Y992"/>
      <c r="Z992"/>
      <c r="AA992"/>
      <c r="AB992"/>
      <c r="AC992"/>
      <c r="AD992"/>
    </row>
    <row r="993" spans="1:30">
      <c r="A993"/>
      <c r="B993"/>
      <c r="C993"/>
      <c r="D993"/>
      <c r="E993"/>
      <c r="F993"/>
      <c r="G993"/>
      <c r="H993" s="781"/>
      <c r="I993"/>
      <c r="J993"/>
      <c r="K993"/>
      <c r="L993"/>
      <c r="M993"/>
      <c r="N993"/>
      <c r="O993"/>
      <c r="P993"/>
      <c r="Q993"/>
      <c r="R993"/>
      <c r="S993"/>
      <c r="T993"/>
      <c r="U993"/>
      <c r="V993"/>
      <c r="W993"/>
      <c r="X993"/>
      <c r="Y993"/>
      <c r="Z993"/>
      <c r="AA993"/>
      <c r="AB993"/>
      <c r="AC993"/>
      <c r="AD993"/>
    </row>
    <row r="994" spans="1:30">
      <c r="A994"/>
      <c r="B994"/>
      <c r="C994"/>
      <c r="D994"/>
      <c r="E994"/>
      <c r="F994"/>
      <c r="G994"/>
      <c r="H994" s="781"/>
      <c r="I994"/>
      <c r="J994"/>
      <c r="K994"/>
      <c r="L994"/>
      <c r="M994"/>
      <c r="N994"/>
      <c r="O994"/>
      <c r="P994"/>
      <c r="Q994"/>
      <c r="R994"/>
      <c r="S994"/>
      <c r="T994"/>
      <c r="U994"/>
      <c r="V994"/>
      <c r="W994"/>
      <c r="X994"/>
      <c r="Y994"/>
      <c r="Z994"/>
      <c r="AA994"/>
      <c r="AB994"/>
      <c r="AC994"/>
      <c r="AD994"/>
    </row>
    <row r="995" spans="1:30">
      <c r="A995"/>
      <c r="B995"/>
      <c r="C995"/>
      <c r="D995"/>
      <c r="E995"/>
      <c r="F995"/>
      <c r="G995"/>
      <c r="H995" s="781"/>
      <c r="I995"/>
      <c r="J995"/>
      <c r="K995"/>
      <c r="L995"/>
      <c r="M995"/>
      <c r="N995"/>
      <c r="O995"/>
      <c r="P995"/>
      <c r="Q995"/>
      <c r="R995"/>
      <c r="S995"/>
      <c r="T995"/>
      <c r="U995"/>
      <c r="V995"/>
      <c r="W995"/>
      <c r="X995"/>
      <c r="Y995"/>
      <c r="Z995"/>
      <c r="AA995"/>
      <c r="AB995"/>
      <c r="AC995"/>
      <c r="AD995"/>
    </row>
    <row r="996" spans="1:30">
      <c r="A996"/>
      <c r="B996"/>
      <c r="C996"/>
      <c r="D996"/>
      <c r="E996"/>
      <c r="F996"/>
      <c r="G996"/>
      <c r="H996" s="781"/>
      <c r="I996"/>
      <c r="J996"/>
      <c r="K996"/>
      <c r="L996"/>
      <c r="M996"/>
      <c r="N996"/>
      <c r="O996"/>
      <c r="P996"/>
      <c r="Q996"/>
      <c r="R996"/>
      <c r="S996"/>
      <c r="T996"/>
      <c r="U996"/>
      <c r="V996"/>
      <c r="W996"/>
      <c r="X996"/>
      <c r="Y996"/>
      <c r="Z996"/>
      <c r="AA996"/>
      <c r="AB996"/>
      <c r="AC996"/>
      <c r="AD996"/>
    </row>
    <row r="997" spans="1:30">
      <c r="A997"/>
      <c r="B997"/>
      <c r="C997"/>
      <c r="D997"/>
      <c r="E997"/>
      <c r="F997"/>
      <c r="G997"/>
      <c r="H997" s="781"/>
      <c r="I997"/>
      <c r="J997"/>
      <c r="K997"/>
      <c r="L997"/>
      <c r="M997"/>
      <c r="N997"/>
      <c r="O997"/>
      <c r="P997"/>
      <c r="Q997"/>
      <c r="R997"/>
      <c r="S997"/>
      <c r="T997"/>
      <c r="U997"/>
      <c r="V997"/>
      <c r="W997"/>
      <c r="X997"/>
      <c r="Y997"/>
      <c r="Z997"/>
      <c r="AA997"/>
      <c r="AB997"/>
      <c r="AC997"/>
      <c r="AD997"/>
    </row>
    <row r="998" spans="1:30">
      <c r="A998"/>
      <c r="B998"/>
      <c r="C998"/>
      <c r="D998"/>
      <c r="E998"/>
      <c r="F998"/>
      <c r="G998"/>
      <c r="H998" s="781"/>
      <c r="I998"/>
      <c r="J998"/>
      <c r="K998"/>
      <c r="L998"/>
      <c r="M998"/>
      <c r="N998"/>
      <c r="O998"/>
      <c r="P998"/>
      <c r="Q998"/>
      <c r="R998"/>
      <c r="S998"/>
      <c r="T998"/>
      <c r="U998"/>
      <c r="V998"/>
      <c r="W998"/>
      <c r="X998"/>
      <c r="Y998"/>
      <c r="Z998"/>
      <c r="AA998"/>
      <c r="AB998"/>
      <c r="AC998"/>
      <c r="AD998"/>
    </row>
    <row r="999" spans="1:30">
      <c r="A999"/>
      <c r="B999"/>
      <c r="C999"/>
      <c r="D999"/>
      <c r="E999"/>
      <c r="F999"/>
      <c r="G999"/>
      <c r="H999" s="781"/>
      <c r="I999"/>
      <c r="J999"/>
      <c r="K999"/>
      <c r="L999"/>
      <c r="M999"/>
      <c r="N999"/>
      <c r="O999"/>
      <c r="P999"/>
      <c r="Q999"/>
      <c r="R999"/>
      <c r="S999"/>
      <c r="T999"/>
      <c r="U999"/>
      <c r="V999"/>
      <c r="W999"/>
      <c r="X999"/>
      <c r="Y999"/>
      <c r="Z999"/>
      <c r="AA999"/>
      <c r="AB999"/>
      <c r="AC999"/>
      <c r="AD999"/>
    </row>
    <row r="1000" spans="1:30">
      <c r="A1000"/>
      <c r="B1000"/>
      <c r="C1000"/>
      <c r="D1000"/>
      <c r="E1000"/>
      <c r="F1000"/>
      <c r="G1000"/>
      <c r="H1000" s="781"/>
      <c r="I1000"/>
      <c r="J1000"/>
      <c r="K1000"/>
      <c r="L1000"/>
      <c r="M1000"/>
      <c r="N1000"/>
      <c r="O1000"/>
      <c r="P1000"/>
      <c r="Q1000"/>
      <c r="R1000"/>
      <c r="S1000"/>
      <c r="T1000"/>
      <c r="U1000"/>
      <c r="V1000"/>
      <c r="W1000"/>
      <c r="X1000"/>
      <c r="Y1000"/>
      <c r="Z1000"/>
      <c r="AA1000"/>
      <c r="AB1000"/>
      <c r="AC1000"/>
      <c r="AD1000"/>
    </row>
    <row r="1001" spans="1:30">
      <c r="A1001"/>
      <c r="B1001"/>
      <c r="C1001"/>
      <c r="D1001"/>
      <c r="E1001"/>
      <c r="F1001"/>
      <c r="G1001"/>
      <c r="H1001" s="781"/>
      <c r="I1001"/>
      <c r="J1001"/>
      <c r="K1001"/>
      <c r="L1001"/>
      <c r="M1001"/>
      <c r="N1001"/>
      <c r="O1001"/>
      <c r="P1001"/>
      <c r="Q1001"/>
      <c r="R1001"/>
      <c r="S1001"/>
      <c r="T1001"/>
      <c r="U1001"/>
      <c r="V1001"/>
      <c r="W1001"/>
      <c r="X1001"/>
      <c r="Y1001"/>
      <c r="Z1001"/>
      <c r="AA1001"/>
      <c r="AB1001"/>
      <c r="AC1001"/>
      <c r="AD1001"/>
    </row>
    <row r="1002" spans="1:30">
      <c r="A1002"/>
      <c r="B1002"/>
      <c r="C1002"/>
      <c r="D1002"/>
      <c r="E1002"/>
      <c r="F1002"/>
      <c r="G1002"/>
      <c r="H1002" s="781"/>
      <c r="I1002"/>
      <c r="J1002"/>
      <c r="K1002"/>
      <c r="L1002"/>
      <c r="M1002"/>
      <c r="N1002"/>
      <c r="O1002"/>
      <c r="P1002"/>
      <c r="Q1002"/>
      <c r="R1002"/>
      <c r="S1002"/>
      <c r="T1002"/>
      <c r="U1002"/>
      <c r="V1002"/>
      <c r="W1002"/>
      <c r="X1002"/>
      <c r="Y1002"/>
      <c r="Z1002"/>
      <c r="AA1002"/>
      <c r="AB1002"/>
      <c r="AC1002"/>
      <c r="AD1002"/>
    </row>
    <row r="1003" spans="1:30">
      <c r="A1003"/>
      <c r="B1003"/>
      <c r="C1003"/>
      <c r="D1003"/>
      <c r="E1003"/>
      <c r="F1003"/>
      <c r="G1003"/>
      <c r="H1003" s="781"/>
      <c r="I1003"/>
      <c r="J1003"/>
      <c r="K1003"/>
      <c r="L1003"/>
      <c r="M1003"/>
      <c r="N1003"/>
      <c r="O1003"/>
      <c r="P1003"/>
      <c r="Q1003"/>
      <c r="R1003"/>
      <c r="S1003"/>
      <c r="T1003"/>
      <c r="U1003"/>
      <c r="V1003"/>
      <c r="W1003"/>
      <c r="X1003"/>
      <c r="Y1003"/>
      <c r="Z1003"/>
      <c r="AA1003"/>
      <c r="AB1003"/>
      <c r="AC1003"/>
      <c r="AD1003"/>
    </row>
    <row r="1004" spans="1:30">
      <c r="A1004"/>
      <c r="B1004"/>
      <c r="C1004"/>
      <c r="D1004"/>
      <c r="E1004"/>
      <c r="F1004"/>
      <c r="G1004"/>
      <c r="H1004" s="781"/>
      <c r="I1004"/>
      <c r="J1004"/>
      <c r="K1004"/>
      <c r="L1004"/>
      <c r="M1004"/>
      <c r="N1004"/>
      <c r="O1004"/>
      <c r="P1004"/>
      <c r="Q1004"/>
      <c r="R1004"/>
      <c r="S1004"/>
      <c r="T1004"/>
      <c r="U1004"/>
      <c r="V1004"/>
      <c r="W1004"/>
      <c r="X1004"/>
      <c r="Y1004"/>
      <c r="Z1004"/>
      <c r="AA1004"/>
      <c r="AB1004"/>
      <c r="AC1004"/>
      <c r="AD1004"/>
    </row>
    <row r="1005" spans="1:30">
      <c r="A1005"/>
      <c r="B1005"/>
      <c r="C1005"/>
      <c r="D1005"/>
      <c r="E1005"/>
      <c r="F1005"/>
      <c r="G1005"/>
      <c r="H1005" s="781"/>
      <c r="I1005"/>
      <c r="J1005"/>
      <c r="K1005"/>
      <c r="L1005"/>
      <c r="M1005"/>
      <c r="N1005"/>
      <c r="O1005"/>
      <c r="P1005"/>
      <c r="Q1005"/>
      <c r="R1005"/>
      <c r="S1005"/>
      <c r="T1005"/>
      <c r="U1005"/>
      <c r="V1005"/>
      <c r="W1005"/>
      <c r="X1005"/>
      <c r="Y1005"/>
      <c r="Z1005"/>
      <c r="AA1005"/>
      <c r="AB1005"/>
      <c r="AC1005"/>
      <c r="AD1005"/>
    </row>
    <row r="1006" spans="1:30">
      <c r="A1006"/>
      <c r="B1006"/>
      <c r="C1006"/>
      <c r="D1006"/>
      <c r="E1006"/>
      <c r="F1006"/>
      <c r="G1006"/>
      <c r="H1006" s="781"/>
      <c r="I1006"/>
      <c r="J1006"/>
      <c r="K1006"/>
      <c r="L1006"/>
      <c r="M1006"/>
      <c r="N1006"/>
      <c r="O1006"/>
      <c r="P1006"/>
      <c r="Q1006"/>
      <c r="R1006"/>
      <c r="S1006"/>
      <c r="T1006"/>
      <c r="U1006"/>
      <c r="V1006"/>
      <c r="W1006"/>
      <c r="X1006"/>
      <c r="Y1006"/>
      <c r="Z1006"/>
      <c r="AA1006"/>
      <c r="AB1006"/>
      <c r="AC1006"/>
      <c r="AD1006"/>
    </row>
    <row r="1007" spans="1:30">
      <c r="A1007"/>
      <c r="B1007"/>
      <c r="C1007"/>
      <c r="D1007"/>
      <c r="E1007"/>
      <c r="F1007"/>
      <c r="G1007"/>
      <c r="H1007" s="781"/>
      <c r="I1007"/>
      <c r="J1007"/>
      <c r="K1007"/>
      <c r="L1007"/>
      <c r="M1007"/>
      <c r="N1007"/>
      <c r="O1007"/>
      <c r="P1007"/>
      <c r="Q1007"/>
      <c r="R1007"/>
      <c r="S1007"/>
      <c r="T1007"/>
      <c r="U1007"/>
      <c r="V1007"/>
      <c r="W1007"/>
      <c r="X1007"/>
      <c r="Y1007"/>
      <c r="Z1007"/>
      <c r="AA1007"/>
      <c r="AB1007"/>
      <c r="AC1007"/>
      <c r="AD1007"/>
    </row>
    <row r="1008" spans="1:30">
      <c r="A1008"/>
      <c r="B1008"/>
      <c r="C1008"/>
      <c r="D1008"/>
      <c r="E1008"/>
      <c r="F1008"/>
      <c r="G1008"/>
      <c r="H1008" s="781"/>
      <c r="I1008"/>
      <c r="J1008"/>
      <c r="K1008"/>
      <c r="L1008"/>
      <c r="M1008"/>
      <c r="N1008"/>
      <c r="O1008"/>
      <c r="P1008"/>
      <c r="Q1008"/>
      <c r="R1008"/>
      <c r="S1008"/>
      <c r="T1008"/>
      <c r="U1008"/>
      <c r="V1008"/>
      <c r="W1008"/>
      <c r="X1008"/>
      <c r="Y1008"/>
      <c r="Z1008"/>
      <c r="AA1008"/>
      <c r="AB1008"/>
      <c r="AC1008"/>
      <c r="AD1008"/>
    </row>
    <row r="1009" spans="1:30">
      <c r="A1009"/>
      <c r="B1009"/>
      <c r="C1009"/>
      <c r="D1009"/>
      <c r="E1009"/>
      <c r="F1009"/>
      <c r="G1009"/>
      <c r="H1009" s="781"/>
      <c r="I1009"/>
      <c r="J1009"/>
      <c r="K1009"/>
      <c r="L1009"/>
      <c r="M1009"/>
      <c r="N1009"/>
      <c r="O1009"/>
      <c r="P1009"/>
      <c r="Q1009"/>
      <c r="R1009"/>
      <c r="S1009"/>
      <c r="T1009"/>
      <c r="U1009"/>
      <c r="V1009"/>
      <c r="W1009"/>
      <c r="X1009"/>
      <c r="Y1009"/>
      <c r="Z1009"/>
      <c r="AA1009"/>
      <c r="AB1009"/>
      <c r="AC1009"/>
      <c r="AD1009"/>
    </row>
    <row r="1010" spans="1:30">
      <c r="A1010"/>
      <c r="B1010"/>
      <c r="C1010"/>
      <c r="D1010"/>
      <c r="E1010"/>
      <c r="F1010"/>
      <c r="G1010"/>
      <c r="H1010" s="781"/>
      <c r="I1010"/>
      <c r="J1010"/>
      <c r="K1010"/>
      <c r="L1010"/>
      <c r="M1010"/>
      <c r="N1010"/>
      <c r="O1010"/>
      <c r="P1010"/>
      <c r="Q1010"/>
      <c r="R1010"/>
      <c r="S1010"/>
      <c r="T1010"/>
      <c r="U1010"/>
      <c r="V1010"/>
      <c r="W1010"/>
      <c r="X1010"/>
      <c r="Y1010"/>
      <c r="Z1010"/>
      <c r="AA1010"/>
      <c r="AB1010"/>
      <c r="AC1010"/>
      <c r="AD1010"/>
    </row>
    <row r="1011" spans="1:30">
      <c r="A1011"/>
      <c r="B1011"/>
      <c r="C1011"/>
      <c r="D1011"/>
      <c r="E1011"/>
      <c r="F1011"/>
      <c r="G1011"/>
      <c r="H1011" s="781"/>
      <c r="I1011"/>
      <c r="J1011"/>
      <c r="K1011"/>
      <c r="L1011"/>
      <c r="M1011"/>
      <c r="N1011"/>
      <c r="O1011"/>
      <c r="P1011"/>
      <c r="Q1011"/>
      <c r="R1011"/>
      <c r="S1011"/>
      <c r="T1011"/>
      <c r="U1011"/>
      <c r="V1011"/>
      <c r="W1011"/>
      <c r="X1011"/>
      <c r="Y1011"/>
      <c r="Z1011"/>
      <c r="AA1011"/>
      <c r="AB1011"/>
      <c r="AC1011"/>
      <c r="AD1011"/>
    </row>
    <row r="1012" spans="1:30">
      <c r="A1012"/>
      <c r="B1012"/>
      <c r="C1012"/>
      <c r="D1012"/>
      <c r="E1012"/>
      <c r="F1012"/>
      <c r="G1012"/>
      <c r="H1012" s="781"/>
      <c r="I1012"/>
      <c r="J1012"/>
      <c r="K1012"/>
      <c r="L1012"/>
      <c r="M1012"/>
      <c r="N1012"/>
      <c r="O1012"/>
      <c r="P1012"/>
      <c r="Q1012"/>
      <c r="R1012"/>
      <c r="S1012"/>
      <c r="T1012"/>
      <c r="U1012"/>
      <c r="V1012"/>
      <c r="W1012"/>
      <c r="X1012"/>
      <c r="Y1012"/>
      <c r="Z1012"/>
      <c r="AA1012"/>
      <c r="AB1012"/>
      <c r="AC1012"/>
      <c r="AD1012"/>
    </row>
    <row r="1013" spans="1:30">
      <c r="A1013"/>
      <c r="B1013"/>
      <c r="C1013"/>
      <c r="D1013"/>
      <c r="E1013"/>
      <c r="F1013"/>
      <c r="G1013"/>
      <c r="H1013" s="781"/>
      <c r="I1013"/>
      <c r="J1013"/>
      <c r="K1013"/>
      <c r="L1013"/>
      <c r="M1013"/>
      <c r="N1013"/>
      <c r="O1013"/>
      <c r="P1013"/>
      <c r="Q1013"/>
      <c r="R1013"/>
      <c r="S1013"/>
      <c r="T1013"/>
      <c r="U1013"/>
      <c r="V1013"/>
      <c r="W1013"/>
      <c r="X1013"/>
      <c r="Y1013"/>
      <c r="Z1013"/>
      <c r="AA1013"/>
      <c r="AB1013"/>
      <c r="AC1013"/>
      <c r="AD1013"/>
    </row>
    <row r="1014" spans="1:30">
      <c r="A1014"/>
      <c r="B1014"/>
      <c r="C1014"/>
      <c r="D1014"/>
      <c r="E1014"/>
      <c r="F1014"/>
      <c r="G1014"/>
      <c r="H1014" s="781"/>
      <c r="I1014"/>
      <c r="J1014"/>
      <c r="K1014"/>
      <c r="L1014"/>
      <c r="M1014"/>
      <c r="N1014"/>
      <c r="O1014"/>
      <c r="P1014"/>
      <c r="Q1014"/>
      <c r="R1014"/>
      <c r="S1014"/>
      <c r="T1014"/>
      <c r="U1014"/>
      <c r="V1014"/>
      <c r="W1014"/>
      <c r="X1014"/>
      <c r="Y1014"/>
      <c r="Z1014"/>
      <c r="AA1014"/>
      <c r="AB1014"/>
      <c r="AC1014"/>
      <c r="AD1014"/>
    </row>
    <row r="1015" spans="1:30">
      <c r="A1015"/>
      <c r="B1015"/>
      <c r="C1015"/>
      <c r="D1015"/>
      <c r="E1015"/>
      <c r="F1015"/>
      <c r="G1015"/>
      <c r="H1015" s="781"/>
      <c r="I1015"/>
      <c r="J1015"/>
      <c r="K1015"/>
      <c r="L1015"/>
      <c r="M1015"/>
      <c r="N1015"/>
      <c r="O1015"/>
      <c r="P1015"/>
      <c r="Q1015"/>
      <c r="R1015"/>
      <c r="S1015"/>
      <c r="T1015"/>
      <c r="U1015"/>
      <c r="V1015"/>
      <c r="W1015"/>
      <c r="X1015"/>
      <c r="Y1015"/>
      <c r="Z1015"/>
      <c r="AA1015"/>
      <c r="AB1015"/>
      <c r="AC1015"/>
      <c r="AD1015"/>
    </row>
    <row r="1016" spans="1:30">
      <c r="A1016"/>
      <c r="B1016"/>
      <c r="C1016"/>
      <c r="D1016"/>
      <c r="E1016"/>
      <c r="F1016"/>
      <c r="G1016"/>
      <c r="H1016" s="781"/>
      <c r="I1016"/>
      <c r="J1016"/>
      <c r="K1016"/>
      <c r="L1016"/>
      <c r="M1016"/>
      <c r="N1016"/>
      <c r="O1016"/>
      <c r="P1016"/>
      <c r="Q1016"/>
      <c r="R1016"/>
      <c r="S1016"/>
      <c r="T1016"/>
      <c r="U1016"/>
      <c r="V1016"/>
      <c r="W1016"/>
      <c r="X1016"/>
      <c r="Y1016"/>
      <c r="Z1016"/>
      <c r="AA1016"/>
      <c r="AB1016"/>
      <c r="AC1016"/>
      <c r="AD1016"/>
    </row>
    <row r="1017" spans="1:30">
      <c r="A1017"/>
      <c r="B1017"/>
      <c r="C1017"/>
      <c r="D1017"/>
      <c r="E1017"/>
      <c r="F1017"/>
      <c r="G1017"/>
      <c r="H1017" s="781"/>
      <c r="I1017"/>
      <c r="J1017"/>
      <c r="K1017"/>
      <c r="L1017"/>
      <c r="M1017"/>
      <c r="N1017"/>
      <c r="O1017"/>
      <c r="P1017"/>
      <c r="Q1017"/>
      <c r="R1017"/>
      <c r="S1017"/>
      <c r="T1017"/>
      <c r="U1017"/>
      <c r="V1017"/>
      <c r="W1017"/>
      <c r="X1017"/>
      <c r="Y1017"/>
      <c r="Z1017"/>
      <c r="AA1017"/>
      <c r="AB1017"/>
      <c r="AC1017"/>
      <c r="AD1017"/>
    </row>
    <row r="1018" spans="1:30">
      <c r="A1018"/>
      <c r="B1018"/>
      <c r="C1018"/>
      <c r="D1018"/>
      <c r="E1018"/>
      <c r="F1018"/>
      <c r="G1018"/>
      <c r="H1018" s="781"/>
      <c r="I1018"/>
      <c r="J1018"/>
      <c r="K1018"/>
      <c r="L1018"/>
      <c r="M1018"/>
      <c r="N1018"/>
      <c r="O1018"/>
      <c r="P1018"/>
      <c r="Q1018"/>
      <c r="R1018"/>
      <c r="S1018"/>
      <c r="T1018"/>
      <c r="U1018"/>
      <c r="V1018"/>
      <c r="W1018"/>
      <c r="X1018"/>
      <c r="Y1018"/>
      <c r="Z1018"/>
      <c r="AA1018"/>
      <c r="AB1018"/>
      <c r="AC1018"/>
      <c r="AD1018"/>
    </row>
    <row r="1019" spans="1:30">
      <c r="A1019"/>
      <c r="B1019"/>
      <c r="C1019"/>
      <c r="D1019"/>
      <c r="E1019"/>
      <c r="F1019"/>
      <c r="G1019"/>
      <c r="H1019" s="781"/>
      <c r="I1019"/>
      <c r="J1019"/>
      <c r="K1019"/>
      <c r="L1019"/>
      <c r="M1019"/>
      <c r="N1019"/>
      <c r="O1019"/>
      <c r="P1019"/>
      <c r="Q1019"/>
      <c r="R1019"/>
      <c r="S1019"/>
      <c r="T1019"/>
      <c r="U1019"/>
      <c r="V1019"/>
      <c r="W1019"/>
      <c r="X1019"/>
      <c r="Y1019"/>
      <c r="Z1019"/>
      <c r="AA1019"/>
      <c r="AB1019"/>
      <c r="AC1019"/>
      <c r="AD1019"/>
    </row>
    <row r="1020" spans="1:30">
      <c r="A1020"/>
      <c r="B1020"/>
      <c r="C1020"/>
      <c r="D1020"/>
      <c r="E1020"/>
      <c r="F1020"/>
      <c r="G1020"/>
      <c r="H1020" s="781"/>
      <c r="I1020"/>
      <c r="J1020"/>
      <c r="K1020"/>
      <c r="L1020"/>
      <c r="M1020"/>
      <c r="N1020"/>
      <c r="O1020"/>
      <c r="P1020"/>
      <c r="Q1020"/>
      <c r="R1020"/>
      <c r="S1020"/>
      <c r="T1020"/>
      <c r="U1020"/>
      <c r="V1020"/>
      <c r="W1020"/>
      <c r="X1020"/>
      <c r="Y1020"/>
      <c r="Z1020"/>
      <c r="AA1020"/>
      <c r="AB1020"/>
      <c r="AC1020"/>
      <c r="AD1020"/>
    </row>
    <row r="1021" spans="1:30">
      <c r="A1021"/>
      <c r="B1021"/>
      <c r="C1021"/>
      <c r="D1021"/>
      <c r="E1021"/>
      <c r="F1021"/>
      <c r="G1021"/>
      <c r="H1021" s="781"/>
      <c r="I1021"/>
      <c r="J1021"/>
      <c r="K1021"/>
      <c r="L1021"/>
      <c r="M1021"/>
      <c r="N1021"/>
      <c r="O1021"/>
      <c r="P1021"/>
      <c r="Q1021"/>
      <c r="R1021"/>
      <c r="S1021"/>
      <c r="T1021"/>
      <c r="U1021"/>
      <c r="V1021"/>
      <c r="W1021"/>
      <c r="X1021"/>
      <c r="Y1021"/>
      <c r="Z1021"/>
      <c r="AA1021"/>
      <c r="AB1021"/>
      <c r="AC1021"/>
      <c r="AD1021"/>
    </row>
    <row r="1022" spans="1:30">
      <c r="A1022"/>
      <c r="B1022"/>
      <c r="C1022"/>
      <c r="D1022"/>
      <c r="E1022"/>
      <c r="F1022"/>
      <c r="G1022"/>
      <c r="H1022" s="781"/>
      <c r="I1022"/>
      <c r="J1022"/>
      <c r="K1022"/>
      <c r="L1022"/>
      <c r="M1022"/>
      <c r="N1022"/>
      <c r="O1022"/>
      <c r="P1022"/>
      <c r="Q1022"/>
      <c r="R1022"/>
      <c r="S1022"/>
      <c r="T1022"/>
      <c r="U1022"/>
      <c r="V1022"/>
      <c r="W1022"/>
      <c r="X1022"/>
      <c r="Y1022"/>
      <c r="Z1022"/>
      <c r="AA1022"/>
      <c r="AB1022"/>
      <c r="AC1022"/>
      <c r="AD1022"/>
    </row>
    <row r="1023" spans="1:30">
      <c r="A1023"/>
      <c r="B1023"/>
      <c r="C1023"/>
      <c r="D1023"/>
      <c r="E1023"/>
      <c r="F1023"/>
      <c r="G1023"/>
      <c r="H1023" s="781"/>
      <c r="I1023"/>
      <c r="J1023"/>
      <c r="K1023"/>
      <c r="L1023"/>
      <c r="M1023"/>
      <c r="N1023"/>
      <c r="O1023"/>
      <c r="P1023"/>
      <c r="Q1023"/>
      <c r="R1023"/>
      <c r="S1023"/>
      <c r="T1023"/>
      <c r="U1023"/>
      <c r="V1023"/>
      <c r="W1023"/>
      <c r="X1023"/>
      <c r="Y1023"/>
      <c r="Z1023"/>
      <c r="AA1023"/>
      <c r="AB1023"/>
      <c r="AC1023"/>
      <c r="AD1023"/>
    </row>
    <row r="1024" spans="1:30">
      <c r="A1024"/>
      <c r="B1024"/>
      <c r="C1024"/>
      <c r="D1024"/>
      <c r="E1024"/>
      <c r="F1024"/>
      <c r="G1024"/>
      <c r="H1024" s="781"/>
      <c r="I1024"/>
      <c r="J1024"/>
      <c r="K1024"/>
      <c r="L1024"/>
      <c r="M1024"/>
      <c r="N1024"/>
      <c r="O1024"/>
      <c r="P1024"/>
      <c r="Q1024"/>
      <c r="R1024"/>
      <c r="S1024"/>
      <c r="T1024"/>
      <c r="U1024"/>
      <c r="V1024"/>
      <c r="W1024"/>
      <c r="X1024"/>
      <c r="Y1024"/>
      <c r="Z1024"/>
      <c r="AA1024"/>
      <c r="AB1024"/>
      <c r="AC1024"/>
      <c r="AD1024"/>
    </row>
    <row r="1025" spans="1:30">
      <c r="A1025"/>
      <c r="B1025"/>
      <c r="C1025"/>
      <c r="D1025"/>
      <c r="E1025"/>
      <c r="F1025"/>
      <c r="G1025"/>
      <c r="H1025" s="781"/>
      <c r="I1025"/>
      <c r="J1025"/>
      <c r="K1025"/>
      <c r="L1025"/>
      <c r="M1025"/>
      <c r="N1025"/>
      <c r="O1025"/>
      <c r="P1025"/>
      <c r="Q1025"/>
      <c r="R1025"/>
      <c r="S1025"/>
      <c r="T1025"/>
      <c r="U1025"/>
      <c r="V1025"/>
      <c r="W1025"/>
      <c r="X1025"/>
      <c r="Y1025"/>
      <c r="Z1025"/>
      <c r="AA1025"/>
      <c r="AB1025"/>
      <c r="AC1025"/>
      <c r="AD1025"/>
    </row>
    <row r="1026" spans="1:30">
      <c r="A1026"/>
      <c r="B1026"/>
      <c r="C1026"/>
      <c r="D1026"/>
      <c r="E1026"/>
      <c r="F1026"/>
      <c r="G1026"/>
      <c r="H1026" s="781"/>
      <c r="I1026"/>
      <c r="J1026"/>
      <c r="K1026"/>
      <c r="L1026"/>
      <c r="M1026"/>
      <c r="N1026"/>
      <c r="O1026"/>
      <c r="P1026"/>
      <c r="Q1026"/>
      <c r="R1026"/>
      <c r="S1026"/>
      <c r="T1026"/>
      <c r="U1026"/>
      <c r="V1026"/>
      <c r="W1026"/>
      <c r="X1026"/>
      <c r="Y1026"/>
      <c r="Z1026"/>
      <c r="AA1026"/>
      <c r="AB1026"/>
      <c r="AC1026"/>
      <c r="AD1026"/>
    </row>
    <row r="1027" spans="1:30">
      <c r="A1027"/>
      <c r="B1027"/>
      <c r="C1027"/>
      <c r="D1027"/>
      <c r="E1027"/>
      <c r="F1027"/>
      <c r="G1027"/>
      <c r="H1027" s="781"/>
      <c r="I1027"/>
      <c r="J1027"/>
      <c r="K1027"/>
      <c r="L1027"/>
      <c r="M1027"/>
      <c r="N1027"/>
      <c r="O1027"/>
      <c r="P1027"/>
      <c r="Q1027"/>
      <c r="R1027"/>
      <c r="S1027"/>
      <c r="T1027"/>
      <c r="U1027"/>
      <c r="V1027"/>
      <c r="W1027"/>
      <c r="X1027"/>
      <c r="Y1027"/>
      <c r="Z1027"/>
      <c r="AA1027"/>
      <c r="AB1027"/>
      <c r="AC1027"/>
      <c r="AD1027"/>
    </row>
    <row r="1028" spans="1:30">
      <c r="A1028"/>
      <c r="B1028"/>
      <c r="C1028"/>
      <c r="D1028"/>
      <c r="E1028"/>
      <c r="F1028"/>
      <c r="G1028"/>
      <c r="H1028" s="781"/>
      <c r="I1028"/>
      <c r="J1028"/>
      <c r="K1028"/>
      <c r="L1028"/>
      <c r="M1028"/>
      <c r="N1028"/>
      <c r="O1028"/>
      <c r="P1028"/>
      <c r="Q1028"/>
      <c r="R1028"/>
      <c r="S1028"/>
      <c r="T1028"/>
      <c r="U1028"/>
      <c r="V1028"/>
      <c r="W1028"/>
      <c r="X1028"/>
      <c r="Y1028"/>
      <c r="Z1028"/>
      <c r="AA1028"/>
      <c r="AB1028"/>
      <c r="AC1028"/>
      <c r="AD1028"/>
    </row>
    <row r="1029" spans="1:30">
      <c r="A1029"/>
      <c r="B1029"/>
      <c r="C1029"/>
      <c r="D1029"/>
      <c r="E1029"/>
      <c r="F1029"/>
      <c r="G1029"/>
      <c r="H1029" s="781"/>
      <c r="I1029"/>
      <c r="J1029"/>
      <c r="K1029"/>
      <c r="L1029"/>
      <c r="M1029"/>
      <c r="N1029"/>
      <c r="O1029"/>
      <c r="P1029"/>
      <c r="Q1029"/>
      <c r="R1029"/>
      <c r="S1029"/>
      <c r="T1029"/>
      <c r="U1029"/>
      <c r="V1029"/>
      <c r="W1029"/>
      <c r="X1029"/>
      <c r="Y1029"/>
      <c r="Z1029"/>
      <c r="AA1029"/>
      <c r="AB1029"/>
      <c r="AC1029"/>
      <c r="AD1029"/>
    </row>
    <row r="1030" spans="1:30">
      <c r="A1030"/>
      <c r="B1030"/>
      <c r="C1030"/>
      <c r="D1030"/>
      <c r="E1030"/>
      <c r="F1030"/>
      <c r="G1030"/>
      <c r="H1030" s="781"/>
      <c r="I1030"/>
      <c r="J1030"/>
      <c r="K1030"/>
      <c r="L1030"/>
      <c r="M1030"/>
      <c r="N1030"/>
      <c r="O1030"/>
      <c r="P1030"/>
      <c r="Q1030"/>
      <c r="R1030"/>
      <c r="S1030"/>
      <c r="T1030"/>
      <c r="U1030"/>
      <c r="V1030"/>
      <c r="W1030"/>
      <c r="X1030"/>
      <c r="Y1030"/>
      <c r="Z1030"/>
      <c r="AA1030"/>
      <c r="AB1030"/>
      <c r="AC1030"/>
      <c r="AD1030"/>
    </row>
    <row r="1031" spans="1:30">
      <c r="A1031"/>
      <c r="B1031"/>
      <c r="C1031"/>
      <c r="D1031"/>
      <c r="E1031"/>
      <c r="F1031"/>
      <c r="G1031"/>
      <c r="H1031" s="781"/>
      <c r="I1031"/>
      <c r="J1031"/>
      <c r="K1031"/>
      <c r="L1031"/>
      <c r="M1031"/>
      <c r="N1031"/>
      <c r="O1031"/>
      <c r="P1031"/>
      <c r="Q1031"/>
      <c r="R1031"/>
      <c r="S1031"/>
      <c r="T1031"/>
      <c r="U1031"/>
      <c r="V1031"/>
      <c r="W1031"/>
      <c r="X1031"/>
      <c r="Y1031"/>
      <c r="Z1031"/>
      <c r="AA1031"/>
      <c r="AB1031"/>
      <c r="AC1031"/>
      <c r="AD1031"/>
    </row>
    <row r="1032" spans="1:30">
      <c r="A1032"/>
      <c r="B1032"/>
      <c r="C1032"/>
      <c r="D1032"/>
      <c r="E1032"/>
      <c r="F1032"/>
      <c r="G1032"/>
      <c r="H1032" s="781"/>
      <c r="I1032"/>
      <c r="J1032"/>
      <c r="K1032"/>
      <c r="L1032"/>
      <c r="M1032"/>
      <c r="N1032"/>
      <c r="O1032"/>
      <c r="P1032"/>
      <c r="Q1032"/>
      <c r="R1032"/>
      <c r="S1032"/>
      <c r="T1032"/>
      <c r="U1032"/>
      <c r="V1032"/>
      <c r="W1032"/>
      <c r="X1032"/>
      <c r="Y1032"/>
      <c r="Z1032"/>
      <c r="AA1032"/>
      <c r="AB1032"/>
      <c r="AC1032"/>
      <c r="AD1032"/>
    </row>
    <row r="1033" spans="1:30">
      <c r="A1033"/>
      <c r="B1033"/>
      <c r="C1033"/>
      <c r="D1033"/>
      <c r="E1033"/>
      <c r="F1033"/>
      <c r="G1033"/>
      <c r="H1033" s="781"/>
      <c r="I1033"/>
      <c r="J1033"/>
      <c r="K1033"/>
      <c r="L1033"/>
      <c r="M1033"/>
      <c r="N1033"/>
      <c r="O1033"/>
      <c r="P1033"/>
      <c r="Q1033"/>
      <c r="R1033"/>
      <c r="S1033"/>
      <c r="T1033"/>
      <c r="U1033"/>
      <c r="V1033"/>
      <c r="W1033"/>
      <c r="X1033"/>
      <c r="Y1033"/>
      <c r="Z1033"/>
      <c r="AA1033"/>
      <c r="AB1033"/>
      <c r="AC1033"/>
      <c r="AD1033"/>
    </row>
    <row r="1034" spans="1:30">
      <c r="A1034"/>
      <c r="B1034"/>
      <c r="C1034"/>
      <c r="D1034"/>
      <c r="E1034"/>
      <c r="F1034"/>
      <c r="G1034"/>
      <c r="H1034" s="781"/>
      <c r="I1034"/>
      <c r="J1034"/>
      <c r="K1034"/>
      <c r="L1034"/>
      <c r="M1034"/>
      <c r="N1034"/>
      <c r="O1034"/>
      <c r="P1034"/>
      <c r="Q1034"/>
      <c r="R1034"/>
      <c r="S1034"/>
      <c r="T1034"/>
      <c r="U1034"/>
      <c r="V1034"/>
      <c r="W1034"/>
      <c r="X1034"/>
      <c r="Y1034"/>
      <c r="Z1034"/>
      <c r="AA1034"/>
      <c r="AB1034"/>
      <c r="AC1034"/>
      <c r="AD1034"/>
    </row>
    <row r="1035" spans="1:30">
      <c r="A1035"/>
      <c r="B1035"/>
      <c r="C1035"/>
      <c r="D1035"/>
      <c r="E1035"/>
      <c r="F1035"/>
      <c r="G1035"/>
      <c r="H1035" s="781"/>
      <c r="I1035"/>
      <c r="J1035"/>
      <c r="K1035"/>
      <c r="L1035"/>
      <c r="M1035"/>
      <c r="N1035"/>
      <c r="O1035"/>
      <c r="P1035"/>
      <c r="Q1035"/>
      <c r="R1035"/>
      <c r="S1035"/>
      <c r="T1035"/>
      <c r="U1035"/>
      <c r="V1035"/>
      <c r="W1035"/>
      <c r="X1035"/>
      <c r="Y1035"/>
      <c r="Z1035"/>
      <c r="AA1035"/>
      <c r="AB1035"/>
      <c r="AC1035"/>
      <c r="AD1035"/>
    </row>
    <row r="1036" spans="1:30">
      <c r="A1036"/>
      <c r="B1036"/>
      <c r="C1036"/>
      <c r="D1036"/>
      <c r="E1036"/>
      <c r="F1036"/>
      <c r="G1036"/>
      <c r="H1036" s="781"/>
      <c r="I1036"/>
      <c r="J1036"/>
      <c r="K1036"/>
      <c r="L1036"/>
      <c r="M1036"/>
      <c r="N1036"/>
      <c r="O1036"/>
      <c r="P1036"/>
      <c r="Q1036"/>
      <c r="R1036"/>
      <c r="S1036"/>
      <c r="T1036"/>
      <c r="U1036"/>
      <c r="V1036"/>
      <c r="W1036"/>
      <c r="X1036"/>
      <c r="Y1036"/>
      <c r="Z1036"/>
      <c r="AA1036"/>
      <c r="AB1036"/>
      <c r="AC1036"/>
      <c r="AD1036"/>
    </row>
    <row r="1037" spans="1:30">
      <c r="A1037"/>
      <c r="B1037"/>
      <c r="C1037"/>
      <c r="D1037"/>
      <c r="E1037"/>
      <c r="F1037"/>
      <c r="G1037"/>
      <c r="H1037" s="781"/>
      <c r="I1037"/>
      <c r="J1037"/>
      <c r="K1037"/>
      <c r="L1037"/>
      <c r="M1037"/>
      <c r="N1037"/>
      <c r="O1037"/>
      <c r="P1037"/>
      <c r="Q1037"/>
      <c r="R1037"/>
      <c r="S1037"/>
      <c r="T1037"/>
      <c r="U1037"/>
      <c r="V1037"/>
      <c r="W1037"/>
      <c r="X1037"/>
      <c r="Y1037"/>
      <c r="Z1037"/>
      <c r="AA1037"/>
      <c r="AB1037"/>
      <c r="AC1037"/>
      <c r="AD1037"/>
    </row>
    <row r="1038" spans="1:30">
      <c r="A1038"/>
      <c r="B1038"/>
      <c r="C1038"/>
      <c r="D1038"/>
      <c r="E1038"/>
      <c r="F1038"/>
      <c r="G1038"/>
      <c r="H1038" s="781"/>
      <c r="I1038"/>
      <c r="J1038"/>
      <c r="K1038"/>
      <c r="L1038"/>
      <c r="M1038"/>
      <c r="N1038"/>
      <c r="O1038"/>
      <c r="P1038"/>
      <c r="Q1038"/>
      <c r="R1038"/>
      <c r="S1038"/>
      <c r="T1038"/>
      <c r="U1038"/>
      <c r="V1038"/>
      <c r="W1038"/>
      <c r="X1038"/>
      <c r="Y1038"/>
      <c r="Z1038"/>
      <c r="AA1038"/>
      <c r="AB1038"/>
      <c r="AC1038"/>
      <c r="AD1038"/>
    </row>
    <row r="1039" spans="1:30">
      <c r="A1039"/>
      <c r="B1039"/>
      <c r="C1039"/>
      <c r="D1039"/>
      <c r="E1039"/>
      <c r="F1039"/>
      <c r="G1039"/>
      <c r="H1039" s="781"/>
      <c r="I1039"/>
      <c r="J1039"/>
      <c r="K1039"/>
      <c r="L1039"/>
      <c r="M1039"/>
      <c r="N1039"/>
      <c r="O1039"/>
      <c r="P1039"/>
      <c r="Q1039"/>
      <c r="R1039"/>
      <c r="S1039"/>
      <c r="T1039"/>
      <c r="U1039"/>
      <c r="V1039"/>
      <c r="W1039"/>
      <c r="X1039"/>
      <c r="Y1039"/>
      <c r="Z1039"/>
      <c r="AA1039"/>
      <c r="AB1039"/>
      <c r="AC1039"/>
      <c r="AD1039"/>
    </row>
    <row r="1040" spans="1:30">
      <c r="A1040"/>
      <c r="B1040"/>
      <c r="C1040"/>
      <c r="D1040"/>
      <c r="E1040"/>
      <c r="F1040"/>
      <c r="G1040"/>
      <c r="H1040" s="781"/>
      <c r="I1040"/>
      <c r="J1040"/>
      <c r="K1040"/>
      <c r="L1040"/>
      <c r="M1040"/>
      <c r="N1040"/>
      <c r="O1040"/>
      <c r="P1040"/>
      <c r="Q1040"/>
      <c r="R1040"/>
      <c r="S1040"/>
      <c r="T1040"/>
      <c r="U1040"/>
      <c r="V1040"/>
      <c r="W1040"/>
      <c r="X1040"/>
      <c r="Y1040"/>
      <c r="Z1040"/>
      <c r="AA1040"/>
      <c r="AB1040"/>
      <c r="AC1040"/>
      <c r="AD1040"/>
    </row>
    <row r="1041" spans="1:30">
      <c r="A1041"/>
      <c r="B1041"/>
      <c r="C1041"/>
      <c r="D1041"/>
      <c r="E1041"/>
      <c r="F1041"/>
      <c r="G1041"/>
      <c r="H1041" s="781"/>
      <c r="I1041"/>
      <c r="J1041"/>
      <c r="K1041"/>
      <c r="L1041"/>
      <c r="M1041"/>
      <c r="N1041"/>
      <c r="O1041"/>
      <c r="P1041"/>
      <c r="Q1041"/>
      <c r="R1041"/>
      <c r="S1041"/>
      <c r="T1041"/>
      <c r="U1041"/>
      <c r="V1041"/>
      <c r="W1041"/>
      <c r="X1041"/>
      <c r="Y1041"/>
      <c r="Z1041"/>
      <c r="AA1041"/>
      <c r="AB1041"/>
      <c r="AC1041"/>
      <c r="AD1041"/>
    </row>
    <row r="1042" spans="1:30">
      <c r="A1042"/>
      <c r="B1042"/>
      <c r="C1042"/>
      <c r="D1042"/>
      <c r="E1042"/>
      <c r="F1042"/>
      <c r="G1042"/>
      <c r="H1042" s="781"/>
      <c r="I1042"/>
      <c r="J1042"/>
      <c r="K1042"/>
      <c r="L1042"/>
      <c r="M1042"/>
      <c r="N1042"/>
      <c r="O1042"/>
      <c r="P1042"/>
      <c r="Q1042"/>
      <c r="R1042"/>
      <c r="S1042"/>
      <c r="T1042"/>
      <c r="U1042"/>
      <c r="V1042"/>
      <c r="W1042"/>
      <c r="X1042"/>
      <c r="Y1042"/>
      <c r="Z1042"/>
      <c r="AA1042"/>
      <c r="AB1042"/>
      <c r="AC1042"/>
      <c r="AD1042"/>
    </row>
    <row r="1043" spans="1:30">
      <c r="A1043"/>
      <c r="B1043"/>
      <c r="C1043"/>
      <c r="D1043"/>
      <c r="E1043"/>
      <c r="F1043"/>
      <c r="G1043"/>
      <c r="H1043" s="781"/>
      <c r="I1043"/>
      <c r="J1043"/>
      <c r="K1043"/>
      <c r="L1043"/>
      <c r="M1043"/>
      <c r="N1043"/>
      <c r="O1043"/>
      <c r="P1043"/>
      <c r="Q1043"/>
      <c r="R1043"/>
      <c r="S1043"/>
      <c r="T1043"/>
      <c r="U1043"/>
      <c r="V1043"/>
      <c r="W1043"/>
      <c r="X1043"/>
      <c r="Y1043"/>
      <c r="Z1043"/>
      <c r="AA1043"/>
      <c r="AB1043"/>
      <c r="AC1043"/>
      <c r="AD1043"/>
    </row>
    <row r="1044" spans="1:30">
      <c r="A1044"/>
      <c r="B1044"/>
      <c r="C1044"/>
      <c r="D1044"/>
      <c r="E1044"/>
      <c r="F1044"/>
      <c r="G1044"/>
      <c r="H1044" s="781"/>
      <c r="I1044"/>
      <c r="J1044"/>
      <c r="K1044"/>
      <c r="L1044"/>
      <c r="M1044"/>
      <c r="N1044"/>
      <c r="O1044"/>
      <c r="P1044"/>
      <c r="Q1044"/>
      <c r="R1044"/>
      <c r="S1044"/>
      <c r="T1044"/>
      <c r="U1044"/>
      <c r="V1044"/>
      <c r="W1044"/>
      <c r="X1044"/>
      <c r="Y1044"/>
      <c r="Z1044"/>
      <c r="AA1044"/>
      <c r="AB1044"/>
      <c r="AC1044"/>
      <c r="AD1044"/>
    </row>
    <row r="1045" spans="1:30">
      <c r="A1045"/>
      <c r="B1045"/>
      <c r="C1045"/>
      <c r="D1045"/>
      <c r="E1045"/>
      <c r="F1045"/>
      <c r="G1045"/>
      <c r="H1045" s="781"/>
      <c r="I1045"/>
      <c r="J1045"/>
      <c r="K1045"/>
      <c r="L1045"/>
      <c r="M1045"/>
      <c r="N1045"/>
      <c r="O1045"/>
      <c r="P1045"/>
      <c r="Q1045"/>
      <c r="R1045"/>
      <c r="S1045"/>
      <c r="T1045"/>
      <c r="U1045"/>
      <c r="V1045"/>
      <c r="W1045"/>
      <c r="X1045"/>
      <c r="Y1045"/>
      <c r="Z1045"/>
      <c r="AA1045"/>
      <c r="AB1045"/>
      <c r="AC1045"/>
      <c r="AD1045"/>
    </row>
    <row r="1046" spans="1:30">
      <c r="A1046"/>
      <c r="B1046"/>
      <c r="C1046"/>
      <c r="D1046"/>
      <c r="E1046"/>
      <c r="F1046"/>
      <c r="G1046"/>
      <c r="H1046" s="781"/>
      <c r="I1046"/>
      <c r="J1046"/>
      <c r="K1046"/>
      <c r="L1046"/>
      <c r="M1046"/>
      <c r="N1046"/>
      <c r="O1046"/>
      <c r="P1046"/>
      <c r="Q1046"/>
      <c r="R1046"/>
      <c r="S1046"/>
      <c r="T1046"/>
      <c r="U1046"/>
      <c r="V1046"/>
      <c r="W1046"/>
      <c r="X1046"/>
      <c r="Y1046"/>
      <c r="Z1046"/>
      <c r="AA1046"/>
      <c r="AB1046"/>
      <c r="AC1046"/>
      <c r="AD1046"/>
    </row>
    <row r="1047" spans="1:30">
      <c r="A1047"/>
      <c r="B1047"/>
      <c r="C1047"/>
      <c r="D1047"/>
      <c r="E1047"/>
      <c r="F1047"/>
      <c r="G1047"/>
      <c r="H1047" s="781"/>
      <c r="I1047"/>
      <c r="J1047"/>
      <c r="K1047"/>
      <c r="L1047"/>
      <c r="M1047"/>
      <c r="N1047"/>
      <c r="O1047"/>
      <c r="P1047"/>
      <c r="Q1047"/>
      <c r="R1047"/>
      <c r="S1047"/>
      <c r="T1047"/>
      <c r="U1047"/>
      <c r="V1047"/>
      <c r="W1047"/>
      <c r="X1047"/>
      <c r="Y1047"/>
      <c r="Z1047"/>
      <c r="AA1047"/>
      <c r="AB1047"/>
      <c r="AC1047"/>
      <c r="AD1047"/>
    </row>
    <row r="1048" spans="1:30">
      <c r="A1048"/>
      <c r="B1048"/>
      <c r="C1048"/>
      <c r="D1048"/>
      <c r="E1048"/>
      <c r="F1048"/>
      <c r="G1048"/>
      <c r="H1048" s="781"/>
      <c r="I1048"/>
      <c r="J1048"/>
      <c r="K1048"/>
      <c r="L1048"/>
      <c r="M1048"/>
      <c r="N1048"/>
      <c r="O1048"/>
      <c r="P1048"/>
      <c r="Q1048"/>
      <c r="R1048"/>
      <c r="S1048"/>
      <c r="T1048"/>
      <c r="U1048"/>
      <c r="V1048"/>
      <c r="W1048"/>
      <c r="X1048"/>
      <c r="Y1048"/>
      <c r="Z1048"/>
      <c r="AA1048"/>
      <c r="AB1048"/>
      <c r="AC1048"/>
      <c r="AD1048"/>
    </row>
    <row r="1049" spans="1:30">
      <c r="A1049"/>
      <c r="B1049"/>
      <c r="C1049"/>
      <c r="D1049"/>
      <c r="E1049"/>
      <c r="F1049"/>
      <c r="G1049"/>
      <c r="H1049" s="781"/>
      <c r="I1049"/>
      <c r="J1049"/>
      <c r="K1049"/>
      <c r="L1049"/>
      <c r="M1049"/>
      <c r="N1049"/>
      <c r="O1049"/>
      <c r="P1049"/>
      <c r="Q1049"/>
      <c r="R1049"/>
      <c r="S1049"/>
      <c r="T1049"/>
      <c r="U1049"/>
      <c r="V1049"/>
      <c r="W1049"/>
      <c r="X1049"/>
      <c r="Y1049"/>
      <c r="Z1049"/>
      <c r="AA1049"/>
      <c r="AB1049"/>
      <c r="AC1049"/>
      <c r="AD1049"/>
    </row>
    <row r="1050" spans="1:30">
      <c r="A1050"/>
      <c r="B1050"/>
      <c r="C1050"/>
      <c r="D1050"/>
      <c r="E1050"/>
      <c r="F1050"/>
      <c r="G1050"/>
      <c r="H1050" s="781"/>
      <c r="I1050"/>
      <c r="J1050"/>
      <c r="K1050"/>
      <c r="L1050"/>
      <c r="M1050"/>
      <c r="N1050"/>
      <c r="O1050"/>
      <c r="P1050"/>
      <c r="Q1050"/>
      <c r="R1050"/>
      <c r="S1050"/>
      <c r="T1050"/>
      <c r="U1050"/>
      <c r="V1050"/>
      <c r="W1050"/>
      <c r="X1050"/>
      <c r="Y1050"/>
      <c r="Z1050"/>
      <c r="AA1050"/>
      <c r="AB1050"/>
      <c r="AC1050"/>
      <c r="AD1050"/>
    </row>
    <row r="1051" spans="1:30">
      <c r="A1051"/>
      <c r="B1051"/>
      <c r="C1051"/>
      <c r="D1051"/>
      <c r="E1051"/>
      <c r="F1051"/>
      <c r="G1051"/>
      <c r="H1051" s="781"/>
      <c r="I1051"/>
      <c r="J1051"/>
      <c r="K1051"/>
      <c r="L1051"/>
      <c r="M1051"/>
      <c r="N1051"/>
      <c r="O1051"/>
      <c r="P1051"/>
      <c r="Q1051"/>
      <c r="R1051"/>
      <c r="S1051"/>
      <c r="T1051"/>
      <c r="U1051"/>
      <c r="V1051"/>
      <c r="W1051"/>
      <c r="X1051"/>
      <c r="Y1051"/>
      <c r="Z1051"/>
      <c r="AA1051"/>
      <c r="AB1051"/>
      <c r="AC1051"/>
      <c r="AD1051"/>
    </row>
    <row r="1052" spans="1:30">
      <c r="A1052"/>
      <c r="B1052"/>
      <c r="C1052"/>
      <c r="D1052"/>
      <c r="E1052"/>
      <c r="F1052"/>
      <c r="G1052"/>
      <c r="H1052" s="781"/>
      <c r="I1052"/>
      <c r="J1052"/>
      <c r="K1052"/>
      <c r="L1052"/>
      <c r="M1052"/>
      <c r="N1052"/>
      <c r="O1052"/>
      <c r="P1052"/>
      <c r="Q1052"/>
      <c r="R1052"/>
      <c r="S1052"/>
      <c r="T1052"/>
      <c r="U1052"/>
      <c r="V1052"/>
      <c r="W1052"/>
      <c r="X1052"/>
      <c r="Y1052"/>
      <c r="Z1052"/>
      <c r="AA1052"/>
      <c r="AB1052"/>
      <c r="AC1052"/>
      <c r="AD1052"/>
    </row>
    <row r="1053" spans="1:30">
      <c r="A1053"/>
      <c r="B1053"/>
      <c r="C1053"/>
      <c r="D1053"/>
      <c r="E1053"/>
      <c r="F1053"/>
      <c r="G1053"/>
      <c r="H1053" s="781"/>
      <c r="I1053"/>
      <c r="J1053"/>
      <c r="K1053"/>
      <c r="L1053"/>
      <c r="M1053"/>
      <c r="N1053"/>
      <c r="O1053"/>
      <c r="P1053"/>
      <c r="Q1053"/>
      <c r="R1053"/>
      <c r="S1053"/>
      <c r="T1053"/>
      <c r="U1053"/>
      <c r="V1053"/>
      <c r="W1053"/>
      <c r="X1053"/>
      <c r="Y1053"/>
      <c r="Z1053"/>
      <c r="AA1053"/>
      <c r="AB1053"/>
      <c r="AC1053"/>
      <c r="AD1053"/>
    </row>
    <row r="1054" spans="1:30">
      <c r="A1054"/>
      <c r="B1054"/>
      <c r="C1054"/>
      <c r="D1054"/>
      <c r="E1054"/>
      <c r="F1054"/>
      <c r="G1054"/>
      <c r="H1054" s="781"/>
      <c r="I1054"/>
      <c r="J1054"/>
      <c r="K1054"/>
      <c r="L1054"/>
      <c r="M1054"/>
      <c r="N1054"/>
      <c r="O1054"/>
      <c r="P1054"/>
      <c r="Q1054"/>
      <c r="R1054"/>
      <c r="S1054"/>
      <c r="T1054"/>
      <c r="U1054"/>
      <c r="V1054"/>
      <c r="W1054"/>
      <c r="X1054"/>
      <c r="Y1054"/>
      <c r="Z1054"/>
      <c r="AA1054"/>
      <c r="AB1054"/>
      <c r="AC1054"/>
      <c r="AD1054"/>
    </row>
    <row r="1055" spans="1:30">
      <c r="A1055"/>
      <c r="B1055"/>
      <c r="C1055"/>
      <c r="D1055"/>
      <c r="E1055"/>
      <c r="F1055"/>
      <c r="G1055"/>
      <c r="H1055" s="781"/>
      <c r="I1055"/>
      <c r="J1055"/>
      <c r="K1055"/>
      <c r="L1055"/>
      <c r="M1055"/>
      <c r="N1055"/>
      <c r="O1055"/>
      <c r="P1055"/>
      <c r="Q1055"/>
      <c r="R1055"/>
      <c r="S1055"/>
      <c r="T1055"/>
      <c r="U1055"/>
      <c r="V1055"/>
      <c r="W1055"/>
      <c r="X1055"/>
      <c r="Y1055"/>
      <c r="Z1055"/>
      <c r="AA1055"/>
      <c r="AB1055"/>
      <c r="AC1055"/>
      <c r="AD1055"/>
    </row>
    <row r="1056" spans="1:30">
      <c r="A1056"/>
      <c r="B1056"/>
      <c r="C1056"/>
      <c r="D1056"/>
      <c r="E1056"/>
      <c r="F1056"/>
      <c r="G1056"/>
      <c r="H1056" s="781"/>
      <c r="I1056"/>
      <c r="J1056"/>
      <c r="K1056"/>
      <c r="L1056"/>
      <c r="M1056"/>
      <c r="N1056"/>
      <c r="O1056"/>
      <c r="P1056"/>
      <c r="Q1056"/>
      <c r="R1056"/>
      <c r="S1056"/>
      <c r="T1056"/>
      <c r="U1056"/>
      <c r="V1056"/>
      <c r="W1056"/>
      <c r="X1056"/>
      <c r="Y1056"/>
      <c r="Z1056"/>
      <c r="AA1056"/>
      <c r="AB1056"/>
      <c r="AC1056"/>
      <c r="AD1056"/>
    </row>
    <row r="1057" spans="1:30">
      <c r="A1057"/>
      <c r="B1057"/>
      <c r="C1057"/>
      <c r="D1057"/>
      <c r="E1057"/>
      <c r="F1057"/>
      <c r="G1057"/>
      <c r="H1057" s="781"/>
      <c r="I1057"/>
      <c r="J1057"/>
      <c r="K1057"/>
      <c r="L1057"/>
      <c r="M1057"/>
      <c r="N1057"/>
      <c r="O1057"/>
      <c r="P1057"/>
      <c r="Q1057"/>
      <c r="R1057"/>
      <c r="S1057"/>
      <c r="T1057"/>
      <c r="U1057"/>
      <c r="V1057"/>
      <c r="W1057"/>
      <c r="X1057"/>
      <c r="Y1057"/>
      <c r="Z1057"/>
      <c r="AA1057"/>
      <c r="AB1057"/>
      <c r="AC1057"/>
      <c r="AD1057"/>
    </row>
    <row r="1058" spans="1:30">
      <c r="A1058"/>
      <c r="B1058"/>
      <c r="C1058"/>
      <c r="D1058"/>
      <c r="E1058"/>
      <c r="F1058"/>
      <c r="G1058"/>
      <c r="H1058" s="781"/>
      <c r="I1058"/>
      <c r="J1058"/>
      <c r="K1058"/>
      <c r="L1058"/>
      <c r="M1058"/>
      <c r="N1058"/>
      <c r="O1058"/>
      <c r="P1058"/>
      <c r="Q1058"/>
      <c r="R1058"/>
      <c r="S1058"/>
      <c r="T1058"/>
      <c r="U1058"/>
      <c r="V1058"/>
      <c r="W1058"/>
      <c r="X1058"/>
      <c r="Y1058"/>
      <c r="Z1058"/>
      <c r="AA1058"/>
      <c r="AB1058"/>
      <c r="AC1058"/>
      <c r="AD1058"/>
    </row>
    <row r="1059" spans="1:30">
      <c r="A1059"/>
      <c r="B1059"/>
      <c r="C1059"/>
      <c r="D1059"/>
      <c r="E1059"/>
      <c r="F1059"/>
      <c r="G1059"/>
      <c r="H1059" s="781"/>
      <c r="I1059"/>
      <c r="J1059"/>
      <c r="K1059"/>
      <c r="L1059"/>
      <c r="M1059"/>
      <c r="N1059"/>
      <c r="O1059"/>
      <c r="P1059"/>
      <c r="Q1059"/>
      <c r="R1059"/>
      <c r="S1059"/>
      <c r="T1059"/>
      <c r="U1059"/>
      <c r="V1059"/>
      <c r="W1059"/>
      <c r="X1059"/>
      <c r="Y1059"/>
      <c r="Z1059"/>
      <c r="AA1059"/>
      <c r="AB1059"/>
      <c r="AC1059"/>
      <c r="AD1059"/>
    </row>
    <row r="1060" spans="1:30">
      <c r="A1060"/>
      <c r="B1060"/>
      <c r="C1060"/>
      <c r="D1060"/>
      <c r="E1060"/>
      <c r="F1060"/>
      <c r="G1060"/>
      <c r="H1060" s="781"/>
      <c r="I1060"/>
      <c r="J1060"/>
      <c r="K1060"/>
      <c r="L1060"/>
      <c r="M1060"/>
      <c r="N1060"/>
      <c r="O1060"/>
      <c r="P1060"/>
      <c r="Q1060"/>
      <c r="R1060"/>
      <c r="S1060"/>
      <c r="T1060"/>
      <c r="U1060"/>
      <c r="V1060"/>
      <c r="W1060"/>
      <c r="X1060"/>
      <c r="Y1060"/>
      <c r="Z1060"/>
      <c r="AA1060"/>
      <c r="AB1060"/>
      <c r="AC1060"/>
      <c r="AD1060"/>
    </row>
    <row r="1061" spans="1:30">
      <c r="A1061"/>
      <c r="B1061"/>
      <c r="C1061"/>
      <c r="D1061"/>
      <c r="E1061"/>
      <c r="F1061"/>
      <c r="G1061"/>
      <c r="H1061" s="781"/>
      <c r="I1061"/>
      <c r="J1061"/>
      <c r="K1061"/>
      <c r="L1061"/>
      <c r="M1061"/>
      <c r="N1061"/>
      <c r="O1061"/>
      <c r="P1061"/>
      <c r="Q1061"/>
      <c r="R1061"/>
      <c r="S1061"/>
      <c r="T1061"/>
      <c r="U1061"/>
      <c r="V1061"/>
      <c r="W1061"/>
      <c r="X1061"/>
      <c r="Y1061"/>
      <c r="Z1061"/>
      <c r="AA1061"/>
      <c r="AB1061"/>
      <c r="AC1061"/>
      <c r="AD1061"/>
    </row>
    <row r="1062" spans="1:30">
      <c r="A1062"/>
      <c r="B1062"/>
      <c r="C1062"/>
      <c r="D1062"/>
      <c r="E1062"/>
      <c r="F1062"/>
      <c r="G1062"/>
      <c r="H1062" s="781"/>
      <c r="I1062"/>
      <c r="J1062"/>
      <c r="K1062"/>
      <c r="L1062"/>
      <c r="M1062"/>
      <c r="N1062"/>
      <c r="O1062"/>
      <c r="P1062"/>
      <c r="Q1062"/>
      <c r="R1062"/>
      <c r="S1062"/>
      <c r="T1062"/>
      <c r="U1062"/>
      <c r="V1062"/>
      <c r="W1062"/>
      <c r="X1062"/>
      <c r="Y1062"/>
      <c r="Z1062"/>
      <c r="AA1062"/>
      <c r="AB1062"/>
      <c r="AC1062"/>
      <c r="AD1062"/>
    </row>
    <row r="1063" spans="1:30">
      <c r="A1063"/>
      <c r="B1063"/>
      <c r="C1063"/>
      <c r="D1063"/>
      <c r="E1063"/>
      <c r="F1063"/>
      <c r="G1063"/>
      <c r="H1063" s="781"/>
      <c r="I1063"/>
      <c r="J1063"/>
      <c r="K1063"/>
      <c r="L1063"/>
      <c r="M1063"/>
      <c r="N1063"/>
      <c r="O1063"/>
      <c r="P1063"/>
      <c r="Q1063"/>
      <c r="R1063"/>
      <c r="S1063"/>
      <c r="T1063"/>
      <c r="U1063"/>
      <c r="V1063"/>
      <c r="W1063"/>
      <c r="X1063"/>
      <c r="Y1063"/>
      <c r="Z1063"/>
      <c r="AA1063"/>
      <c r="AB1063"/>
      <c r="AC1063"/>
      <c r="AD1063"/>
    </row>
    <row r="1064" spans="1:30">
      <c r="A1064"/>
      <c r="B1064"/>
      <c r="C1064"/>
      <c r="D1064"/>
      <c r="E1064"/>
      <c r="F1064"/>
      <c r="G1064"/>
      <c r="H1064" s="781"/>
      <c r="I1064"/>
      <c r="J1064"/>
      <c r="K1064"/>
      <c r="L1064"/>
      <c r="M1064"/>
      <c r="N1064"/>
      <c r="O1064"/>
      <c r="P1064"/>
      <c r="Q1064"/>
      <c r="R1064"/>
      <c r="S1064"/>
      <c r="T1064"/>
      <c r="U1064"/>
      <c r="V1064"/>
      <c r="W1064"/>
      <c r="X1064"/>
      <c r="Y1064"/>
      <c r="Z1064"/>
      <c r="AA1064"/>
      <c r="AB1064"/>
      <c r="AC1064"/>
      <c r="AD1064"/>
    </row>
    <row r="1065" spans="1:30">
      <c r="A1065"/>
      <c r="B1065"/>
      <c r="C1065"/>
      <c r="D1065"/>
      <c r="E1065"/>
      <c r="F1065"/>
      <c r="G1065"/>
      <c r="H1065" s="781"/>
      <c r="I1065"/>
      <c r="J1065"/>
      <c r="K1065"/>
      <c r="L1065"/>
      <c r="M1065"/>
      <c r="N1065"/>
      <c r="O1065"/>
      <c r="P1065"/>
      <c r="Q1065"/>
      <c r="R1065"/>
      <c r="S1065"/>
      <c r="T1065"/>
      <c r="U1065"/>
      <c r="V1065"/>
      <c r="W1065"/>
      <c r="X1065"/>
      <c r="Y1065"/>
      <c r="Z1065"/>
      <c r="AA1065"/>
      <c r="AB1065"/>
      <c r="AC1065"/>
      <c r="AD1065"/>
    </row>
    <row r="1066" spans="1:30">
      <c r="A1066"/>
      <c r="B1066"/>
      <c r="C1066"/>
      <c r="D1066"/>
      <c r="E1066"/>
      <c r="F1066"/>
      <c r="G1066"/>
      <c r="H1066" s="781"/>
      <c r="I1066"/>
      <c r="J1066"/>
      <c r="K1066"/>
      <c r="L1066"/>
      <c r="M1066"/>
      <c r="N1066"/>
      <c r="O1066"/>
      <c r="P1066"/>
      <c r="Q1066"/>
      <c r="R1066"/>
      <c r="S1066"/>
      <c r="T1066"/>
      <c r="U1066"/>
      <c r="V1066"/>
      <c r="W1066"/>
      <c r="X1066"/>
      <c r="Y1066"/>
      <c r="Z1066"/>
      <c r="AA1066"/>
      <c r="AB1066"/>
      <c r="AC1066"/>
      <c r="AD1066"/>
    </row>
    <row r="1067" spans="1:30">
      <c r="A1067"/>
      <c r="B1067"/>
      <c r="C1067"/>
      <c r="D1067"/>
      <c r="E1067"/>
      <c r="F1067"/>
      <c r="G1067"/>
      <c r="H1067" s="781"/>
      <c r="I1067"/>
      <c r="J1067"/>
      <c r="K1067"/>
      <c r="L1067"/>
      <c r="M1067"/>
      <c r="N1067"/>
      <c r="O1067"/>
      <c r="P1067"/>
      <c r="Q1067"/>
      <c r="R1067"/>
      <c r="S1067"/>
      <c r="T1067"/>
      <c r="U1067"/>
      <c r="V1067"/>
      <c r="W1067"/>
      <c r="X1067"/>
      <c r="Y1067"/>
      <c r="Z1067"/>
      <c r="AA1067"/>
      <c r="AB1067"/>
      <c r="AC1067"/>
      <c r="AD1067"/>
    </row>
    <row r="1068" spans="1:30">
      <c r="A1068"/>
      <c r="B1068"/>
      <c r="C1068"/>
      <c r="D1068"/>
      <c r="E1068"/>
      <c r="F1068"/>
      <c r="G1068"/>
      <c r="H1068" s="781"/>
      <c r="I1068"/>
      <c r="J1068"/>
      <c r="K1068"/>
      <c r="L1068"/>
      <c r="M1068"/>
      <c r="N1068"/>
      <c r="O1068"/>
      <c r="P1068"/>
      <c r="Q1068"/>
      <c r="R1068"/>
      <c r="S1068"/>
      <c r="T1068"/>
      <c r="U1068"/>
      <c r="V1068"/>
      <c r="W1068"/>
      <c r="X1068"/>
      <c r="Y1068"/>
      <c r="Z1068"/>
      <c r="AA1068"/>
      <c r="AB1068"/>
      <c r="AC1068"/>
      <c r="AD1068"/>
    </row>
    <row r="1069" spans="1:30">
      <c r="A1069"/>
      <c r="B1069"/>
      <c r="C1069"/>
      <c r="D1069"/>
      <c r="E1069"/>
      <c r="F1069"/>
      <c r="G1069"/>
      <c r="H1069" s="781"/>
      <c r="I1069"/>
      <c r="J1069"/>
      <c r="K1069"/>
      <c r="L1069"/>
      <c r="M1069"/>
      <c r="N1069"/>
      <c r="O1069"/>
      <c r="P1069"/>
      <c r="Q1069"/>
      <c r="R1069"/>
      <c r="S1069"/>
      <c r="T1069"/>
      <c r="U1069"/>
      <c r="V1069"/>
      <c r="W1069"/>
      <c r="X1069"/>
      <c r="Y1069"/>
      <c r="Z1069"/>
      <c r="AA1069"/>
      <c r="AB1069"/>
      <c r="AC1069"/>
      <c r="AD1069"/>
    </row>
    <row r="1070" spans="1:30">
      <c r="A1070"/>
      <c r="B1070"/>
      <c r="C1070"/>
      <c r="D1070"/>
      <c r="E1070"/>
      <c r="F1070"/>
      <c r="G1070"/>
      <c r="H1070" s="781"/>
      <c r="I1070"/>
      <c r="J1070"/>
      <c r="K1070"/>
      <c r="L1070"/>
      <c r="M1070"/>
      <c r="N1070"/>
      <c r="O1070"/>
      <c r="P1070"/>
      <c r="Q1070"/>
      <c r="R1070"/>
      <c r="S1070"/>
      <c r="T1070"/>
      <c r="U1070"/>
      <c r="V1070"/>
      <c r="W1070"/>
      <c r="X1070"/>
      <c r="Y1070"/>
      <c r="Z1070"/>
      <c r="AA1070"/>
      <c r="AB1070"/>
      <c r="AC1070"/>
      <c r="AD1070"/>
    </row>
    <row r="1071" spans="1:30">
      <c r="A1071"/>
      <c r="B1071"/>
      <c r="C1071"/>
      <c r="D1071"/>
      <c r="E1071"/>
      <c r="F1071"/>
      <c r="G1071"/>
      <c r="H1071" s="781"/>
      <c r="I1071"/>
      <c r="J1071"/>
      <c r="K1071"/>
      <c r="L1071"/>
      <c r="M1071"/>
      <c r="N1071"/>
      <c r="O1071"/>
      <c r="P1071"/>
      <c r="Q1071"/>
      <c r="R1071"/>
      <c r="S1071"/>
      <c r="T1071"/>
      <c r="U1071"/>
      <c r="V1071"/>
      <c r="W1071"/>
      <c r="X1071"/>
      <c r="Y1071"/>
      <c r="Z1071"/>
      <c r="AA1071"/>
      <c r="AB1071"/>
      <c r="AC1071"/>
      <c r="AD1071"/>
    </row>
    <row r="1072" spans="1:30">
      <c r="A1072"/>
      <c r="B1072"/>
      <c r="C1072"/>
      <c r="D1072"/>
      <c r="E1072"/>
      <c r="F1072"/>
      <c r="G1072"/>
      <c r="H1072" s="781"/>
      <c r="I1072"/>
      <c r="J1072"/>
      <c r="K1072"/>
      <c r="L1072"/>
      <c r="M1072"/>
      <c r="N1072"/>
      <c r="O1072"/>
      <c r="P1072"/>
      <c r="Q1072"/>
      <c r="R1072"/>
      <c r="S1072"/>
      <c r="T1072"/>
      <c r="U1072"/>
      <c r="V1072"/>
      <c r="W1072"/>
      <c r="X1072"/>
      <c r="Y1072"/>
      <c r="Z1072"/>
      <c r="AA1072"/>
      <c r="AB1072"/>
      <c r="AC1072"/>
      <c r="AD1072"/>
    </row>
    <row r="1073" spans="1:30">
      <c r="A1073"/>
      <c r="B1073"/>
      <c r="C1073"/>
      <c r="D1073"/>
      <c r="E1073"/>
      <c r="F1073"/>
      <c r="G1073"/>
      <c r="H1073" s="781"/>
      <c r="I1073"/>
      <c r="J1073"/>
      <c r="K1073"/>
      <c r="L1073"/>
      <c r="M1073"/>
      <c r="N1073"/>
      <c r="O1073"/>
      <c r="P1073"/>
      <c r="Q1073"/>
      <c r="R1073"/>
      <c r="S1073"/>
      <c r="T1073"/>
      <c r="U1073"/>
      <c r="V1073"/>
      <c r="W1073"/>
      <c r="X1073"/>
      <c r="Y1073"/>
      <c r="Z1073"/>
      <c r="AA1073"/>
      <c r="AB1073"/>
      <c r="AC1073"/>
      <c r="AD1073"/>
    </row>
    <row r="1074" spans="1:30">
      <c r="A1074"/>
      <c r="B1074"/>
      <c r="C1074"/>
      <c r="D1074"/>
      <c r="E1074"/>
      <c r="F1074"/>
      <c r="G1074"/>
      <c r="H1074" s="781"/>
      <c r="I1074"/>
      <c r="J1074"/>
      <c r="K1074"/>
      <c r="L1074"/>
      <c r="M1074"/>
      <c r="N1074"/>
      <c r="O1074"/>
      <c r="P1074"/>
      <c r="Q1074"/>
      <c r="R1074"/>
      <c r="S1074"/>
      <c r="T1074"/>
      <c r="U1074"/>
      <c r="V1074"/>
      <c r="W1074"/>
      <c r="X1074"/>
      <c r="Y1074"/>
      <c r="Z1074"/>
      <c r="AA1074"/>
      <c r="AB1074"/>
      <c r="AC1074"/>
      <c r="AD1074"/>
    </row>
    <row r="1075" spans="1:30">
      <c r="A1075"/>
      <c r="B1075"/>
      <c r="C1075"/>
      <c r="D1075"/>
      <c r="E1075"/>
      <c r="F1075"/>
      <c r="G1075"/>
      <c r="H1075" s="781"/>
      <c r="I1075"/>
      <c r="J1075"/>
      <c r="K1075"/>
      <c r="L1075"/>
      <c r="M1075"/>
      <c r="N1075"/>
      <c r="O1075"/>
      <c r="P1075"/>
      <c r="Q1075"/>
      <c r="R1075"/>
      <c r="S1075"/>
      <c r="T1075"/>
      <c r="U1075"/>
      <c r="V1075"/>
      <c r="W1075"/>
      <c r="X1075"/>
      <c r="Y1075"/>
      <c r="Z1075"/>
      <c r="AA1075"/>
      <c r="AB1075"/>
      <c r="AC1075"/>
      <c r="AD1075"/>
    </row>
    <row r="1076" spans="1:30">
      <c r="A1076"/>
      <c r="B1076"/>
      <c r="C1076"/>
      <c r="D1076"/>
      <c r="E1076"/>
      <c r="F1076"/>
      <c r="G1076"/>
      <c r="H1076" s="781"/>
      <c r="I1076"/>
      <c r="J1076"/>
      <c r="K1076"/>
      <c r="L1076"/>
      <c r="M1076"/>
      <c r="N1076"/>
      <c r="O1076"/>
      <c r="P1076"/>
      <c r="Q1076"/>
      <c r="R1076"/>
      <c r="S1076"/>
      <c r="T1076"/>
      <c r="U1076"/>
      <c r="V1076"/>
      <c r="W1076"/>
      <c r="X1076"/>
      <c r="Y1076"/>
      <c r="Z1076"/>
      <c r="AA1076"/>
      <c r="AB1076"/>
      <c r="AC1076"/>
      <c r="AD1076"/>
    </row>
    <row r="1077" spans="1:30">
      <c r="A1077"/>
      <c r="B1077"/>
      <c r="C1077"/>
      <c r="D1077"/>
      <c r="E1077"/>
      <c r="F1077"/>
      <c r="G1077"/>
      <c r="H1077" s="781"/>
      <c r="I1077"/>
      <c r="J1077"/>
      <c r="K1077"/>
      <c r="L1077"/>
      <c r="M1077"/>
      <c r="N1077"/>
      <c r="O1077"/>
      <c r="P1077"/>
      <c r="Q1077"/>
      <c r="R1077"/>
      <c r="S1077"/>
      <c r="T1077"/>
      <c r="U1077"/>
      <c r="V1077"/>
      <c r="W1077"/>
      <c r="X1077"/>
      <c r="Y1077"/>
      <c r="Z1077"/>
      <c r="AA1077"/>
      <c r="AB1077"/>
      <c r="AC1077"/>
      <c r="AD1077"/>
    </row>
    <row r="1078" spans="1:30">
      <c r="A1078"/>
      <c r="B1078"/>
      <c r="C1078"/>
      <c r="D1078"/>
      <c r="E1078"/>
      <c r="F1078"/>
      <c r="G1078"/>
      <c r="H1078" s="781"/>
      <c r="I1078"/>
      <c r="J1078"/>
      <c r="K1078"/>
      <c r="L1078"/>
      <c r="M1078"/>
      <c r="N1078"/>
      <c r="O1078"/>
      <c r="P1078"/>
      <c r="Q1078"/>
      <c r="R1078"/>
      <c r="S1078"/>
      <c r="T1078"/>
      <c r="U1078"/>
      <c r="V1078"/>
      <c r="W1078"/>
      <c r="X1078"/>
      <c r="Y1078"/>
      <c r="Z1078"/>
      <c r="AA1078"/>
      <c r="AB1078"/>
      <c r="AC1078"/>
      <c r="AD1078"/>
    </row>
    <row r="1079" spans="1:30">
      <c r="A1079"/>
      <c r="B1079"/>
      <c r="C1079"/>
      <c r="D1079"/>
      <c r="E1079"/>
      <c r="F1079"/>
      <c r="G1079"/>
      <c r="H1079" s="781"/>
      <c r="I1079"/>
      <c r="J1079"/>
      <c r="K1079"/>
      <c r="L1079"/>
      <c r="M1079"/>
      <c r="N1079"/>
      <c r="O1079"/>
      <c r="P1079"/>
      <c r="Q1079"/>
      <c r="R1079"/>
      <c r="S1079"/>
      <c r="T1079"/>
      <c r="U1079"/>
      <c r="V1079"/>
      <c r="W1079"/>
      <c r="X1079"/>
      <c r="Y1079"/>
      <c r="Z1079"/>
      <c r="AA1079"/>
      <c r="AB1079"/>
      <c r="AC1079"/>
      <c r="AD1079"/>
    </row>
    <row r="1080" spans="1:30">
      <c r="A1080"/>
      <c r="B1080"/>
      <c r="C1080"/>
      <c r="D1080"/>
      <c r="E1080"/>
      <c r="F1080"/>
      <c r="G1080"/>
      <c r="H1080" s="781"/>
      <c r="I1080"/>
      <c r="J1080"/>
      <c r="K1080"/>
      <c r="L1080"/>
      <c r="M1080"/>
      <c r="N1080"/>
      <c r="O1080"/>
      <c r="P1080"/>
      <c r="Q1080"/>
      <c r="R1080"/>
      <c r="S1080"/>
      <c r="T1080"/>
      <c r="U1080"/>
      <c r="V1080"/>
      <c r="W1080"/>
      <c r="X1080"/>
      <c r="Y1080"/>
      <c r="Z1080"/>
      <c r="AA1080"/>
      <c r="AB1080"/>
      <c r="AC1080"/>
      <c r="AD1080"/>
    </row>
    <row r="1081" spans="1:30">
      <c r="A1081"/>
      <c r="B1081"/>
      <c r="C1081"/>
      <c r="D1081"/>
      <c r="E1081"/>
      <c r="F1081"/>
      <c r="G1081"/>
      <c r="H1081" s="781"/>
      <c r="I1081"/>
      <c r="J1081"/>
      <c r="K1081"/>
      <c r="L1081"/>
      <c r="M1081"/>
      <c r="N1081"/>
      <c r="O1081"/>
      <c r="P1081"/>
      <c r="Q1081"/>
      <c r="R1081"/>
      <c r="S1081"/>
      <c r="T1081"/>
      <c r="U1081"/>
      <c r="V1081"/>
      <c r="W1081"/>
      <c r="X1081"/>
      <c r="Y1081"/>
      <c r="Z1081"/>
      <c r="AA1081"/>
      <c r="AB1081"/>
      <c r="AC1081"/>
      <c r="AD1081"/>
    </row>
    <row r="1082" spans="1:30">
      <c r="A1082"/>
      <c r="B1082"/>
      <c r="C1082"/>
      <c r="D1082"/>
      <c r="E1082"/>
      <c r="F1082"/>
      <c r="G1082"/>
      <c r="H1082" s="781"/>
      <c r="I1082"/>
      <c r="J1082"/>
      <c r="K1082"/>
      <c r="L1082"/>
      <c r="M1082"/>
      <c r="N1082"/>
      <c r="O1082"/>
      <c r="P1082"/>
      <c r="Q1082"/>
      <c r="R1082"/>
      <c r="S1082"/>
      <c r="T1082"/>
      <c r="U1082"/>
      <c r="V1082"/>
      <c r="W1082"/>
      <c r="X1082"/>
      <c r="Y1082"/>
      <c r="Z1082"/>
      <c r="AA1082"/>
      <c r="AB1082"/>
      <c r="AC1082"/>
      <c r="AD1082"/>
    </row>
    <row r="1083" spans="1:30">
      <c r="A1083"/>
      <c r="B1083"/>
      <c r="C1083"/>
      <c r="D1083"/>
      <c r="E1083"/>
      <c r="F1083"/>
      <c r="G1083"/>
      <c r="H1083" s="781"/>
      <c r="I1083"/>
      <c r="J1083"/>
      <c r="K1083"/>
      <c r="L1083"/>
      <c r="M1083"/>
      <c r="N1083"/>
      <c r="O1083"/>
      <c r="P1083"/>
      <c r="Q1083"/>
      <c r="R1083"/>
      <c r="S1083"/>
      <c r="T1083"/>
      <c r="U1083"/>
      <c r="V1083"/>
      <c r="W1083"/>
      <c r="X1083"/>
      <c r="Y1083"/>
      <c r="Z1083"/>
      <c r="AA1083"/>
      <c r="AB1083"/>
      <c r="AC1083"/>
      <c r="AD1083"/>
    </row>
    <row r="1084" spans="1:30">
      <c r="A1084"/>
      <c r="B1084"/>
      <c r="C1084"/>
      <c r="D1084"/>
      <c r="E1084"/>
      <c r="F1084"/>
      <c r="G1084"/>
      <c r="H1084" s="781"/>
      <c r="I1084"/>
      <c r="J1084"/>
      <c r="K1084"/>
      <c r="L1084"/>
      <c r="M1084"/>
      <c r="N1084"/>
      <c r="O1084"/>
      <c r="P1084"/>
      <c r="Q1084"/>
      <c r="R1084"/>
      <c r="S1084"/>
      <c r="T1084"/>
      <c r="U1084"/>
      <c r="V1084"/>
      <c r="W1084"/>
      <c r="X1084"/>
      <c r="Y1084"/>
      <c r="Z1084"/>
      <c r="AA1084"/>
      <c r="AB1084"/>
      <c r="AC1084"/>
      <c r="AD1084"/>
    </row>
    <row r="1085" spans="1:30">
      <c r="A1085"/>
      <c r="B1085"/>
      <c r="C1085"/>
      <c r="D1085"/>
      <c r="E1085"/>
      <c r="F1085"/>
      <c r="G1085"/>
      <c r="H1085" s="781"/>
      <c r="I1085"/>
      <c r="J1085"/>
      <c r="K1085"/>
      <c r="L1085"/>
      <c r="M1085"/>
      <c r="N1085"/>
      <c r="O1085"/>
      <c r="P1085"/>
      <c r="Q1085"/>
      <c r="R1085"/>
      <c r="S1085"/>
      <c r="T1085"/>
      <c r="U1085"/>
      <c r="V1085"/>
      <c r="W1085"/>
      <c r="X1085"/>
      <c r="Y1085"/>
      <c r="Z1085"/>
      <c r="AA1085"/>
      <c r="AB1085"/>
      <c r="AC1085"/>
      <c r="AD1085"/>
    </row>
    <row r="1086" spans="1:30">
      <c r="A1086"/>
      <c r="B1086"/>
      <c r="C1086"/>
      <c r="D1086"/>
      <c r="E1086"/>
      <c r="F1086"/>
      <c r="G1086"/>
      <c r="H1086" s="781"/>
      <c r="I1086"/>
      <c r="J1086"/>
      <c r="K1086"/>
      <c r="L1086"/>
      <c r="M1086"/>
      <c r="N1086"/>
      <c r="O1086"/>
      <c r="P1086"/>
      <c r="Q1086"/>
      <c r="R1086"/>
      <c r="S1086"/>
      <c r="T1086"/>
      <c r="U1086"/>
      <c r="V1086"/>
      <c r="W1086"/>
      <c r="X1086"/>
      <c r="Y1086"/>
      <c r="Z1086"/>
      <c r="AA1086"/>
      <c r="AB1086"/>
      <c r="AC1086"/>
      <c r="AD1086"/>
    </row>
    <row r="1087" spans="1:30">
      <c r="A1087"/>
      <c r="B1087"/>
      <c r="C1087"/>
      <c r="D1087"/>
      <c r="E1087"/>
      <c r="F1087"/>
      <c r="G1087"/>
      <c r="H1087" s="781"/>
      <c r="I1087"/>
      <c r="J1087"/>
      <c r="K1087"/>
      <c r="L1087"/>
      <c r="M1087"/>
      <c r="N1087"/>
      <c r="O1087"/>
      <c r="P1087"/>
      <c r="Q1087"/>
      <c r="R1087"/>
      <c r="S1087"/>
      <c r="T1087"/>
      <c r="U1087"/>
      <c r="V1087"/>
      <c r="W1087"/>
      <c r="X1087"/>
      <c r="Y1087"/>
      <c r="Z1087"/>
      <c r="AA1087"/>
      <c r="AB1087"/>
      <c r="AC1087"/>
      <c r="AD1087"/>
    </row>
    <row r="1088" spans="1:30">
      <c r="A1088"/>
      <c r="B1088"/>
      <c r="C1088"/>
      <c r="D1088"/>
      <c r="E1088"/>
      <c r="F1088"/>
      <c r="G1088"/>
      <c r="H1088" s="781"/>
      <c r="I1088"/>
      <c r="J1088"/>
      <c r="K1088"/>
      <c r="L1088"/>
      <c r="M1088"/>
      <c r="N1088"/>
      <c r="O1088"/>
      <c r="P1088"/>
      <c r="Q1088"/>
      <c r="R1088"/>
      <c r="S1088"/>
      <c r="T1088"/>
      <c r="U1088"/>
      <c r="V1088"/>
      <c r="W1088"/>
      <c r="X1088"/>
      <c r="Y1088"/>
      <c r="Z1088"/>
      <c r="AA1088"/>
      <c r="AB1088"/>
      <c r="AC1088"/>
      <c r="AD1088"/>
    </row>
    <row r="1089" spans="1:30">
      <c r="A1089"/>
      <c r="B1089"/>
      <c r="C1089"/>
      <c r="D1089"/>
      <c r="E1089"/>
      <c r="F1089"/>
      <c r="G1089"/>
      <c r="H1089" s="781"/>
      <c r="I1089"/>
      <c r="J1089"/>
      <c r="K1089"/>
      <c r="L1089"/>
      <c r="M1089"/>
      <c r="N1089"/>
      <c r="O1089"/>
      <c r="P1089"/>
      <c r="Q1089"/>
      <c r="R1089"/>
      <c r="S1089"/>
      <c r="T1089"/>
      <c r="U1089"/>
      <c r="V1089"/>
      <c r="W1089"/>
      <c r="X1089"/>
      <c r="Y1089"/>
      <c r="Z1089"/>
      <c r="AA1089"/>
      <c r="AB1089"/>
      <c r="AC1089"/>
      <c r="AD1089"/>
    </row>
    <row r="1090" spans="1:30">
      <c r="A1090"/>
      <c r="B1090"/>
      <c r="C1090"/>
      <c r="D1090"/>
      <c r="E1090"/>
      <c r="F1090"/>
      <c r="G1090"/>
      <c r="H1090" s="781"/>
      <c r="I1090"/>
      <c r="J1090"/>
      <c r="K1090"/>
      <c r="L1090"/>
      <c r="M1090"/>
      <c r="N1090"/>
      <c r="O1090"/>
      <c r="P1090"/>
      <c r="Q1090"/>
      <c r="R1090"/>
      <c r="S1090"/>
      <c r="T1090"/>
      <c r="U1090"/>
      <c r="V1090"/>
      <c r="W1090"/>
      <c r="X1090"/>
      <c r="Y1090"/>
      <c r="Z1090"/>
      <c r="AA1090"/>
      <c r="AB1090"/>
      <c r="AC1090"/>
      <c r="AD1090"/>
    </row>
    <row r="1091" spans="1:30">
      <c r="A1091"/>
      <c r="B1091"/>
      <c r="C1091"/>
      <c r="D1091"/>
      <c r="E1091"/>
      <c r="F1091"/>
      <c r="G1091"/>
      <c r="H1091" s="781"/>
      <c r="I1091"/>
      <c r="J1091"/>
      <c r="K1091"/>
      <c r="L1091"/>
      <c r="M1091"/>
      <c r="N1091"/>
      <c r="O1091"/>
      <c r="P1091"/>
      <c r="Q1091"/>
      <c r="R1091"/>
      <c r="S1091"/>
      <c r="T1091"/>
      <c r="U1091"/>
      <c r="V1091"/>
      <c r="W1091"/>
      <c r="X1091"/>
      <c r="Y1091"/>
      <c r="Z1091"/>
      <c r="AA1091"/>
      <c r="AB1091"/>
      <c r="AC1091"/>
      <c r="AD1091"/>
    </row>
    <row r="1092" spans="1:30">
      <c r="A1092"/>
      <c r="B1092"/>
      <c r="C1092"/>
      <c r="D1092"/>
      <c r="E1092"/>
      <c r="F1092"/>
      <c r="G1092"/>
      <c r="H1092" s="781"/>
      <c r="I1092"/>
      <c r="J1092"/>
      <c r="K1092"/>
      <c r="L1092"/>
      <c r="M1092"/>
      <c r="N1092"/>
      <c r="O1092"/>
      <c r="P1092"/>
      <c r="Q1092"/>
      <c r="R1092"/>
      <c r="S1092"/>
      <c r="T1092"/>
      <c r="U1092"/>
      <c r="V1092"/>
      <c r="W1092"/>
      <c r="X1092"/>
      <c r="Y1092"/>
      <c r="Z1092"/>
      <c r="AA1092"/>
      <c r="AB1092"/>
      <c r="AC1092"/>
      <c r="AD1092"/>
    </row>
    <row r="1093" spans="1:30">
      <c r="A1093"/>
      <c r="B1093"/>
      <c r="C1093"/>
      <c r="D1093"/>
      <c r="E1093"/>
      <c r="F1093"/>
      <c r="G1093"/>
      <c r="H1093" s="781"/>
      <c r="I1093"/>
      <c r="J1093"/>
      <c r="K1093"/>
      <c r="L1093"/>
      <c r="M1093"/>
      <c r="N1093"/>
      <c r="O1093"/>
      <c r="P1093"/>
      <c r="Q1093"/>
      <c r="R1093"/>
      <c r="S1093"/>
      <c r="T1093"/>
      <c r="U1093"/>
      <c r="V1093"/>
      <c r="W1093"/>
      <c r="X1093"/>
      <c r="Y1093"/>
      <c r="Z1093"/>
      <c r="AA1093"/>
      <c r="AB1093"/>
      <c r="AC1093"/>
      <c r="AD1093"/>
    </row>
    <row r="1094" spans="1:30">
      <c r="A1094"/>
      <c r="B1094"/>
      <c r="C1094"/>
      <c r="D1094"/>
      <c r="E1094"/>
      <c r="F1094"/>
      <c r="G1094"/>
      <c r="H1094" s="781"/>
      <c r="I1094"/>
      <c r="J1094"/>
      <c r="K1094"/>
      <c r="L1094"/>
      <c r="M1094"/>
      <c r="N1094"/>
      <c r="O1094"/>
      <c r="P1094"/>
      <c r="Q1094"/>
      <c r="R1094"/>
      <c r="S1094"/>
      <c r="T1094"/>
      <c r="U1094"/>
      <c r="V1094"/>
      <c r="W1094"/>
      <c r="X1094"/>
      <c r="Y1094"/>
      <c r="Z1094"/>
      <c r="AA1094"/>
      <c r="AB1094"/>
      <c r="AC1094"/>
      <c r="AD1094"/>
    </row>
    <row r="1095" spans="1:30">
      <c r="A1095"/>
      <c r="B1095"/>
      <c r="C1095"/>
      <c r="D1095"/>
      <c r="E1095"/>
      <c r="F1095"/>
      <c r="G1095"/>
      <c r="H1095" s="781"/>
      <c r="I1095"/>
      <c r="J1095"/>
      <c r="K1095"/>
      <c r="L1095"/>
      <c r="M1095"/>
      <c r="N1095"/>
      <c r="O1095"/>
      <c r="P1095"/>
      <c r="Q1095"/>
      <c r="R1095"/>
      <c r="S1095"/>
      <c r="T1095"/>
      <c r="U1095"/>
      <c r="V1095"/>
      <c r="W1095"/>
      <c r="X1095"/>
      <c r="Y1095"/>
      <c r="Z1095"/>
      <c r="AA1095"/>
      <c r="AB1095"/>
      <c r="AC1095"/>
      <c r="AD1095"/>
    </row>
    <row r="1096" spans="1:30">
      <c r="A1096"/>
      <c r="B1096"/>
      <c r="C1096"/>
      <c r="D1096"/>
      <c r="E1096"/>
      <c r="F1096"/>
      <c r="G1096"/>
      <c r="H1096" s="781"/>
      <c r="I1096"/>
      <c r="J1096"/>
      <c r="K1096"/>
      <c r="L1096"/>
      <c r="M1096"/>
      <c r="N1096"/>
      <c r="O1096"/>
      <c r="P1096"/>
      <c r="Q1096"/>
      <c r="R1096"/>
      <c r="S1096"/>
      <c r="T1096"/>
      <c r="U1096"/>
      <c r="V1096"/>
      <c r="W1096"/>
      <c r="X1096"/>
      <c r="Y1096"/>
      <c r="Z1096"/>
      <c r="AA1096"/>
      <c r="AB1096"/>
      <c r="AC1096"/>
      <c r="AD1096"/>
    </row>
    <row r="1097" spans="1:30">
      <c r="A1097"/>
      <c r="B1097"/>
      <c r="C1097"/>
      <c r="D1097"/>
      <c r="E1097"/>
      <c r="F1097"/>
      <c r="G1097"/>
      <c r="H1097" s="781"/>
      <c r="I1097"/>
      <c r="J1097"/>
      <c r="K1097"/>
      <c r="L1097"/>
      <c r="M1097"/>
      <c r="N1097"/>
      <c r="O1097"/>
      <c r="P1097"/>
      <c r="Q1097"/>
      <c r="R1097"/>
      <c r="S1097"/>
      <c r="T1097"/>
      <c r="U1097"/>
      <c r="V1097"/>
      <c r="W1097"/>
      <c r="X1097"/>
      <c r="Y1097"/>
      <c r="Z1097"/>
      <c r="AA1097"/>
      <c r="AB1097"/>
      <c r="AC1097"/>
      <c r="AD1097"/>
    </row>
    <row r="1098" spans="1:30">
      <c r="A1098"/>
      <c r="B1098"/>
      <c r="C1098"/>
      <c r="D1098"/>
      <c r="E1098"/>
      <c r="F1098"/>
      <c r="G1098"/>
      <c r="H1098" s="781"/>
      <c r="I1098"/>
      <c r="J1098"/>
      <c r="K1098"/>
      <c r="L1098"/>
      <c r="M1098"/>
      <c r="N1098"/>
      <c r="O1098"/>
      <c r="P1098"/>
      <c r="Q1098"/>
      <c r="R1098"/>
      <c r="S1098"/>
      <c r="T1098"/>
      <c r="U1098"/>
      <c r="V1098"/>
      <c r="W1098"/>
      <c r="X1098"/>
      <c r="Y1098"/>
      <c r="Z1098"/>
      <c r="AA1098"/>
      <c r="AB1098"/>
      <c r="AC1098"/>
      <c r="AD1098"/>
    </row>
    <row r="1099" spans="1:30">
      <c r="A1099"/>
      <c r="B1099"/>
      <c r="C1099"/>
      <c r="D1099"/>
      <c r="E1099"/>
      <c r="F1099"/>
      <c r="G1099"/>
      <c r="H1099" s="781"/>
      <c r="I1099"/>
      <c r="J1099"/>
      <c r="K1099"/>
      <c r="L1099"/>
      <c r="M1099"/>
      <c r="N1099"/>
      <c r="O1099"/>
      <c r="P1099"/>
      <c r="Q1099"/>
      <c r="R1099"/>
      <c r="S1099"/>
      <c r="T1099"/>
      <c r="U1099"/>
      <c r="V1099"/>
      <c r="W1099"/>
      <c r="X1099"/>
      <c r="Y1099"/>
      <c r="Z1099"/>
      <c r="AA1099"/>
      <c r="AB1099"/>
      <c r="AC1099"/>
      <c r="AD1099"/>
    </row>
    <row r="1100" spans="1:30">
      <c r="A1100"/>
      <c r="B1100"/>
      <c r="C1100"/>
      <c r="D1100"/>
      <c r="E1100"/>
      <c r="F1100"/>
      <c r="G1100"/>
      <c r="H1100" s="781"/>
      <c r="I1100"/>
      <c r="J1100"/>
      <c r="K1100"/>
      <c r="L1100"/>
      <c r="M1100"/>
      <c r="N1100"/>
      <c r="O1100"/>
      <c r="P1100"/>
      <c r="Q1100"/>
      <c r="R1100"/>
      <c r="S1100"/>
      <c r="T1100"/>
      <c r="U1100"/>
      <c r="V1100"/>
      <c r="W1100"/>
      <c r="X1100"/>
      <c r="Y1100"/>
      <c r="Z1100"/>
      <c r="AA1100"/>
      <c r="AB1100"/>
      <c r="AC1100"/>
      <c r="AD1100"/>
    </row>
    <row r="1101" spans="1:30">
      <c r="A1101"/>
      <c r="B1101"/>
      <c r="C1101"/>
      <c r="D1101"/>
      <c r="E1101"/>
      <c r="F1101"/>
      <c r="G1101"/>
      <c r="H1101" s="781"/>
      <c r="I1101"/>
      <c r="J1101"/>
      <c r="K1101"/>
      <c r="L1101"/>
      <c r="M1101"/>
      <c r="N1101"/>
      <c r="O1101"/>
      <c r="P1101"/>
      <c r="Q1101"/>
      <c r="R1101"/>
      <c r="S1101"/>
      <c r="T1101"/>
      <c r="U1101"/>
      <c r="V1101"/>
      <c r="W1101"/>
      <c r="X1101"/>
      <c r="Y1101"/>
      <c r="Z1101"/>
      <c r="AA1101"/>
      <c r="AB1101"/>
      <c r="AC1101"/>
      <c r="AD1101"/>
    </row>
    <row r="1102" spans="1:30">
      <c r="A1102"/>
      <c r="B1102"/>
      <c r="C1102"/>
      <c r="D1102"/>
      <c r="E1102"/>
      <c r="F1102"/>
      <c r="G1102"/>
      <c r="H1102" s="781"/>
      <c r="I1102"/>
      <c r="J1102"/>
      <c r="K1102"/>
      <c r="L1102"/>
      <c r="M1102"/>
      <c r="N1102"/>
      <c r="O1102"/>
      <c r="P1102"/>
      <c r="Q1102"/>
      <c r="R1102"/>
      <c r="S1102"/>
      <c r="T1102"/>
      <c r="U1102"/>
      <c r="V1102"/>
      <c r="W1102"/>
      <c r="X1102"/>
      <c r="Y1102"/>
      <c r="Z1102"/>
      <c r="AA1102"/>
      <c r="AB1102"/>
      <c r="AC1102"/>
      <c r="AD1102"/>
    </row>
    <row r="1103" spans="1:30">
      <c r="A1103"/>
      <c r="B1103"/>
      <c r="C1103"/>
      <c r="D1103"/>
      <c r="E1103"/>
      <c r="F1103"/>
      <c r="G1103"/>
      <c r="H1103" s="781"/>
      <c r="I1103"/>
      <c r="J1103"/>
      <c r="K1103"/>
      <c r="L1103"/>
      <c r="M1103"/>
      <c r="N1103"/>
      <c r="O1103"/>
      <c r="P1103"/>
      <c r="Q1103"/>
      <c r="R1103"/>
      <c r="S1103"/>
      <c r="T1103"/>
      <c r="U1103"/>
      <c r="V1103"/>
      <c r="W1103"/>
      <c r="X1103"/>
      <c r="Y1103"/>
      <c r="Z1103"/>
      <c r="AA1103"/>
      <c r="AB1103"/>
      <c r="AC1103"/>
      <c r="AD1103"/>
    </row>
    <row r="1104" spans="1:30">
      <c r="A1104"/>
      <c r="B1104"/>
      <c r="C1104"/>
      <c r="D1104"/>
      <c r="E1104"/>
      <c r="F1104"/>
      <c r="G1104"/>
      <c r="H1104" s="781"/>
      <c r="I1104"/>
      <c r="J1104"/>
      <c r="K1104"/>
      <c r="L1104"/>
      <c r="M1104"/>
      <c r="N1104"/>
      <c r="O1104"/>
      <c r="P1104"/>
      <c r="Q1104"/>
      <c r="R1104"/>
      <c r="S1104"/>
      <c r="T1104"/>
      <c r="U1104"/>
      <c r="V1104"/>
      <c r="W1104"/>
      <c r="X1104"/>
      <c r="Y1104"/>
      <c r="Z1104"/>
      <c r="AA1104"/>
      <c r="AB1104"/>
      <c r="AC1104"/>
      <c r="AD1104"/>
    </row>
    <row r="1105" spans="1:30">
      <c r="A1105"/>
      <c r="B1105"/>
      <c r="C1105"/>
      <c r="D1105"/>
      <c r="E1105"/>
      <c r="F1105"/>
      <c r="G1105"/>
      <c r="H1105" s="781"/>
      <c r="I1105"/>
      <c r="J1105"/>
      <c r="K1105"/>
      <c r="L1105"/>
      <c r="M1105"/>
      <c r="N1105"/>
      <c r="O1105"/>
      <c r="P1105"/>
      <c r="Q1105"/>
      <c r="R1105"/>
      <c r="S1105"/>
      <c r="T1105"/>
      <c r="U1105"/>
      <c r="V1105"/>
      <c r="W1105"/>
      <c r="X1105"/>
      <c r="Y1105"/>
      <c r="Z1105"/>
      <c r="AA1105"/>
      <c r="AB1105"/>
      <c r="AC1105"/>
      <c r="AD1105"/>
    </row>
    <row r="1106" spans="1:30">
      <c r="A1106"/>
      <c r="B1106"/>
      <c r="C1106"/>
      <c r="D1106"/>
      <c r="E1106"/>
      <c r="F1106"/>
      <c r="G1106"/>
      <c r="H1106" s="781"/>
      <c r="I1106"/>
      <c r="J1106"/>
      <c r="K1106"/>
      <c r="L1106"/>
      <c r="M1106"/>
      <c r="N1106"/>
      <c r="O1106"/>
      <c r="P1106"/>
      <c r="Q1106"/>
      <c r="R1106"/>
      <c r="S1106"/>
      <c r="T1106"/>
      <c r="U1106"/>
      <c r="V1106"/>
      <c r="W1106"/>
      <c r="X1106"/>
      <c r="Y1106"/>
      <c r="Z1106"/>
      <c r="AA1106"/>
      <c r="AB1106"/>
      <c r="AC1106"/>
      <c r="AD1106"/>
    </row>
    <row r="1107" spans="1:30">
      <c r="A1107"/>
      <c r="B1107"/>
      <c r="C1107"/>
      <c r="D1107"/>
      <c r="E1107"/>
      <c r="F1107"/>
      <c r="G1107"/>
      <c r="H1107" s="781"/>
      <c r="I1107"/>
      <c r="J1107"/>
      <c r="K1107"/>
      <c r="L1107"/>
      <c r="M1107"/>
      <c r="N1107"/>
      <c r="O1107"/>
      <c r="P1107"/>
      <c r="Q1107"/>
      <c r="R1107"/>
      <c r="S1107"/>
      <c r="T1107"/>
      <c r="U1107"/>
      <c r="V1107"/>
      <c r="W1107"/>
      <c r="X1107"/>
      <c r="Y1107"/>
      <c r="Z1107"/>
      <c r="AA1107"/>
      <c r="AB1107"/>
      <c r="AC1107"/>
      <c r="AD1107"/>
    </row>
    <row r="1108" spans="1:30">
      <c r="A1108"/>
      <c r="B1108"/>
      <c r="C1108"/>
      <c r="D1108"/>
      <c r="E1108"/>
      <c r="F1108"/>
      <c r="G1108"/>
      <c r="H1108" s="781"/>
      <c r="I1108"/>
      <c r="J1108"/>
      <c r="K1108"/>
      <c r="L1108"/>
      <c r="M1108"/>
      <c r="N1108"/>
      <c r="O1108"/>
      <c r="P1108"/>
      <c r="Q1108"/>
      <c r="R1108"/>
      <c r="S1108"/>
      <c r="T1108"/>
      <c r="U1108"/>
      <c r="V1108"/>
      <c r="W1108"/>
      <c r="X1108"/>
      <c r="Y1108"/>
      <c r="Z1108"/>
      <c r="AA1108"/>
      <c r="AB1108"/>
      <c r="AC1108"/>
      <c r="AD1108"/>
    </row>
    <row r="1109" spans="1:30">
      <c r="A1109"/>
      <c r="B1109"/>
      <c r="C1109"/>
      <c r="D1109"/>
      <c r="E1109"/>
      <c r="F1109"/>
      <c r="G1109"/>
      <c r="H1109" s="781"/>
      <c r="I1109"/>
      <c r="J1109"/>
      <c r="K1109"/>
      <c r="L1109"/>
      <c r="M1109"/>
      <c r="N1109"/>
      <c r="O1109"/>
      <c r="P1109"/>
      <c r="Q1109"/>
      <c r="R1109"/>
      <c r="S1109"/>
      <c r="T1109"/>
      <c r="U1109"/>
      <c r="V1109"/>
      <c r="W1109"/>
      <c r="X1109"/>
      <c r="Y1109"/>
      <c r="Z1109"/>
      <c r="AA1109"/>
      <c r="AB1109"/>
      <c r="AC1109"/>
      <c r="AD1109"/>
    </row>
    <row r="1110" spans="1:30">
      <c r="A1110"/>
      <c r="B1110"/>
      <c r="C1110"/>
      <c r="D1110"/>
      <c r="E1110"/>
      <c r="F1110"/>
      <c r="G1110"/>
      <c r="H1110" s="781"/>
      <c r="I1110"/>
      <c r="J1110"/>
      <c r="K1110"/>
      <c r="L1110"/>
      <c r="M1110"/>
      <c r="N1110"/>
      <c r="O1110"/>
      <c r="P1110"/>
      <c r="Q1110"/>
      <c r="R1110"/>
      <c r="S1110"/>
      <c r="T1110"/>
      <c r="U1110"/>
      <c r="V1110"/>
      <c r="W1110"/>
      <c r="X1110"/>
      <c r="Y1110"/>
      <c r="Z1110"/>
      <c r="AA1110"/>
      <c r="AB1110"/>
      <c r="AC1110"/>
      <c r="AD1110"/>
    </row>
    <row r="1111" spans="1:30">
      <c r="A1111"/>
      <c r="B1111"/>
      <c r="C1111"/>
      <c r="D1111"/>
      <c r="E1111"/>
      <c r="F1111"/>
      <c r="G1111"/>
      <c r="H1111" s="781"/>
      <c r="I1111"/>
      <c r="J1111"/>
      <c r="K1111"/>
      <c r="L1111"/>
      <c r="M1111"/>
      <c r="N1111"/>
      <c r="O1111"/>
      <c r="P1111"/>
      <c r="Q1111"/>
      <c r="R1111"/>
      <c r="S1111"/>
      <c r="T1111"/>
      <c r="U1111"/>
      <c r="V1111"/>
      <c r="W1111"/>
      <c r="X1111"/>
      <c r="Y1111"/>
      <c r="Z1111"/>
      <c r="AA1111"/>
      <c r="AB1111"/>
      <c r="AC1111"/>
      <c r="AD1111"/>
    </row>
    <row r="1112" spans="1:30">
      <c r="A1112"/>
      <c r="B1112"/>
      <c r="C1112"/>
      <c r="D1112"/>
      <c r="E1112"/>
      <c r="F1112"/>
      <c r="G1112"/>
      <c r="H1112" s="781"/>
      <c r="I1112"/>
      <c r="J1112"/>
      <c r="K1112"/>
      <c r="L1112"/>
      <c r="M1112"/>
      <c r="N1112"/>
      <c r="O1112"/>
      <c r="P1112"/>
      <c r="Q1112"/>
      <c r="R1112"/>
      <c r="S1112"/>
      <c r="T1112"/>
      <c r="U1112"/>
      <c r="V1112"/>
      <c r="W1112"/>
      <c r="X1112"/>
      <c r="Y1112"/>
      <c r="Z1112"/>
      <c r="AA1112"/>
      <c r="AB1112"/>
      <c r="AC1112"/>
      <c r="AD1112"/>
    </row>
    <row r="1113" spans="1:30">
      <c r="A1113"/>
      <c r="B1113"/>
      <c r="C1113"/>
      <c r="D1113"/>
      <c r="E1113"/>
      <c r="F1113"/>
      <c r="G1113"/>
      <c r="H1113" s="781"/>
      <c r="I1113"/>
      <c r="J1113"/>
      <c r="K1113"/>
      <c r="L1113"/>
      <c r="M1113"/>
      <c r="N1113"/>
      <c r="O1113"/>
      <c r="P1113"/>
      <c r="Q1113"/>
      <c r="R1113"/>
      <c r="S1113"/>
      <c r="T1113"/>
      <c r="U1113"/>
      <c r="V1113"/>
      <c r="W1113"/>
      <c r="X1113"/>
      <c r="Y1113"/>
      <c r="Z1113"/>
      <c r="AA1113"/>
      <c r="AB1113"/>
      <c r="AC1113"/>
      <c r="AD1113"/>
    </row>
    <row r="1114" spans="1:30">
      <c r="A1114"/>
      <c r="B1114"/>
      <c r="C1114"/>
      <c r="D1114"/>
      <c r="E1114"/>
      <c r="F1114"/>
      <c r="G1114"/>
      <c r="H1114" s="781"/>
      <c r="I1114"/>
      <c r="J1114"/>
      <c r="K1114"/>
      <c r="L1114"/>
      <c r="M1114"/>
      <c r="N1114"/>
      <c r="O1114"/>
      <c r="P1114"/>
      <c r="Q1114"/>
      <c r="R1114"/>
      <c r="S1114"/>
      <c r="T1114"/>
      <c r="U1114"/>
      <c r="V1114"/>
      <c r="W1114"/>
      <c r="X1114"/>
      <c r="Y1114"/>
      <c r="Z1114"/>
      <c r="AA1114"/>
      <c r="AB1114"/>
      <c r="AC1114"/>
      <c r="AD1114"/>
    </row>
    <row r="1115" spans="1:30">
      <c r="A1115"/>
      <c r="B1115"/>
      <c r="C1115"/>
      <c r="D1115"/>
      <c r="E1115"/>
      <c r="F1115"/>
      <c r="G1115"/>
      <c r="H1115" s="781"/>
      <c r="I1115"/>
      <c r="J1115"/>
      <c r="K1115"/>
      <c r="L1115"/>
      <c r="M1115"/>
      <c r="N1115"/>
      <c r="O1115"/>
      <c r="P1115"/>
      <c r="Q1115"/>
      <c r="R1115"/>
      <c r="S1115"/>
      <c r="T1115"/>
      <c r="U1115"/>
      <c r="V1115"/>
      <c r="W1115"/>
      <c r="X1115"/>
      <c r="Y1115"/>
      <c r="Z1115"/>
      <c r="AA1115"/>
      <c r="AB1115"/>
      <c r="AC1115"/>
      <c r="AD1115"/>
    </row>
    <row r="1116" spans="1:30">
      <c r="A1116"/>
      <c r="B1116"/>
      <c r="C1116"/>
      <c r="D1116"/>
      <c r="E1116"/>
      <c r="F1116"/>
      <c r="G1116"/>
      <c r="H1116" s="781"/>
      <c r="I1116"/>
      <c r="J1116"/>
      <c r="K1116"/>
      <c r="L1116"/>
      <c r="M1116"/>
      <c r="N1116"/>
      <c r="O1116"/>
      <c r="P1116"/>
      <c r="Q1116"/>
      <c r="R1116"/>
      <c r="S1116"/>
      <c r="T1116"/>
      <c r="U1116"/>
      <c r="V1116"/>
      <c r="W1116"/>
      <c r="X1116"/>
      <c r="Y1116"/>
      <c r="Z1116"/>
      <c r="AA1116"/>
      <c r="AB1116"/>
      <c r="AC1116"/>
      <c r="AD1116"/>
    </row>
    <row r="1117" spans="1:30">
      <c r="A1117"/>
      <c r="B1117"/>
      <c r="C1117"/>
      <c r="D1117"/>
      <c r="E1117"/>
      <c r="F1117"/>
      <c r="G1117"/>
      <c r="H1117" s="781"/>
      <c r="I1117"/>
      <c r="J1117"/>
      <c r="K1117"/>
      <c r="L1117"/>
      <c r="M1117"/>
      <c r="N1117"/>
      <c r="O1117"/>
      <c r="P1117"/>
      <c r="Q1117"/>
      <c r="R1117"/>
      <c r="S1117"/>
      <c r="T1117"/>
      <c r="U1117"/>
      <c r="V1117"/>
      <c r="W1117"/>
      <c r="X1117"/>
      <c r="Y1117"/>
      <c r="Z1117"/>
      <c r="AA1117"/>
      <c r="AB1117"/>
      <c r="AC1117"/>
      <c r="AD1117"/>
    </row>
    <row r="1118" spans="1:30">
      <c r="A1118"/>
      <c r="B1118"/>
      <c r="C1118"/>
      <c r="D1118"/>
      <c r="E1118"/>
      <c r="F1118"/>
      <c r="G1118"/>
      <c r="H1118" s="781"/>
      <c r="I1118"/>
      <c r="J1118"/>
      <c r="K1118"/>
      <c r="L1118"/>
      <c r="M1118"/>
      <c r="N1118"/>
      <c r="O1118"/>
      <c r="P1118"/>
      <c r="Q1118"/>
      <c r="R1118"/>
      <c r="S1118"/>
      <c r="T1118"/>
      <c r="U1118"/>
      <c r="V1118"/>
      <c r="W1118"/>
      <c r="X1118"/>
      <c r="Y1118"/>
      <c r="Z1118"/>
      <c r="AA1118"/>
      <c r="AB1118"/>
      <c r="AC1118"/>
      <c r="AD1118"/>
    </row>
    <row r="1119" spans="1:30">
      <c r="A1119"/>
      <c r="B1119"/>
      <c r="C1119"/>
      <c r="D1119"/>
      <c r="E1119"/>
      <c r="F1119"/>
      <c r="G1119"/>
      <c r="H1119" s="781"/>
      <c r="I1119"/>
      <c r="J1119"/>
      <c r="K1119"/>
      <c r="L1119"/>
      <c r="M1119"/>
      <c r="N1119"/>
      <c r="O1119"/>
      <c r="P1119"/>
      <c r="Q1119"/>
      <c r="R1119"/>
      <c r="S1119"/>
      <c r="T1119"/>
      <c r="U1119"/>
      <c r="V1119"/>
      <c r="W1119"/>
      <c r="X1119"/>
      <c r="Y1119"/>
      <c r="Z1119"/>
      <c r="AA1119"/>
      <c r="AB1119"/>
      <c r="AC1119"/>
      <c r="AD1119"/>
    </row>
    <row r="1120" spans="1:30">
      <c r="A1120"/>
      <c r="B1120"/>
      <c r="C1120"/>
      <c r="D1120"/>
      <c r="E1120"/>
      <c r="F1120"/>
      <c r="G1120"/>
      <c r="H1120" s="781"/>
      <c r="I1120"/>
      <c r="J1120"/>
      <c r="K1120"/>
      <c r="L1120"/>
      <c r="M1120"/>
      <c r="N1120"/>
      <c r="O1120"/>
      <c r="P1120"/>
      <c r="Q1120"/>
      <c r="R1120"/>
      <c r="S1120"/>
      <c r="T1120"/>
      <c r="U1120"/>
      <c r="V1120"/>
      <c r="W1120"/>
      <c r="X1120"/>
      <c r="Y1120"/>
      <c r="Z1120"/>
      <c r="AA1120"/>
      <c r="AB1120"/>
      <c r="AC1120"/>
      <c r="AD1120"/>
    </row>
    <row r="1121" spans="1:30">
      <c r="A1121"/>
      <c r="B1121"/>
      <c r="C1121"/>
      <c r="D1121"/>
      <c r="E1121"/>
      <c r="F1121"/>
      <c r="G1121"/>
      <c r="H1121" s="781"/>
      <c r="I1121"/>
      <c r="J1121"/>
      <c r="K1121"/>
      <c r="L1121"/>
      <c r="M1121"/>
      <c r="N1121"/>
      <c r="O1121"/>
      <c r="P1121"/>
      <c r="Q1121"/>
      <c r="R1121"/>
      <c r="S1121"/>
      <c r="T1121"/>
      <c r="U1121"/>
      <c r="V1121"/>
      <c r="W1121"/>
      <c r="X1121"/>
      <c r="Y1121"/>
      <c r="Z1121"/>
      <c r="AA1121"/>
      <c r="AB1121"/>
      <c r="AC1121"/>
      <c r="AD1121"/>
    </row>
    <row r="1122" spans="1:30">
      <c r="A1122"/>
      <c r="B1122"/>
      <c r="C1122"/>
      <c r="D1122"/>
      <c r="E1122"/>
      <c r="F1122"/>
      <c r="G1122"/>
      <c r="H1122" s="781"/>
      <c r="I1122"/>
      <c r="J1122"/>
      <c r="K1122"/>
      <c r="L1122"/>
      <c r="M1122"/>
      <c r="N1122"/>
      <c r="O1122"/>
      <c r="P1122"/>
      <c r="Q1122"/>
      <c r="R1122"/>
      <c r="S1122"/>
      <c r="T1122"/>
      <c r="U1122"/>
      <c r="V1122"/>
      <c r="W1122"/>
      <c r="X1122"/>
      <c r="Y1122"/>
      <c r="Z1122"/>
      <c r="AA1122"/>
      <c r="AB1122"/>
      <c r="AC1122"/>
      <c r="AD1122"/>
    </row>
    <row r="1123" spans="1:30">
      <c r="A1123"/>
      <c r="B1123"/>
      <c r="C1123"/>
      <c r="D1123"/>
      <c r="E1123"/>
      <c r="F1123"/>
      <c r="G1123"/>
      <c r="H1123" s="781"/>
      <c r="I1123"/>
      <c r="J1123"/>
      <c r="K1123"/>
      <c r="L1123"/>
      <c r="M1123"/>
      <c r="N1123"/>
      <c r="O1123"/>
      <c r="P1123"/>
      <c r="Q1123"/>
      <c r="R1123"/>
      <c r="S1123"/>
      <c r="T1123"/>
      <c r="U1123"/>
      <c r="V1123"/>
      <c r="W1123"/>
      <c r="X1123"/>
      <c r="Y1123"/>
      <c r="Z1123"/>
      <c r="AA1123"/>
      <c r="AB1123"/>
      <c r="AC1123"/>
      <c r="AD1123"/>
    </row>
    <row r="1124" spans="1:30">
      <c r="A1124"/>
      <c r="B1124"/>
      <c r="C1124"/>
      <c r="D1124"/>
      <c r="E1124"/>
      <c r="F1124"/>
      <c r="G1124"/>
      <c r="H1124" s="781"/>
      <c r="I1124"/>
      <c r="J1124"/>
      <c r="K1124"/>
      <c r="L1124"/>
      <c r="M1124"/>
      <c r="N1124"/>
      <c r="O1124"/>
      <c r="P1124"/>
      <c r="Q1124"/>
      <c r="R1124"/>
      <c r="S1124"/>
      <c r="T1124"/>
      <c r="U1124"/>
      <c r="V1124"/>
      <c r="W1124"/>
      <c r="X1124"/>
      <c r="Y1124"/>
      <c r="Z1124"/>
      <c r="AA1124"/>
      <c r="AB1124"/>
      <c r="AC1124"/>
      <c r="AD1124"/>
    </row>
    <row r="1125" spans="1:30">
      <c r="A1125"/>
      <c r="B1125"/>
      <c r="C1125"/>
      <c r="D1125"/>
      <c r="E1125"/>
      <c r="F1125"/>
      <c r="G1125"/>
      <c r="H1125" s="781"/>
      <c r="I1125"/>
      <c r="J1125"/>
      <c r="K1125"/>
      <c r="L1125"/>
      <c r="M1125"/>
      <c r="N1125"/>
      <c r="O1125"/>
      <c r="P1125"/>
      <c r="Q1125"/>
      <c r="R1125"/>
      <c r="S1125"/>
      <c r="T1125"/>
      <c r="U1125"/>
      <c r="V1125"/>
      <c r="W1125"/>
      <c r="X1125"/>
      <c r="Y1125"/>
      <c r="Z1125"/>
      <c r="AA1125"/>
      <c r="AB1125"/>
      <c r="AC1125"/>
      <c r="AD1125"/>
    </row>
    <row r="1126" spans="1:30">
      <c r="A1126"/>
      <c r="B1126"/>
      <c r="C1126"/>
      <c r="D1126"/>
      <c r="E1126"/>
      <c r="F1126"/>
      <c r="G1126"/>
      <c r="H1126" s="781"/>
      <c r="I1126"/>
      <c r="J1126"/>
      <c r="K1126"/>
      <c r="L1126"/>
      <c r="M1126"/>
      <c r="N1126"/>
      <c r="O1126"/>
      <c r="P1126"/>
      <c r="Q1126"/>
      <c r="R1126"/>
      <c r="S1126"/>
      <c r="T1126"/>
      <c r="U1126"/>
      <c r="V1126"/>
      <c r="W1126"/>
      <c r="X1126"/>
      <c r="Y1126"/>
      <c r="Z1126"/>
      <c r="AA1126"/>
      <c r="AB1126"/>
      <c r="AC1126"/>
      <c r="AD1126"/>
    </row>
    <row r="1127" spans="1:30">
      <c r="A1127"/>
      <c r="B1127"/>
      <c r="C1127"/>
      <c r="D1127"/>
      <c r="E1127"/>
      <c r="F1127"/>
      <c r="G1127"/>
      <c r="H1127" s="781"/>
      <c r="I1127"/>
      <c r="J1127"/>
      <c r="K1127"/>
      <c r="L1127"/>
      <c r="M1127"/>
      <c r="N1127"/>
      <c r="O1127"/>
      <c r="P1127"/>
      <c r="Q1127"/>
      <c r="R1127"/>
      <c r="S1127"/>
      <c r="T1127"/>
      <c r="U1127"/>
      <c r="V1127"/>
      <c r="W1127"/>
      <c r="X1127"/>
      <c r="Y1127"/>
      <c r="Z1127"/>
      <c r="AA1127"/>
      <c r="AB1127"/>
      <c r="AC1127"/>
      <c r="AD1127"/>
    </row>
    <row r="1128" spans="1:30">
      <c r="A1128"/>
      <c r="B1128"/>
      <c r="C1128"/>
      <c r="D1128"/>
      <c r="E1128"/>
      <c r="F1128"/>
      <c r="G1128"/>
      <c r="H1128" s="781"/>
      <c r="I1128"/>
      <c r="J1128"/>
      <c r="K1128"/>
      <c r="L1128"/>
      <c r="M1128"/>
      <c r="N1128"/>
      <c r="O1128"/>
      <c r="P1128"/>
      <c r="Q1128"/>
      <c r="R1128"/>
      <c r="S1128"/>
      <c r="T1128"/>
      <c r="U1128"/>
      <c r="V1128"/>
      <c r="W1128"/>
      <c r="X1128"/>
      <c r="Y1128"/>
      <c r="Z1128"/>
      <c r="AA1128"/>
      <c r="AB1128"/>
      <c r="AC1128"/>
      <c r="AD1128"/>
    </row>
    <row r="1129" spans="1:30">
      <c r="A1129"/>
      <c r="B1129"/>
      <c r="C1129"/>
      <c r="D1129"/>
      <c r="E1129"/>
      <c r="F1129"/>
      <c r="G1129"/>
      <c r="H1129" s="781"/>
      <c r="I1129"/>
      <c r="J1129"/>
      <c r="K1129"/>
      <c r="L1129"/>
      <c r="M1129"/>
      <c r="N1129"/>
      <c r="O1129"/>
      <c r="P1129"/>
      <c r="Q1129"/>
      <c r="R1129"/>
      <c r="S1129"/>
      <c r="T1129"/>
      <c r="U1129"/>
      <c r="V1129"/>
      <c r="W1129"/>
      <c r="X1129"/>
      <c r="Y1129"/>
      <c r="Z1129"/>
      <c r="AA1129"/>
      <c r="AB1129"/>
      <c r="AC1129"/>
      <c r="AD1129"/>
    </row>
    <row r="1130" spans="1:30">
      <c r="A1130"/>
      <c r="B1130"/>
      <c r="C1130"/>
      <c r="D1130"/>
      <c r="E1130"/>
      <c r="F1130"/>
      <c r="G1130"/>
      <c r="H1130" s="781"/>
      <c r="I1130"/>
      <c r="J1130"/>
      <c r="K1130"/>
      <c r="L1130"/>
      <c r="M1130"/>
      <c r="N1130"/>
      <c r="O1130"/>
      <c r="P1130"/>
      <c r="Q1130"/>
      <c r="R1130"/>
      <c r="S1130"/>
      <c r="T1130"/>
      <c r="U1130"/>
      <c r="V1130"/>
      <c r="W1130"/>
      <c r="X1130"/>
      <c r="Y1130"/>
      <c r="Z1130"/>
      <c r="AA1130"/>
      <c r="AB1130"/>
      <c r="AC1130"/>
      <c r="AD1130"/>
    </row>
    <row r="1131" spans="1:30">
      <c r="A1131"/>
      <c r="B1131"/>
      <c r="C1131"/>
      <c r="D1131"/>
      <c r="E1131"/>
      <c r="F1131"/>
      <c r="G1131"/>
      <c r="H1131" s="781"/>
      <c r="I1131"/>
      <c r="J1131"/>
      <c r="K1131"/>
      <c r="L1131"/>
      <c r="M1131"/>
      <c r="N1131"/>
      <c r="O1131"/>
      <c r="P1131"/>
      <c r="Q1131"/>
      <c r="R1131"/>
      <c r="S1131"/>
      <c r="T1131"/>
      <c r="U1131"/>
      <c r="V1131"/>
      <c r="W1131"/>
      <c r="X1131"/>
      <c r="Y1131"/>
      <c r="Z1131"/>
      <c r="AA1131"/>
      <c r="AB1131"/>
      <c r="AC1131"/>
      <c r="AD1131"/>
    </row>
    <row r="1132" spans="1:30">
      <c r="A1132"/>
      <c r="B1132"/>
      <c r="C1132"/>
      <c r="D1132"/>
      <c r="E1132"/>
      <c r="F1132"/>
      <c r="G1132"/>
      <c r="H1132" s="781"/>
      <c r="I1132"/>
      <c r="J1132"/>
      <c r="K1132"/>
      <c r="L1132"/>
      <c r="M1132"/>
      <c r="N1132"/>
      <c r="O1132"/>
      <c r="P1132"/>
      <c r="Q1132"/>
      <c r="R1132"/>
      <c r="S1132"/>
      <c r="T1132"/>
      <c r="U1132"/>
      <c r="V1132"/>
      <c r="W1132"/>
      <c r="X1132"/>
      <c r="Y1132"/>
      <c r="Z1132"/>
      <c r="AA1132"/>
      <c r="AB1132"/>
      <c r="AC1132"/>
      <c r="AD1132"/>
    </row>
    <row r="1133" spans="1:30">
      <c r="A1133"/>
      <c r="B1133"/>
      <c r="C1133"/>
      <c r="D1133"/>
      <c r="E1133"/>
      <c r="F1133"/>
      <c r="G1133"/>
      <c r="H1133" s="781"/>
      <c r="I1133"/>
      <c r="J1133"/>
      <c r="K1133"/>
      <c r="L1133"/>
      <c r="M1133"/>
      <c r="N1133"/>
      <c r="O1133"/>
      <c r="P1133"/>
      <c r="Q1133"/>
      <c r="R1133"/>
      <c r="S1133"/>
      <c r="T1133"/>
      <c r="U1133"/>
      <c r="V1133"/>
      <c r="W1133"/>
      <c r="X1133"/>
      <c r="Y1133"/>
      <c r="Z1133"/>
      <c r="AA1133"/>
      <c r="AB1133"/>
      <c r="AC1133"/>
      <c r="AD1133"/>
    </row>
    <row r="1134" spans="1:30">
      <c r="A1134"/>
      <c r="B1134"/>
      <c r="C1134"/>
      <c r="D1134"/>
      <c r="E1134"/>
      <c r="F1134"/>
      <c r="G1134"/>
      <c r="H1134" s="781"/>
      <c r="I1134"/>
      <c r="J1134"/>
      <c r="K1134"/>
      <c r="L1134"/>
      <c r="M1134"/>
      <c r="N1134"/>
      <c r="O1134"/>
      <c r="P1134"/>
      <c r="Q1134"/>
      <c r="R1134"/>
      <c r="S1134"/>
      <c r="T1134"/>
      <c r="U1134"/>
      <c r="V1134"/>
      <c r="W1134"/>
      <c r="X1134"/>
      <c r="Y1134"/>
      <c r="Z1134"/>
      <c r="AA1134"/>
      <c r="AB1134"/>
      <c r="AC1134"/>
      <c r="AD1134"/>
    </row>
    <row r="1135" spans="1:30">
      <c r="A1135"/>
      <c r="B1135"/>
      <c r="C1135"/>
      <c r="D1135"/>
      <c r="E1135"/>
      <c r="F1135"/>
      <c r="G1135"/>
      <c r="H1135" s="781"/>
      <c r="I1135"/>
      <c r="J1135"/>
      <c r="K1135"/>
      <c r="L1135"/>
      <c r="M1135"/>
      <c r="N1135"/>
      <c r="O1135"/>
      <c r="P1135"/>
      <c r="Q1135"/>
      <c r="R1135"/>
      <c r="S1135"/>
      <c r="T1135"/>
      <c r="U1135"/>
      <c r="V1135"/>
      <c r="W1135"/>
      <c r="X1135"/>
      <c r="Y1135"/>
      <c r="Z1135"/>
      <c r="AA1135"/>
      <c r="AB1135"/>
      <c r="AC1135"/>
      <c r="AD1135"/>
    </row>
    <row r="1136" spans="1:30">
      <c r="A1136"/>
      <c r="B1136"/>
      <c r="C1136"/>
      <c r="D1136"/>
      <c r="E1136"/>
      <c r="F1136"/>
      <c r="G1136"/>
      <c r="H1136" s="781"/>
      <c r="I1136"/>
      <c r="J1136"/>
      <c r="K1136"/>
      <c r="L1136"/>
      <c r="M1136"/>
      <c r="N1136"/>
      <c r="O1136"/>
      <c r="P1136"/>
      <c r="Q1136"/>
      <c r="R1136"/>
      <c r="S1136"/>
      <c r="T1136"/>
      <c r="U1136"/>
      <c r="V1136"/>
      <c r="W1136"/>
      <c r="X1136"/>
      <c r="Y1136"/>
      <c r="Z1136"/>
      <c r="AA1136"/>
      <c r="AB1136"/>
      <c r="AC1136"/>
      <c r="AD1136"/>
    </row>
    <row r="1137" spans="1:30">
      <c r="A1137"/>
      <c r="B1137"/>
      <c r="C1137"/>
      <c r="D1137"/>
      <c r="E1137"/>
      <c r="F1137"/>
      <c r="G1137"/>
      <c r="H1137" s="781"/>
      <c r="I1137"/>
      <c r="J1137"/>
      <c r="K1137"/>
      <c r="L1137"/>
      <c r="M1137"/>
      <c r="N1137"/>
      <c r="O1137"/>
      <c r="P1137"/>
      <c r="Q1137"/>
      <c r="R1137"/>
      <c r="S1137"/>
      <c r="T1137"/>
      <c r="U1137"/>
      <c r="V1137"/>
      <c r="W1137"/>
      <c r="X1137"/>
      <c r="Y1137"/>
      <c r="Z1137"/>
      <c r="AA1137"/>
      <c r="AB1137"/>
      <c r="AC1137"/>
      <c r="AD1137"/>
    </row>
    <row r="1138" spans="1:30">
      <c r="A1138"/>
      <c r="B1138"/>
      <c r="C1138"/>
      <c r="D1138"/>
      <c r="E1138"/>
      <c r="F1138"/>
      <c r="G1138"/>
      <c r="H1138" s="781"/>
      <c r="I1138"/>
      <c r="J1138"/>
      <c r="K1138"/>
      <c r="L1138"/>
      <c r="M1138"/>
      <c r="N1138"/>
      <c r="O1138"/>
      <c r="P1138"/>
      <c r="Q1138"/>
      <c r="R1138"/>
      <c r="S1138"/>
      <c r="T1138"/>
      <c r="U1138"/>
      <c r="V1138"/>
      <c r="W1138"/>
      <c r="X1138"/>
      <c r="Y1138"/>
      <c r="Z1138"/>
      <c r="AA1138"/>
      <c r="AB1138"/>
      <c r="AC1138"/>
      <c r="AD1138"/>
    </row>
    <row r="1139" spans="1:30">
      <c r="A1139"/>
      <c r="B1139"/>
      <c r="C1139"/>
      <c r="D1139"/>
      <c r="E1139"/>
      <c r="F1139"/>
      <c r="G1139"/>
      <c r="H1139" s="781"/>
      <c r="I1139"/>
      <c r="J1139"/>
      <c r="K1139"/>
      <c r="L1139"/>
      <c r="M1139"/>
      <c r="N1139"/>
      <c r="O1139"/>
      <c r="P1139"/>
      <c r="Q1139"/>
      <c r="R1139"/>
      <c r="S1139"/>
      <c r="T1139"/>
      <c r="U1139"/>
      <c r="V1139"/>
      <c r="W1139"/>
      <c r="X1139"/>
      <c r="Y1139"/>
      <c r="Z1139"/>
      <c r="AA1139"/>
      <c r="AB1139"/>
      <c r="AC1139"/>
      <c r="AD1139"/>
    </row>
    <row r="1140" spans="1:30">
      <c r="A1140"/>
      <c r="B1140"/>
      <c r="C1140"/>
      <c r="D1140"/>
      <c r="E1140"/>
      <c r="F1140"/>
      <c r="G1140"/>
      <c r="H1140" s="781"/>
      <c r="I1140"/>
      <c r="J1140"/>
      <c r="K1140"/>
      <c r="L1140"/>
      <c r="M1140"/>
      <c r="N1140"/>
      <c r="O1140"/>
      <c r="P1140"/>
      <c r="Q1140"/>
      <c r="R1140"/>
      <c r="S1140"/>
      <c r="T1140"/>
      <c r="U1140"/>
      <c r="V1140"/>
      <c r="W1140"/>
      <c r="X1140"/>
      <c r="Y1140"/>
      <c r="Z1140"/>
      <c r="AA1140"/>
      <c r="AB1140"/>
      <c r="AC1140"/>
      <c r="AD1140"/>
    </row>
    <row r="1141" spans="1:30">
      <c r="A1141"/>
      <c r="B1141"/>
      <c r="C1141"/>
      <c r="D1141"/>
      <c r="E1141"/>
      <c r="F1141"/>
      <c r="G1141"/>
      <c r="H1141" s="781"/>
      <c r="I1141"/>
      <c r="J1141"/>
      <c r="K1141"/>
      <c r="L1141"/>
      <c r="M1141"/>
      <c r="N1141"/>
      <c r="O1141"/>
      <c r="P1141"/>
      <c r="Q1141"/>
      <c r="R1141"/>
      <c r="S1141"/>
      <c r="T1141"/>
      <c r="U1141"/>
      <c r="V1141"/>
      <c r="W1141"/>
      <c r="X1141"/>
      <c r="Y1141"/>
      <c r="Z1141"/>
      <c r="AA1141"/>
      <c r="AB1141"/>
      <c r="AC1141"/>
      <c r="AD1141"/>
    </row>
    <row r="1142" spans="1:30">
      <c r="A1142"/>
      <c r="B1142"/>
      <c r="C1142"/>
      <c r="D1142"/>
      <c r="E1142"/>
      <c r="F1142"/>
      <c r="G1142"/>
      <c r="H1142" s="781"/>
      <c r="I1142"/>
      <c r="J1142"/>
      <c r="K1142"/>
      <c r="L1142"/>
      <c r="M1142"/>
      <c r="N1142"/>
      <c r="O1142"/>
      <c r="P1142"/>
      <c r="Q1142"/>
      <c r="R1142"/>
      <c r="S1142"/>
      <c r="T1142"/>
      <c r="U1142"/>
      <c r="V1142"/>
      <c r="W1142"/>
      <c r="X1142"/>
      <c r="Y1142"/>
      <c r="Z1142"/>
      <c r="AA1142"/>
      <c r="AB1142"/>
      <c r="AC1142"/>
      <c r="AD1142"/>
    </row>
    <row r="1143" spans="1:30">
      <c r="A1143"/>
      <c r="B1143"/>
      <c r="C1143"/>
      <c r="D1143"/>
      <c r="E1143"/>
      <c r="F1143"/>
      <c r="G1143"/>
      <c r="H1143" s="781"/>
      <c r="I1143"/>
      <c r="J1143"/>
      <c r="K1143"/>
      <c r="L1143"/>
      <c r="M1143"/>
      <c r="N1143"/>
      <c r="O1143"/>
      <c r="P1143"/>
      <c r="Q1143"/>
      <c r="R1143"/>
      <c r="S1143"/>
      <c r="T1143"/>
      <c r="U1143"/>
      <c r="V1143"/>
      <c r="W1143"/>
      <c r="X1143"/>
      <c r="Y1143"/>
      <c r="Z1143"/>
      <c r="AA1143"/>
      <c r="AB1143"/>
      <c r="AC1143"/>
      <c r="AD1143"/>
    </row>
    <row r="1144" spans="1:30">
      <c r="A1144"/>
      <c r="B1144"/>
      <c r="C1144"/>
      <c r="D1144"/>
      <c r="E1144"/>
      <c r="F1144"/>
      <c r="G1144"/>
      <c r="H1144" s="781"/>
      <c r="I1144"/>
      <c r="J1144"/>
      <c r="K1144"/>
      <c r="L1144"/>
      <c r="M1144"/>
      <c r="N1144"/>
      <c r="O1144"/>
      <c r="P1144"/>
      <c r="Q1144"/>
      <c r="R1144"/>
      <c r="S1144"/>
      <c r="T1144"/>
      <c r="U1144"/>
      <c r="V1144"/>
      <c r="W1144"/>
      <c r="X1144"/>
      <c r="Y1144"/>
      <c r="Z1144"/>
      <c r="AA1144"/>
      <c r="AB1144"/>
      <c r="AC1144"/>
      <c r="AD1144"/>
    </row>
    <row r="1145" spans="1:30">
      <c r="A1145"/>
      <c r="B1145"/>
      <c r="C1145"/>
      <c r="D1145"/>
      <c r="E1145"/>
      <c r="F1145"/>
      <c r="G1145"/>
      <c r="H1145" s="781"/>
      <c r="I1145"/>
      <c r="J1145"/>
      <c r="K1145"/>
      <c r="L1145"/>
      <c r="M1145"/>
      <c r="N1145"/>
      <c r="O1145"/>
      <c r="P1145"/>
      <c r="Q1145"/>
      <c r="R1145"/>
      <c r="S1145"/>
      <c r="T1145"/>
      <c r="U1145"/>
      <c r="V1145"/>
      <c r="W1145"/>
      <c r="X1145"/>
      <c r="Y1145"/>
      <c r="Z1145"/>
      <c r="AA1145"/>
      <c r="AB1145"/>
      <c r="AC1145"/>
      <c r="AD1145"/>
    </row>
    <row r="1146" spans="1:30">
      <c r="A1146"/>
      <c r="B1146"/>
      <c r="C1146"/>
      <c r="D1146"/>
      <c r="E1146"/>
      <c r="F1146"/>
      <c r="G1146"/>
      <c r="H1146" s="781"/>
      <c r="I1146"/>
      <c r="J1146"/>
      <c r="K1146"/>
      <c r="L1146"/>
      <c r="M1146"/>
      <c r="N1146"/>
      <c r="O1146"/>
      <c r="P1146"/>
      <c r="Q1146"/>
      <c r="R1146"/>
      <c r="S1146"/>
      <c r="T1146"/>
      <c r="U1146"/>
      <c r="V1146"/>
      <c r="W1146"/>
      <c r="X1146"/>
      <c r="Y1146"/>
      <c r="Z1146"/>
      <c r="AA1146"/>
      <c r="AB1146"/>
      <c r="AC1146"/>
      <c r="AD1146"/>
    </row>
    <row r="1147" spans="1:30">
      <c r="A1147"/>
      <c r="B1147"/>
      <c r="C1147"/>
      <c r="D1147"/>
      <c r="E1147"/>
      <c r="F1147"/>
      <c r="G1147"/>
      <c r="H1147" s="781"/>
      <c r="I1147"/>
      <c r="J1147"/>
      <c r="K1147"/>
      <c r="L1147"/>
      <c r="M1147"/>
      <c r="N1147"/>
      <c r="O1147"/>
      <c r="P1147"/>
      <c r="Q1147"/>
      <c r="R1147"/>
      <c r="S1147"/>
      <c r="T1147"/>
      <c r="U1147"/>
      <c r="V1147"/>
      <c r="W1147"/>
      <c r="X1147"/>
      <c r="Y1147"/>
      <c r="Z1147"/>
      <c r="AA1147"/>
      <c r="AB1147"/>
      <c r="AC1147"/>
      <c r="AD1147"/>
    </row>
    <row r="1148" spans="1:30">
      <c r="A1148"/>
      <c r="B1148"/>
      <c r="C1148"/>
      <c r="D1148"/>
      <c r="E1148"/>
      <c r="F1148"/>
      <c r="G1148"/>
      <c r="H1148" s="781"/>
      <c r="I1148"/>
      <c r="J1148"/>
      <c r="K1148"/>
      <c r="L1148"/>
      <c r="M1148"/>
      <c r="N1148"/>
      <c r="O1148"/>
      <c r="P1148"/>
      <c r="Q1148"/>
      <c r="R1148"/>
      <c r="S1148"/>
      <c r="T1148"/>
      <c r="U1148"/>
      <c r="V1148"/>
      <c r="W1148"/>
      <c r="X1148"/>
      <c r="Y1148"/>
      <c r="Z1148"/>
      <c r="AA1148"/>
      <c r="AB1148"/>
      <c r="AC1148"/>
      <c r="AD1148"/>
    </row>
    <row r="1149" spans="1:30">
      <c r="A1149"/>
      <c r="B1149"/>
      <c r="C1149"/>
      <c r="D1149"/>
      <c r="E1149"/>
      <c r="F1149"/>
      <c r="G1149"/>
      <c r="H1149" s="781"/>
      <c r="I1149"/>
      <c r="J1149"/>
      <c r="K1149"/>
      <c r="L1149"/>
      <c r="M1149"/>
      <c r="N1149"/>
      <c r="O1149"/>
      <c r="P1149"/>
      <c r="Q1149"/>
      <c r="R1149"/>
      <c r="S1149"/>
      <c r="T1149"/>
      <c r="U1149"/>
      <c r="V1149"/>
      <c r="W1149"/>
      <c r="X1149"/>
      <c r="Y1149"/>
      <c r="Z1149"/>
      <c r="AA1149"/>
      <c r="AB1149"/>
      <c r="AC1149"/>
      <c r="AD1149"/>
    </row>
    <row r="1150" spans="1:30">
      <c r="A1150"/>
      <c r="B1150"/>
      <c r="C1150"/>
      <c r="D1150"/>
      <c r="E1150"/>
      <c r="F1150"/>
      <c r="G1150"/>
      <c r="H1150" s="781"/>
      <c r="I1150"/>
      <c r="J1150"/>
      <c r="K1150"/>
      <c r="L1150"/>
      <c r="M1150"/>
      <c r="N1150"/>
      <c r="O1150"/>
      <c r="P1150"/>
      <c r="Q1150"/>
      <c r="R1150"/>
      <c r="S1150"/>
      <c r="T1150"/>
      <c r="U1150"/>
      <c r="V1150"/>
      <c r="W1150"/>
      <c r="X1150"/>
      <c r="Y1150"/>
      <c r="Z1150"/>
      <c r="AA1150"/>
      <c r="AB1150"/>
      <c r="AC1150"/>
      <c r="AD1150"/>
    </row>
    <row r="1151" spans="1:30">
      <c r="A1151"/>
      <c r="B1151"/>
      <c r="C1151"/>
      <c r="D1151"/>
      <c r="E1151"/>
      <c r="F1151"/>
      <c r="G1151"/>
      <c r="H1151" s="781"/>
      <c r="I1151"/>
      <c r="J1151"/>
      <c r="K1151"/>
      <c r="L1151"/>
      <c r="M1151"/>
      <c r="N1151"/>
      <c r="O1151"/>
      <c r="P1151"/>
      <c r="Q1151"/>
      <c r="R1151"/>
      <c r="S1151"/>
      <c r="T1151"/>
      <c r="U1151"/>
      <c r="V1151"/>
      <c r="W1151"/>
      <c r="X1151"/>
      <c r="Y1151"/>
      <c r="Z1151"/>
      <c r="AA1151"/>
      <c r="AB1151"/>
      <c r="AC1151"/>
      <c r="AD1151"/>
    </row>
    <row r="1152" spans="1:30">
      <c r="A1152"/>
      <c r="B1152"/>
      <c r="C1152"/>
      <c r="D1152"/>
      <c r="E1152"/>
      <c r="F1152"/>
      <c r="G1152"/>
      <c r="H1152" s="781"/>
      <c r="I1152"/>
      <c r="J1152"/>
      <c r="K1152"/>
      <c r="L1152"/>
      <c r="M1152"/>
      <c r="N1152"/>
      <c r="O1152"/>
      <c r="P1152"/>
      <c r="Q1152"/>
      <c r="R1152"/>
      <c r="S1152"/>
      <c r="T1152"/>
      <c r="U1152"/>
      <c r="V1152"/>
      <c r="W1152"/>
      <c r="X1152"/>
      <c r="Y1152"/>
      <c r="Z1152"/>
      <c r="AA1152"/>
      <c r="AB1152"/>
      <c r="AC1152"/>
      <c r="AD1152"/>
    </row>
    <row r="1153" spans="1:30">
      <c r="A1153"/>
      <c r="B1153"/>
      <c r="C1153"/>
      <c r="D1153"/>
      <c r="E1153"/>
      <c r="F1153"/>
      <c r="G1153"/>
      <c r="H1153" s="781"/>
      <c r="I1153"/>
      <c r="J1153"/>
      <c r="K1153"/>
      <c r="L1153"/>
      <c r="M1153"/>
      <c r="N1153"/>
      <c r="O1153"/>
      <c r="P1153"/>
      <c r="Q1153"/>
      <c r="R1153"/>
      <c r="S1153"/>
      <c r="T1153"/>
      <c r="U1153"/>
      <c r="V1153"/>
      <c r="W1153"/>
      <c r="X1153"/>
      <c r="Y1153"/>
      <c r="Z1153"/>
      <c r="AA1153"/>
      <c r="AB1153"/>
      <c r="AC1153"/>
      <c r="AD1153"/>
    </row>
    <row r="1154" spans="1:30">
      <c r="A1154"/>
      <c r="B1154"/>
      <c r="C1154"/>
      <c r="D1154"/>
      <c r="E1154"/>
      <c r="F1154"/>
      <c r="G1154"/>
      <c r="H1154" s="781"/>
      <c r="I1154"/>
      <c r="J1154"/>
      <c r="K1154"/>
      <c r="L1154"/>
      <c r="M1154"/>
      <c r="N1154"/>
      <c r="O1154"/>
      <c r="P1154"/>
      <c r="Q1154"/>
      <c r="R1154"/>
      <c r="S1154"/>
      <c r="T1154"/>
      <c r="U1154"/>
      <c r="V1154"/>
      <c r="W1154"/>
      <c r="X1154"/>
      <c r="Y1154"/>
      <c r="Z1154"/>
      <c r="AA1154"/>
      <c r="AB1154"/>
      <c r="AC1154"/>
      <c r="AD1154"/>
    </row>
    <row r="1155" spans="1:30">
      <c r="A1155"/>
      <c r="B1155"/>
      <c r="C1155"/>
      <c r="D1155"/>
      <c r="E1155"/>
      <c r="F1155"/>
      <c r="G1155"/>
      <c r="H1155" s="781"/>
      <c r="I1155"/>
      <c r="J1155"/>
      <c r="K1155"/>
      <c r="L1155"/>
      <c r="M1155"/>
      <c r="N1155"/>
      <c r="O1155"/>
      <c r="P1155"/>
      <c r="Q1155"/>
      <c r="R1155"/>
      <c r="S1155"/>
      <c r="T1155"/>
      <c r="U1155"/>
      <c r="V1155"/>
      <c r="W1155"/>
      <c r="X1155"/>
      <c r="Y1155"/>
      <c r="Z1155"/>
      <c r="AA1155"/>
      <c r="AB1155"/>
      <c r="AC1155"/>
      <c r="AD1155"/>
    </row>
    <row r="1156" spans="1:30">
      <c r="A1156"/>
      <c r="B1156"/>
      <c r="C1156"/>
      <c r="D1156"/>
      <c r="E1156"/>
      <c r="F1156"/>
      <c r="G1156"/>
      <c r="H1156" s="781"/>
      <c r="I1156"/>
      <c r="J1156"/>
      <c r="K1156"/>
      <c r="L1156"/>
      <c r="M1156"/>
      <c r="N1156"/>
      <c r="O1156"/>
      <c r="P1156"/>
      <c r="Q1156"/>
      <c r="R1156"/>
      <c r="S1156"/>
      <c r="T1156"/>
      <c r="U1156"/>
      <c r="V1156"/>
      <c r="W1156"/>
      <c r="X1156"/>
      <c r="Y1156"/>
      <c r="Z1156"/>
      <c r="AA1156"/>
      <c r="AB1156"/>
      <c r="AC1156"/>
      <c r="AD1156"/>
    </row>
    <row r="1157" spans="1:30">
      <c r="A1157"/>
      <c r="B1157"/>
      <c r="C1157"/>
      <c r="D1157"/>
      <c r="E1157"/>
      <c r="F1157"/>
      <c r="G1157"/>
      <c r="H1157" s="781"/>
      <c r="I1157"/>
      <c r="J1157"/>
      <c r="K1157"/>
      <c r="L1157"/>
      <c r="M1157"/>
      <c r="N1157"/>
      <c r="O1157"/>
      <c r="P1157"/>
      <c r="Q1157"/>
      <c r="R1157"/>
      <c r="S1157"/>
      <c r="T1157"/>
      <c r="U1157"/>
      <c r="V1157"/>
      <c r="W1157"/>
      <c r="X1157"/>
      <c r="Y1157"/>
      <c r="Z1157"/>
      <c r="AA1157"/>
      <c r="AB1157"/>
      <c r="AC1157"/>
      <c r="AD1157"/>
    </row>
    <row r="1158" spans="1:30">
      <c r="A1158"/>
      <c r="B1158"/>
      <c r="C1158"/>
      <c r="D1158"/>
      <c r="E1158"/>
      <c r="F1158"/>
      <c r="G1158"/>
      <c r="H1158" s="781"/>
      <c r="I1158"/>
      <c r="J1158"/>
      <c r="K1158"/>
      <c r="L1158"/>
      <c r="M1158"/>
      <c r="N1158"/>
      <c r="O1158"/>
      <c r="P1158"/>
      <c r="Q1158"/>
      <c r="R1158"/>
      <c r="S1158"/>
      <c r="T1158"/>
      <c r="U1158"/>
      <c r="V1158"/>
      <c r="W1158"/>
      <c r="X1158"/>
      <c r="Y1158"/>
      <c r="Z1158"/>
      <c r="AA1158"/>
      <c r="AB1158"/>
      <c r="AC1158"/>
      <c r="AD1158"/>
    </row>
    <row r="1159" spans="1:30">
      <c r="A1159"/>
      <c r="B1159"/>
      <c r="C1159"/>
      <c r="D1159"/>
      <c r="E1159"/>
      <c r="F1159"/>
      <c r="G1159"/>
      <c r="H1159" s="781"/>
      <c r="I1159"/>
      <c r="J1159"/>
      <c r="K1159"/>
      <c r="L1159"/>
      <c r="M1159"/>
      <c r="N1159"/>
      <c r="O1159"/>
      <c r="P1159"/>
      <c r="Q1159"/>
      <c r="R1159"/>
      <c r="S1159"/>
      <c r="T1159"/>
      <c r="U1159"/>
      <c r="V1159"/>
      <c r="W1159"/>
      <c r="X1159"/>
      <c r="Y1159"/>
      <c r="Z1159"/>
      <c r="AA1159"/>
      <c r="AB1159"/>
      <c r="AC1159"/>
      <c r="AD1159"/>
    </row>
    <row r="1160" spans="1:30">
      <c r="A1160"/>
      <c r="B1160"/>
      <c r="C1160"/>
      <c r="D1160"/>
      <c r="E1160"/>
      <c r="F1160"/>
      <c r="G1160"/>
      <c r="H1160" s="781"/>
      <c r="I1160"/>
      <c r="J1160"/>
      <c r="K1160"/>
      <c r="L1160"/>
      <c r="M1160"/>
      <c r="N1160"/>
      <c r="O1160"/>
      <c r="P1160"/>
      <c r="Q1160"/>
      <c r="R1160"/>
      <c r="S1160"/>
      <c r="T1160"/>
      <c r="U1160"/>
      <c r="V1160"/>
      <c r="W1160"/>
      <c r="X1160"/>
      <c r="Y1160"/>
      <c r="Z1160"/>
      <c r="AA1160"/>
      <c r="AB1160"/>
      <c r="AC1160"/>
      <c r="AD1160"/>
    </row>
    <row r="1161" spans="1:30">
      <c r="A1161"/>
      <c r="B1161"/>
      <c r="C1161"/>
      <c r="D1161"/>
      <c r="E1161"/>
      <c r="F1161"/>
      <c r="G1161"/>
      <c r="H1161" s="781"/>
      <c r="I1161"/>
      <c r="J1161"/>
      <c r="K1161"/>
      <c r="L1161"/>
      <c r="M1161"/>
      <c r="N1161"/>
      <c r="O1161"/>
      <c r="P1161"/>
      <c r="Q1161"/>
      <c r="R1161"/>
      <c r="S1161"/>
      <c r="T1161"/>
      <c r="U1161"/>
      <c r="V1161"/>
      <c r="W1161"/>
      <c r="X1161"/>
      <c r="Y1161"/>
      <c r="Z1161"/>
      <c r="AA1161"/>
      <c r="AB1161"/>
      <c r="AC1161"/>
      <c r="AD1161"/>
    </row>
    <row r="1162" spans="1:30">
      <c r="A1162"/>
      <c r="B1162"/>
      <c r="C1162"/>
      <c r="D1162"/>
      <c r="E1162"/>
      <c r="F1162"/>
      <c r="G1162"/>
      <c r="H1162" s="781"/>
      <c r="I1162"/>
      <c r="J1162"/>
      <c r="K1162"/>
      <c r="L1162"/>
      <c r="M1162"/>
      <c r="N1162"/>
      <c r="O1162"/>
      <c r="P1162"/>
      <c r="Q1162"/>
      <c r="R1162"/>
      <c r="S1162"/>
      <c r="T1162"/>
      <c r="U1162"/>
      <c r="V1162"/>
      <c r="W1162"/>
      <c r="X1162"/>
      <c r="Y1162"/>
      <c r="Z1162"/>
      <c r="AA1162"/>
      <c r="AB1162"/>
      <c r="AC1162"/>
      <c r="AD1162"/>
    </row>
    <row r="1163" spans="1:30">
      <c r="A1163"/>
      <c r="B1163"/>
      <c r="C1163"/>
      <c r="D1163"/>
      <c r="E1163"/>
      <c r="F1163"/>
      <c r="G1163"/>
      <c r="H1163" s="781"/>
      <c r="I1163"/>
      <c r="J1163"/>
      <c r="K1163"/>
      <c r="L1163"/>
      <c r="M1163"/>
      <c r="N1163"/>
      <c r="O1163"/>
      <c r="P1163"/>
      <c r="Q1163"/>
      <c r="R1163"/>
      <c r="S1163"/>
      <c r="T1163"/>
      <c r="U1163"/>
      <c r="V1163"/>
      <c r="W1163"/>
      <c r="X1163"/>
      <c r="Y1163"/>
      <c r="Z1163"/>
      <c r="AA1163"/>
      <c r="AB1163"/>
      <c r="AC1163"/>
      <c r="AD1163"/>
    </row>
    <row r="1164" spans="1:30">
      <c r="A1164"/>
      <c r="B1164"/>
      <c r="C1164"/>
      <c r="D1164"/>
      <c r="E1164"/>
      <c r="F1164"/>
      <c r="G1164"/>
      <c r="H1164" s="781"/>
      <c r="I1164"/>
      <c r="J1164"/>
      <c r="K1164"/>
      <c r="L1164"/>
      <c r="M1164"/>
      <c r="N1164"/>
      <c r="O1164"/>
      <c r="P1164"/>
      <c r="Q1164"/>
      <c r="R1164"/>
      <c r="S1164"/>
      <c r="T1164"/>
      <c r="U1164"/>
      <c r="V1164"/>
      <c r="W1164"/>
      <c r="X1164"/>
      <c r="Y1164"/>
      <c r="Z1164"/>
      <c r="AA1164"/>
      <c r="AB1164"/>
      <c r="AC1164"/>
      <c r="AD1164"/>
    </row>
    <row r="1165" spans="1:30">
      <c r="A1165"/>
      <c r="B1165"/>
      <c r="C1165"/>
      <c r="D1165"/>
      <c r="E1165"/>
      <c r="F1165"/>
      <c r="G1165"/>
      <c r="H1165" s="781"/>
      <c r="I1165"/>
      <c r="J1165"/>
      <c r="K1165"/>
      <c r="L1165"/>
      <c r="M1165"/>
      <c r="N1165"/>
      <c r="O1165"/>
      <c r="P1165"/>
      <c r="Q1165"/>
      <c r="R1165"/>
      <c r="S1165"/>
      <c r="T1165"/>
      <c r="U1165"/>
      <c r="V1165"/>
      <c r="W1165"/>
      <c r="X1165"/>
      <c r="Y1165"/>
      <c r="Z1165"/>
      <c r="AA1165"/>
      <c r="AB1165"/>
      <c r="AC1165"/>
      <c r="AD1165"/>
    </row>
    <row r="1166" spans="1:30">
      <c r="A1166"/>
      <c r="B1166"/>
      <c r="C1166"/>
      <c r="D1166"/>
      <c r="E1166"/>
      <c r="F1166"/>
      <c r="G1166"/>
      <c r="H1166" s="781"/>
      <c r="I1166"/>
      <c r="J1166"/>
      <c r="K1166"/>
      <c r="L1166"/>
      <c r="M1166"/>
      <c r="N1166"/>
      <c r="O1166"/>
      <c r="P1166"/>
      <c r="Q1166"/>
      <c r="R1166"/>
      <c r="S1166"/>
      <c r="T1166"/>
      <c r="U1166"/>
      <c r="V1166"/>
      <c r="W1166"/>
      <c r="X1166"/>
      <c r="Y1166"/>
      <c r="Z1166"/>
      <c r="AA1166"/>
      <c r="AB1166"/>
      <c r="AC1166"/>
      <c r="AD1166"/>
    </row>
    <row r="1167" spans="1:30">
      <c r="A1167"/>
      <c r="B1167"/>
      <c r="C1167"/>
      <c r="D1167"/>
      <c r="E1167"/>
      <c r="F1167"/>
      <c r="G1167"/>
      <c r="H1167" s="781"/>
      <c r="I1167"/>
      <c r="J1167"/>
      <c r="K1167"/>
      <c r="L1167"/>
      <c r="M1167"/>
      <c r="N1167"/>
      <c r="O1167"/>
      <c r="P1167"/>
      <c r="Q1167"/>
      <c r="R1167"/>
      <c r="S1167"/>
      <c r="T1167"/>
      <c r="U1167"/>
      <c r="V1167"/>
      <c r="W1167"/>
      <c r="X1167"/>
      <c r="Y1167"/>
      <c r="Z1167"/>
      <c r="AA1167"/>
      <c r="AB1167"/>
      <c r="AC1167"/>
      <c r="AD1167"/>
    </row>
    <row r="1168" spans="1:30">
      <c r="A1168"/>
      <c r="B1168"/>
      <c r="C1168"/>
      <c r="D1168"/>
      <c r="E1168"/>
      <c r="F1168"/>
      <c r="G1168"/>
      <c r="H1168" s="781"/>
      <c r="I1168"/>
      <c r="J1168"/>
      <c r="K1168"/>
      <c r="L1168"/>
      <c r="M1168"/>
      <c r="N1168"/>
      <c r="O1168"/>
      <c r="P1168"/>
      <c r="Q1168"/>
      <c r="R1168"/>
      <c r="S1168"/>
      <c r="T1168"/>
      <c r="U1168"/>
      <c r="V1168"/>
      <c r="W1168"/>
      <c r="X1168"/>
      <c r="Y1168"/>
      <c r="Z1168"/>
      <c r="AA1168"/>
      <c r="AB1168"/>
      <c r="AC1168"/>
      <c r="AD1168"/>
    </row>
    <row r="1169" spans="1:30">
      <c r="A1169"/>
      <c r="B1169"/>
      <c r="C1169"/>
      <c r="D1169"/>
      <c r="E1169"/>
      <c r="F1169"/>
      <c r="G1169"/>
      <c r="H1169" s="781"/>
      <c r="I1169"/>
      <c r="J1169"/>
      <c r="K1169"/>
      <c r="L1169"/>
      <c r="M1169"/>
      <c r="N1169"/>
      <c r="O1169"/>
      <c r="P1169"/>
      <c r="Q1169"/>
      <c r="R1169"/>
      <c r="S1169"/>
      <c r="T1169"/>
      <c r="U1169"/>
      <c r="V1169"/>
      <c r="W1169"/>
      <c r="X1169"/>
      <c r="Y1169"/>
      <c r="Z1169"/>
      <c r="AA1169"/>
      <c r="AB1169"/>
      <c r="AC1169"/>
      <c r="AD1169"/>
    </row>
    <row r="1170" spans="1:30">
      <c r="A1170"/>
      <c r="B1170"/>
      <c r="C1170"/>
      <c r="D1170"/>
      <c r="E1170"/>
      <c r="F1170"/>
      <c r="G1170"/>
      <c r="H1170" s="781"/>
      <c r="I1170"/>
      <c r="J1170"/>
      <c r="K1170"/>
      <c r="L1170"/>
      <c r="M1170"/>
      <c r="N1170"/>
      <c r="O1170"/>
      <c r="P1170"/>
      <c r="Q1170"/>
      <c r="R1170"/>
      <c r="S1170"/>
      <c r="T1170"/>
      <c r="U1170"/>
      <c r="V1170"/>
      <c r="W1170"/>
      <c r="X1170"/>
      <c r="Y1170"/>
      <c r="Z1170"/>
      <c r="AA1170"/>
      <c r="AB1170"/>
      <c r="AC1170"/>
      <c r="AD1170"/>
    </row>
    <row r="1171" spans="1:30">
      <c r="A1171"/>
      <c r="B1171"/>
      <c r="C1171"/>
      <c r="D1171"/>
      <c r="E1171"/>
      <c r="F1171"/>
      <c r="G1171"/>
      <c r="H1171" s="781"/>
      <c r="I1171"/>
      <c r="J1171"/>
      <c r="K1171"/>
      <c r="L1171"/>
      <c r="M1171"/>
      <c r="N1171"/>
      <c r="O1171"/>
      <c r="P1171"/>
      <c r="Q1171"/>
      <c r="R1171"/>
      <c r="S1171"/>
      <c r="T1171"/>
      <c r="U1171"/>
      <c r="V1171"/>
      <c r="W1171"/>
      <c r="X1171"/>
      <c r="Y1171"/>
      <c r="Z1171"/>
      <c r="AA1171"/>
      <c r="AB1171"/>
      <c r="AC1171"/>
      <c r="AD1171"/>
    </row>
    <row r="1172" spans="1:30">
      <c r="A1172"/>
      <c r="B1172"/>
      <c r="C1172"/>
      <c r="D1172"/>
      <c r="E1172"/>
      <c r="F1172"/>
      <c r="G1172"/>
      <c r="H1172" s="781"/>
      <c r="I1172"/>
      <c r="J1172"/>
      <c r="K1172"/>
      <c r="L1172"/>
      <c r="M1172"/>
      <c r="N1172"/>
      <c r="O1172"/>
      <c r="P1172"/>
      <c r="Q1172"/>
      <c r="R1172"/>
      <c r="S1172"/>
      <c r="T1172"/>
      <c r="U1172"/>
      <c r="V1172"/>
      <c r="W1172"/>
      <c r="X1172"/>
      <c r="Y1172"/>
      <c r="Z1172"/>
      <c r="AA1172"/>
      <c r="AB1172"/>
      <c r="AC1172"/>
      <c r="AD1172"/>
    </row>
    <row r="1173" spans="1:30">
      <c r="A1173"/>
      <c r="B1173"/>
      <c r="C1173"/>
      <c r="D1173"/>
      <c r="E1173"/>
      <c r="F1173"/>
      <c r="G1173"/>
      <c r="H1173" s="781"/>
      <c r="I1173"/>
      <c r="J1173"/>
      <c r="K1173"/>
      <c r="L1173"/>
      <c r="M1173"/>
      <c r="N1173"/>
      <c r="O1173"/>
      <c r="P1173"/>
      <c r="Q1173"/>
      <c r="R1173"/>
      <c r="S1173"/>
      <c r="T1173"/>
      <c r="U1173"/>
      <c r="V1173"/>
      <c r="W1173"/>
      <c r="X1173"/>
      <c r="Y1173"/>
      <c r="Z1173"/>
      <c r="AA1173"/>
      <c r="AB1173"/>
      <c r="AC1173"/>
      <c r="AD1173"/>
    </row>
    <row r="1174" spans="1:30">
      <c r="A1174"/>
      <c r="B1174"/>
      <c r="C1174"/>
      <c r="D1174"/>
      <c r="E1174"/>
      <c r="F1174"/>
      <c r="G1174"/>
      <c r="H1174" s="781"/>
      <c r="I1174"/>
      <c r="J1174"/>
      <c r="K1174"/>
      <c r="L1174"/>
      <c r="M1174"/>
      <c r="N1174"/>
      <c r="O1174"/>
      <c r="P1174"/>
      <c r="Q1174"/>
      <c r="R1174"/>
      <c r="S1174"/>
      <c r="T1174"/>
      <c r="U1174"/>
      <c r="V1174"/>
      <c r="W1174"/>
      <c r="X1174"/>
      <c r="Y1174"/>
      <c r="Z1174"/>
      <c r="AA1174"/>
      <c r="AB1174"/>
      <c r="AC1174"/>
      <c r="AD1174"/>
    </row>
    <row r="1175" spans="1:30">
      <c r="A1175"/>
      <c r="B1175"/>
      <c r="C1175"/>
      <c r="D1175"/>
      <c r="E1175"/>
      <c r="F1175"/>
      <c r="G1175"/>
      <c r="H1175" s="781"/>
      <c r="I1175"/>
      <c r="J1175"/>
      <c r="K1175"/>
      <c r="L1175"/>
      <c r="M1175"/>
      <c r="N1175"/>
      <c r="O1175"/>
      <c r="P1175"/>
      <c r="Q1175"/>
      <c r="R1175"/>
      <c r="S1175"/>
      <c r="T1175"/>
      <c r="U1175"/>
      <c r="V1175"/>
      <c r="W1175"/>
      <c r="X1175"/>
      <c r="Y1175"/>
      <c r="Z1175"/>
      <c r="AA1175"/>
      <c r="AB1175"/>
      <c r="AC1175"/>
      <c r="AD1175"/>
    </row>
    <row r="1176" spans="1:30">
      <c r="A1176"/>
      <c r="B1176"/>
      <c r="C1176"/>
      <c r="D1176"/>
      <c r="E1176"/>
      <c r="F1176"/>
      <c r="G1176"/>
      <c r="H1176" s="781"/>
      <c r="I1176"/>
      <c r="J1176"/>
      <c r="K1176"/>
      <c r="L1176"/>
      <c r="M1176"/>
      <c r="N1176"/>
      <c r="O1176"/>
      <c r="P1176"/>
      <c r="Q1176"/>
      <c r="R1176"/>
      <c r="S1176"/>
      <c r="T1176"/>
      <c r="U1176"/>
      <c r="V1176"/>
      <c r="W1176"/>
      <c r="X1176"/>
      <c r="Y1176"/>
      <c r="Z1176"/>
      <c r="AA1176"/>
      <c r="AB1176"/>
      <c r="AC1176"/>
      <c r="AD1176"/>
    </row>
    <row r="1177" spans="1:30">
      <c r="A1177"/>
      <c r="B1177"/>
      <c r="C1177"/>
      <c r="D1177"/>
      <c r="E1177"/>
      <c r="F1177"/>
      <c r="G1177"/>
      <c r="H1177" s="781"/>
      <c r="I1177"/>
      <c r="J1177"/>
      <c r="K1177"/>
      <c r="L1177"/>
      <c r="M1177"/>
      <c r="N1177"/>
      <c r="O1177"/>
      <c r="P1177"/>
      <c r="Q1177"/>
      <c r="R1177"/>
      <c r="S1177"/>
      <c r="T1177"/>
      <c r="U1177"/>
      <c r="V1177"/>
      <c r="W1177"/>
      <c r="X1177"/>
      <c r="Y1177"/>
      <c r="Z1177"/>
      <c r="AA1177"/>
      <c r="AB1177"/>
      <c r="AC1177"/>
      <c r="AD1177"/>
    </row>
    <row r="1178" spans="1:30">
      <c r="A1178"/>
      <c r="B1178"/>
      <c r="C1178"/>
      <c r="D1178"/>
      <c r="E1178"/>
      <c r="F1178"/>
      <c r="G1178"/>
      <c r="H1178" s="781"/>
      <c r="I1178"/>
      <c r="J1178"/>
      <c r="K1178"/>
      <c r="L1178"/>
      <c r="M1178"/>
      <c r="N1178"/>
      <c r="O1178"/>
      <c r="P1178"/>
      <c r="Q1178"/>
      <c r="R1178"/>
      <c r="S1178"/>
      <c r="T1178"/>
      <c r="U1178"/>
      <c r="V1178"/>
      <c r="W1178"/>
      <c r="X1178"/>
      <c r="Y1178"/>
      <c r="Z1178"/>
      <c r="AA1178"/>
      <c r="AB1178"/>
      <c r="AC1178"/>
      <c r="AD1178"/>
    </row>
    <row r="1179" spans="1:30">
      <c r="A1179"/>
      <c r="B1179"/>
      <c r="C1179"/>
      <c r="D1179"/>
      <c r="E1179"/>
      <c r="F1179"/>
      <c r="G1179"/>
      <c r="H1179" s="781"/>
      <c r="I1179"/>
      <c r="J1179"/>
      <c r="K1179"/>
      <c r="L1179"/>
      <c r="M1179"/>
      <c r="N1179"/>
      <c r="O1179"/>
      <c r="P1179"/>
      <c r="Q1179"/>
      <c r="R1179"/>
      <c r="S1179"/>
      <c r="T1179"/>
      <c r="U1179"/>
      <c r="V1179"/>
      <c r="W1179"/>
      <c r="X1179"/>
      <c r="Y1179"/>
      <c r="Z1179"/>
      <c r="AA1179"/>
      <c r="AB1179"/>
      <c r="AC1179"/>
      <c r="AD1179"/>
    </row>
    <row r="1180" spans="1:30">
      <c r="A1180"/>
      <c r="B1180"/>
      <c r="C1180"/>
      <c r="D1180"/>
      <c r="E1180"/>
      <c r="F1180"/>
      <c r="G1180"/>
      <c r="H1180" s="781"/>
      <c r="I1180"/>
      <c r="J1180"/>
      <c r="K1180"/>
      <c r="L1180"/>
      <c r="M1180"/>
      <c r="N1180"/>
      <c r="O1180"/>
      <c r="P1180"/>
      <c r="Q1180"/>
      <c r="R1180"/>
      <c r="S1180"/>
      <c r="T1180"/>
      <c r="U1180"/>
      <c r="V1180"/>
      <c r="W1180"/>
      <c r="X1180"/>
      <c r="Y1180"/>
      <c r="Z1180"/>
      <c r="AA1180"/>
      <c r="AB1180"/>
      <c r="AC1180"/>
      <c r="AD1180"/>
    </row>
    <row r="1181" spans="1:30">
      <c r="A1181"/>
      <c r="B1181"/>
      <c r="C1181"/>
      <c r="D1181"/>
      <c r="E1181"/>
      <c r="F1181"/>
      <c r="G1181"/>
      <c r="H1181" s="781"/>
      <c r="I1181"/>
      <c r="J1181"/>
      <c r="K1181"/>
      <c r="L1181"/>
      <c r="M1181"/>
      <c r="N1181"/>
      <c r="O1181"/>
      <c r="P1181"/>
      <c r="Q1181"/>
      <c r="R1181"/>
      <c r="S1181"/>
      <c r="T1181"/>
      <c r="U1181"/>
      <c r="V1181"/>
      <c r="W1181"/>
      <c r="X1181"/>
      <c r="Y1181"/>
      <c r="Z1181"/>
      <c r="AA1181"/>
      <c r="AB1181"/>
      <c r="AC1181"/>
      <c r="AD1181"/>
    </row>
    <row r="1182" spans="1:30">
      <c r="A1182"/>
      <c r="B1182"/>
      <c r="C1182"/>
      <c r="D1182"/>
      <c r="E1182"/>
      <c r="F1182"/>
      <c r="G1182"/>
      <c r="H1182" s="781"/>
      <c r="I1182"/>
      <c r="J1182"/>
      <c r="K1182"/>
      <c r="L1182"/>
      <c r="M1182"/>
      <c r="N1182"/>
      <c r="O1182"/>
      <c r="P1182"/>
      <c r="Q1182"/>
      <c r="R1182"/>
      <c r="S1182"/>
      <c r="T1182"/>
      <c r="U1182"/>
      <c r="V1182"/>
      <c r="W1182"/>
      <c r="X1182"/>
      <c r="Y1182"/>
      <c r="Z1182"/>
      <c r="AA1182"/>
      <c r="AB1182"/>
      <c r="AC1182"/>
      <c r="AD1182"/>
    </row>
    <row r="1183" spans="1:30">
      <c r="A1183"/>
      <c r="B1183"/>
      <c r="C1183"/>
      <c r="D1183"/>
      <c r="E1183"/>
      <c r="F1183"/>
      <c r="G1183"/>
      <c r="H1183" s="781"/>
      <c r="I1183"/>
      <c r="J1183"/>
      <c r="K1183"/>
      <c r="L1183"/>
      <c r="M1183"/>
      <c r="N1183"/>
      <c r="O1183"/>
      <c r="P1183"/>
      <c r="Q1183"/>
      <c r="R1183"/>
      <c r="S1183"/>
      <c r="T1183"/>
      <c r="U1183"/>
      <c r="V1183"/>
      <c r="W1183"/>
      <c r="X1183"/>
      <c r="Y1183"/>
      <c r="Z1183"/>
      <c r="AA1183"/>
      <c r="AB1183"/>
      <c r="AC1183"/>
      <c r="AD1183"/>
    </row>
    <row r="1184" spans="1:30">
      <c r="A1184"/>
      <c r="B1184"/>
      <c r="C1184"/>
      <c r="D1184"/>
      <c r="E1184"/>
      <c r="F1184"/>
      <c r="G1184"/>
      <c r="H1184" s="781"/>
      <c r="I1184"/>
      <c r="J1184"/>
      <c r="K1184"/>
      <c r="L1184"/>
      <c r="M1184"/>
      <c r="N1184"/>
      <c r="O1184"/>
      <c r="P1184"/>
      <c r="Q1184"/>
      <c r="R1184"/>
      <c r="S1184"/>
      <c r="T1184"/>
      <c r="U1184"/>
      <c r="V1184"/>
      <c r="W1184"/>
      <c r="X1184"/>
      <c r="Y1184"/>
      <c r="Z1184"/>
      <c r="AA1184"/>
      <c r="AB1184"/>
      <c r="AC1184"/>
      <c r="AD1184"/>
    </row>
    <row r="1185" spans="1:30">
      <c r="A1185"/>
      <c r="B1185"/>
      <c r="C1185"/>
      <c r="D1185"/>
      <c r="E1185"/>
      <c r="F1185"/>
      <c r="G1185"/>
      <c r="H1185" s="781"/>
      <c r="I1185"/>
      <c r="J1185"/>
      <c r="K1185"/>
      <c r="L1185"/>
      <c r="M1185"/>
      <c r="N1185"/>
      <c r="O1185"/>
      <c r="P1185"/>
      <c r="Q1185"/>
      <c r="R1185"/>
      <c r="S1185"/>
      <c r="T1185"/>
      <c r="U1185"/>
      <c r="V1185"/>
      <c r="W1185"/>
      <c r="X1185"/>
      <c r="Y1185"/>
      <c r="Z1185"/>
      <c r="AA1185"/>
      <c r="AB1185"/>
      <c r="AC1185"/>
      <c r="AD1185"/>
    </row>
    <row r="1186" spans="1:30">
      <c r="A1186"/>
      <c r="B1186"/>
      <c r="C1186"/>
      <c r="D1186"/>
      <c r="E1186"/>
      <c r="F1186"/>
      <c r="G1186"/>
      <c r="H1186" s="781"/>
      <c r="I1186"/>
      <c r="J1186"/>
      <c r="K1186"/>
      <c r="L1186"/>
      <c r="M1186"/>
      <c r="N1186"/>
      <c r="O1186"/>
      <c r="P1186"/>
      <c r="Q1186"/>
      <c r="R1186"/>
      <c r="S1186"/>
      <c r="T1186"/>
      <c r="U1186"/>
      <c r="V1186"/>
      <c r="W1186"/>
      <c r="X1186"/>
      <c r="Y1186"/>
      <c r="Z1186"/>
      <c r="AA1186"/>
      <c r="AB1186"/>
      <c r="AC1186"/>
      <c r="AD1186"/>
    </row>
    <row r="1187" spans="1:30">
      <c r="A1187"/>
      <c r="B1187"/>
      <c r="C1187"/>
      <c r="D1187"/>
      <c r="E1187"/>
      <c r="F1187"/>
      <c r="G1187"/>
      <c r="H1187" s="781"/>
      <c r="I1187"/>
      <c r="J1187"/>
      <c r="K1187"/>
      <c r="L1187"/>
      <c r="M1187"/>
      <c r="N1187"/>
      <c r="O1187"/>
      <c r="P1187"/>
      <c r="Q1187"/>
      <c r="R1187"/>
      <c r="S1187"/>
      <c r="T1187"/>
      <c r="U1187"/>
      <c r="V1187"/>
      <c r="W1187"/>
      <c r="X1187"/>
      <c r="Y1187"/>
      <c r="Z1187"/>
      <c r="AA1187"/>
      <c r="AB1187"/>
      <c r="AC1187"/>
      <c r="AD1187"/>
    </row>
    <row r="1188" spans="1:30">
      <c r="A1188"/>
      <c r="B1188"/>
      <c r="C1188"/>
      <c r="D1188"/>
      <c r="E1188"/>
      <c r="F1188"/>
      <c r="G1188"/>
      <c r="H1188" s="781"/>
      <c r="I1188"/>
      <c r="J1188"/>
      <c r="K1188"/>
      <c r="L1188"/>
      <c r="M1188"/>
      <c r="N1188"/>
      <c r="O1188"/>
      <c r="P1188"/>
      <c r="Q1188"/>
      <c r="R1188"/>
      <c r="S1188"/>
      <c r="T1188"/>
      <c r="U1188"/>
      <c r="V1188"/>
      <c r="W1188"/>
      <c r="X1188"/>
      <c r="Y1188"/>
      <c r="Z1188"/>
      <c r="AA1188"/>
      <c r="AB1188"/>
      <c r="AC1188"/>
      <c r="AD1188"/>
    </row>
    <row r="1189" spans="1:30">
      <c r="A1189"/>
      <c r="B1189"/>
      <c r="C1189"/>
      <c r="D1189"/>
      <c r="E1189"/>
      <c r="F1189"/>
      <c r="G1189"/>
      <c r="H1189" s="781"/>
      <c r="I1189"/>
      <c r="J1189"/>
      <c r="K1189"/>
      <c r="L1189"/>
      <c r="M1189"/>
      <c r="N1189"/>
      <c r="O1189"/>
      <c r="P1189"/>
      <c r="Q1189"/>
      <c r="R1189"/>
      <c r="S1189"/>
      <c r="T1189"/>
      <c r="U1189"/>
      <c r="V1189"/>
      <c r="W1189"/>
      <c r="X1189"/>
      <c r="Y1189"/>
      <c r="Z1189"/>
      <c r="AA1189"/>
      <c r="AB1189"/>
      <c r="AC1189"/>
      <c r="AD1189"/>
    </row>
    <row r="1190" spans="1:30">
      <c r="A1190"/>
      <c r="B1190"/>
      <c r="C1190"/>
      <c r="D1190"/>
      <c r="E1190"/>
      <c r="F1190"/>
      <c r="G1190"/>
      <c r="H1190" s="781"/>
      <c r="I1190"/>
      <c r="J1190"/>
      <c r="K1190"/>
      <c r="L1190"/>
      <c r="M1190"/>
      <c r="N1190"/>
      <c r="O1190"/>
      <c r="P1190"/>
      <c r="Q1190"/>
      <c r="R1190"/>
      <c r="S1190"/>
      <c r="T1190"/>
      <c r="U1190"/>
      <c r="V1190"/>
      <c r="W1190"/>
      <c r="X1190"/>
      <c r="Y1190"/>
      <c r="Z1190"/>
      <c r="AA1190"/>
      <c r="AB1190"/>
      <c r="AC1190"/>
      <c r="AD1190"/>
    </row>
    <row r="1191" spans="1:30">
      <c r="A1191"/>
      <c r="B1191"/>
      <c r="C1191"/>
      <c r="D1191"/>
      <c r="E1191"/>
      <c r="F1191"/>
      <c r="G1191"/>
      <c r="H1191" s="781"/>
      <c r="I1191"/>
      <c r="J1191"/>
      <c r="K1191"/>
      <c r="L1191"/>
      <c r="M1191"/>
      <c r="N1191"/>
      <c r="O1191"/>
      <c r="P1191"/>
      <c r="Q1191"/>
      <c r="R1191"/>
      <c r="S1191"/>
      <c r="T1191"/>
      <c r="U1191"/>
      <c r="V1191"/>
      <c r="W1191"/>
      <c r="X1191"/>
      <c r="Y1191"/>
      <c r="Z1191"/>
      <c r="AA1191"/>
      <c r="AB1191"/>
      <c r="AC1191"/>
      <c r="AD1191"/>
    </row>
    <row r="1192" spans="1:30">
      <c r="A1192"/>
      <c r="B1192"/>
      <c r="C1192"/>
      <c r="D1192"/>
      <c r="E1192"/>
      <c r="F1192"/>
      <c r="G1192"/>
      <c r="H1192" s="781"/>
      <c r="I1192"/>
      <c r="J1192"/>
      <c r="K1192"/>
      <c r="L1192"/>
      <c r="M1192"/>
      <c r="N1192"/>
      <c r="O1192"/>
      <c r="P1192"/>
      <c r="Q1192"/>
      <c r="R1192"/>
      <c r="S1192"/>
      <c r="T1192"/>
      <c r="U1192"/>
      <c r="V1192"/>
      <c r="W1192"/>
      <c r="X1192"/>
      <c r="Y1192"/>
      <c r="Z1192"/>
      <c r="AA1192"/>
      <c r="AB1192"/>
      <c r="AC1192"/>
      <c r="AD1192"/>
    </row>
    <row r="1193" spans="1:30">
      <c r="A1193"/>
      <c r="B1193"/>
      <c r="C1193"/>
      <c r="D1193"/>
      <c r="E1193"/>
      <c r="F1193"/>
      <c r="G1193"/>
      <c r="H1193" s="781"/>
      <c r="I1193"/>
      <c r="J1193"/>
      <c r="K1193"/>
      <c r="L1193"/>
      <c r="M1193"/>
      <c r="N1193"/>
      <c r="O1193"/>
      <c r="P1193"/>
      <c r="Q1193"/>
      <c r="R1193"/>
      <c r="S1193"/>
      <c r="T1193"/>
      <c r="U1193"/>
      <c r="V1193"/>
      <c r="W1193"/>
      <c r="X1193"/>
      <c r="Y1193"/>
      <c r="Z1193"/>
      <c r="AA1193"/>
      <c r="AB1193"/>
      <c r="AC1193"/>
      <c r="AD1193"/>
    </row>
    <row r="1194" spans="1:30">
      <c r="A1194"/>
      <c r="B1194"/>
      <c r="C1194"/>
      <c r="D1194"/>
      <c r="E1194"/>
      <c r="F1194"/>
      <c r="G1194"/>
      <c r="H1194" s="781"/>
      <c r="I1194"/>
      <c r="J1194"/>
      <c r="K1194"/>
      <c r="L1194"/>
      <c r="M1194"/>
      <c r="N1194"/>
      <c r="O1194"/>
      <c r="P1194"/>
      <c r="Q1194"/>
      <c r="R1194"/>
      <c r="S1194"/>
      <c r="T1194"/>
      <c r="U1194"/>
      <c r="V1194"/>
      <c r="W1194"/>
      <c r="X1194"/>
      <c r="Y1194"/>
      <c r="Z1194"/>
      <c r="AA1194"/>
      <c r="AB1194"/>
      <c r="AC1194"/>
      <c r="AD1194"/>
    </row>
    <row r="1195" spans="1:30">
      <c r="A1195"/>
      <c r="B1195"/>
      <c r="C1195"/>
      <c r="D1195"/>
      <c r="E1195"/>
      <c r="F1195"/>
      <c r="G1195"/>
      <c r="H1195" s="781"/>
      <c r="I1195"/>
      <c r="J1195"/>
      <c r="K1195"/>
      <c r="L1195"/>
      <c r="M1195"/>
      <c r="N1195"/>
      <c r="O1195"/>
      <c r="P1195"/>
      <c r="Q1195"/>
      <c r="R1195"/>
      <c r="S1195"/>
      <c r="T1195"/>
      <c r="U1195"/>
      <c r="V1195"/>
      <c r="W1195"/>
      <c r="X1195"/>
      <c r="Y1195"/>
      <c r="Z1195"/>
      <c r="AA1195"/>
      <c r="AB1195"/>
      <c r="AC1195"/>
      <c r="AD1195"/>
    </row>
    <row r="1196" spans="1:30">
      <c r="A1196"/>
      <c r="B1196"/>
      <c r="C1196"/>
      <c r="D1196"/>
      <c r="E1196"/>
      <c r="F1196"/>
      <c r="G1196"/>
      <c r="H1196" s="781"/>
      <c r="I1196"/>
      <c r="J1196"/>
      <c r="K1196"/>
      <c r="L1196"/>
      <c r="M1196"/>
      <c r="N1196"/>
      <c r="O1196"/>
      <c r="P1196"/>
      <c r="Q1196"/>
      <c r="R1196"/>
      <c r="S1196"/>
      <c r="T1196"/>
      <c r="U1196"/>
      <c r="V1196"/>
      <c r="W1196"/>
      <c r="X1196"/>
      <c r="Y1196"/>
      <c r="Z1196"/>
      <c r="AA1196"/>
      <c r="AB1196"/>
      <c r="AC1196"/>
      <c r="AD1196"/>
    </row>
    <row r="1197" spans="1:30">
      <c r="A1197"/>
      <c r="B1197"/>
      <c r="C1197"/>
      <c r="D1197"/>
      <c r="E1197"/>
      <c r="F1197"/>
      <c r="G1197"/>
      <c r="H1197" s="781"/>
      <c r="I1197"/>
      <c r="J1197"/>
      <c r="K1197"/>
      <c r="L1197"/>
      <c r="M1197"/>
      <c r="N1197"/>
      <c r="O1197"/>
      <c r="P1197"/>
      <c r="Q1197"/>
      <c r="R1197"/>
      <c r="S1197"/>
      <c r="T1197"/>
      <c r="U1197"/>
      <c r="V1197"/>
      <c r="W1197"/>
      <c r="X1197"/>
      <c r="Y1197"/>
      <c r="Z1197"/>
      <c r="AA1197"/>
      <c r="AB1197"/>
      <c r="AC1197"/>
      <c r="AD1197"/>
    </row>
    <row r="1198" spans="1:30">
      <c r="A1198"/>
      <c r="B1198"/>
      <c r="C1198"/>
      <c r="D1198"/>
      <c r="E1198"/>
      <c r="F1198"/>
      <c r="G1198"/>
      <c r="H1198" s="781"/>
      <c r="I1198"/>
      <c r="J1198"/>
      <c r="K1198"/>
      <c r="L1198"/>
      <c r="M1198"/>
      <c r="N1198"/>
      <c r="O1198"/>
      <c r="P1198"/>
      <c r="Q1198"/>
      <c r="R1198"/>
      <c r="S1198"/>
      <c r="T1198"/>
      <c r="U1198"/>
      <c r="V1198"/>
      <c r="W1198"/>
      <c r="X1198"/>
      <c r="Y1198"/>
      <c r="Z1198"/>
      <c r="AA1198"/>
      <c r="AB1198"/>
      <c r="AC1198"/>
      <c r="AD1198"/>
    </row>
    <row r="1199" spans="1:30">
      <c r="A1199"/>
      <c r="B1199"/>
      <c r="C1199"/>
      <c r="D1199"/>
      <c r="E1199"/>
      <c r="F1199"/>
      <c r="G1199"/>
      <c r="H1199" s="781"/>
      <c r="I1199"/>
      <c r="J1199"/>
      <c r="K1199"/>
      <c r="L1199"/>
      <c r="M1199"/>
      <c r="N1199"/>
      <c r="O1199"/>
      <c r="P1199"/>
      <c r="Q1199"/>
      <c r="R1199"/>
      <c r="S1199"/>
      <c r="T1199"/>
      <c r="U1199"/>
      <c r="V1199"/>
      <c r="W1199"/>
      <c r="X1199"/>
      <c r="Y1199"/>
      <c r="Z1199"/>
      <c r="AA1199"/>
      <c r="AB1199"/>
      <c r="AC1199"/>
      <c r="AD1199"/>
    </row>
    <row r="1200" spans="1:30">
      <c r="A1200"/>
      <c r="B1200"/>
      <c r="C1200"/>
      <c r="D1200"/>
      <c r="E1200"/>
      <c r="F1200"/>
      <c r="G1200"/>
      <c r="H1200" s="781"/>
      <c r="I1200"/>
      <c r="J1200"/>
      <c r="K1200"/>
      <c r="L1200"/>
      <c r="M1200"/>
      <c r="N1200"/>
      <c r="O1200"/>
      <c r="P1200"/>
      <c r="Q1200"/>
      <c r="R1200"/>
      <c r="S1200"/>
      <c r="T1200"/>
      <c r="U1200"/>
      <c r="V1200"/>
      <c r="W1200"/>
      <c r="X1200"/>
      <c r="Y1200"/>
      <c r="Z1200"/>
      <c r="AA1200"/>
      <c r="AB1200"/>
      <c r="AC1200"/>
      <c r="AD1200"/>
    </row>
    <row r="1201" spans="1:30">
      <c r="A1201"/>
      <c r="B1201"/>
      <c r="C1201"/>
      <c r="D1201"/>
      <c r="E1201"/>
      <c r="F1201"/>
      <c r="G1201"/>
      <c r="H1201" s="781"/>
      <c r="I1201"/>
      <c r="J1201"/>
      <c r="K1201"/>
      <c r="L1201"/>
      <c r="M1201"/>
      <c r="N1201"/>
      <c r="O1201"/>
      <c r="P1201"/>
      <c r="Q1201"/>
      <c r="R1201"/>
      <c r="S1201"/>
      <c r="T1201"/>
      <c r="U1201"/>
      <c r="V1201"/>
      <c r="W1201"/>
      <c r="X1201"/>
      <c r="Y1201"/>
      <c r="Z1201"/>
      <c r="AA1201"/>
      <c r="AB1201"/>
      <c r="AC1201"/>
      <c r="AD1201"/>
    </row>
    <row r="1202" spans="1:30">
      <c r="A1202"/>
      <c r="B1202"/>
      <c r="C1202"/>
      <c r="D1202"/>
      <c r="E1202"/>
      <c r="F1202"/>
      <c r="G1202"/>
      <c r="H1202" s="781"/>
      <c r="I1202"/>
      <c r="J1202"/>
      <c r="K1202"/>
      <c r="L1202"/>
      <c r="M1202"/>
      <c r="N1202"/>
      <c r="O1202"/>
      <c r="P1202"/>
      <c r="Q1202"/>
      <c r="R1202"/>
      <c r="S1202"/>
      <c r="T1202"/>
      <c r="U1202"/>
      <c r="V1202"/>
      <c r="W1202"/>
      <c r="X1202"/>
      <c r="Y1202"/>
      <c r="Z1202"/>
      <c r="AA1202"/>
      <c r="AB1202"/>
      <c r="AC1202"/>
      <c r="AD1202"/>
    </row>
    <row r="1203" spans="1:30">
      <c r="A1203"/>
      <c r="B1203"/>
      <c r="C1203"/>
      <c r="D1203"/>
      <c r="E1203"/>
      <c r="F1203"/>
      <c r="G1203"/>
      <c r="H1203" s="781"/>
      <c r="I1203"/>
      <c r="J1203"/>
      <c r="K1203"/>
      <c r="L1203"/>
      <c r="M1203"/>
      <c r="N1203"/>
      <c r="O1203"/>
      <c r="P1203"/>
      <c r="Q1203"/>
      <c r="R1203"/>
      <c r="S1203"/>
      <c r="T1203"/>
      <c r="U1203"/>
      <c r="V1203"/>
      <c r="W1203"/>
      <c r="X1203"/>
      <c r="Y1203"/>
      <c r="Z1203"/>
      <c r="AA1203"/>
      <c r="AB1203"/>
      <c r="AC1203"/>
      <c r="AD1203"/>
    </row>
    <row r="1204" spans="1:30">
      <c r="A1204"/>
      <c r="B1204"/>
      <c r="C1204"/>
      <c r="D1204"/>
      <c r="E1204"/>
      <c r="F1204"/>
      <c r="G1204"/>
      <c r="H1204" s="781"/>
      <c r="I1204"/>
      <c r="J1204"/>
      <c r="K1204"/>
      <c r="L1204"/>
      <c r="M1204"/>
      <c r="N1204"/>
      <c r="O1204"/>
      <c r="P1204"/>
      <c r="Q1204"/>
      <c r="R1204"/>
      <c r="S1204"/>
      <c r="T1204"/>
      <c r="U1204"/>
      <c r="V1204"/>
      <c r="W1204"/>
      <c r="X1204"/>
      <c r="Y1204"/>
      <c r="Z1204"/>
      <c r="AA1204"/>
      <c r="AB1204"/>
      <c r="AC1204"/>
      <c r="AD1204"/>
    </row>
    <row r="1205" spans="1:30">
      <c r="A1205"/>
      <c r="B1205"/>
      <c r="C1205"/>
      <c r="D1205"/>
      <c r="E1205"/>
      <c r="F1205"/>
      <c r="G1205"/>
      <c r="H1205" s="781"/>
      <c r="I1205"/>
      <c r="J1205"/>
      <c r="K1205"/>
      <c r="L1205"/>
      <c r="M1205"/>
      <c r="N1205"/>
      <c r="O1205"/>
      <c r="P1205"/>
      <c r="Q1205"/>
      <c r="R1205"/>
      <c r="S1205"/>
      <c r="T1205"/>
      <c r="U1205"/>
      <c r="V1205"/>
      <c r="W1205"/>
      <c r="X1205"/>
      <c r="Y1205"/>
      <c r="Z1205"/>
      <c r="AA1205"/>
      <c r="AB1205"/>
      <c r="AC1205"/>
      <c r="AD1205"/>
    </row>
    <row r="1206" spans="1:30">
      <c r="A1206"/>
      <c r="B1206"/>
      <c r="C1206"/>
      <c r="D1206"/>
      <c r="E1206"/>
      <c r="F1206"/>
      <c r="G1206"/>
      <c r="H1206" s="781"/>
      <c r="I1206"/>
      <c r="J1206"/>
      <c r="K1206"/>
      <c r="L1206"/>
      <c r="M1206"/>
      <c r="N1206"/>
      <c r="O1206"/>
      <c r="P1206"/>
      <c r="Q1206"/>
      <c r="R1206"/>
      <c r="S1206"/>
      <c r="T1206"/>
      <c r="U1206"/>
      <c r="V1206"/>
      <c r="W1206"/>
      <c r="X1206"/>
      <c r="Y1206"/>
      <c r="Z1206"/>
      <c r="AA1206"/>
      <c r="AB1206"/>
      <c r="AC1206"/>
      <c r="AD1206"/>
    </row>
    <row r="1207" spans="1:30">
      <c r="A1207"/>
      <c r="B1207"/>
      <c r="C1207"/>
      <c r="D1207"/>
      <c r="E1207"/>
      <c r="F1207"/>
      <c r="G1207"/>
      <c r="H1207" s="781"/>
      <c r="I1207"/>
      <c r="J1207"/>
      <c r="K1207"/>
      <c r="L1207"/>
      <c r="M1207"/>
      <c r="N1207"/>
      <c r="O1207"/>
      <c r="P1207"/>
      <c r="Q1207"/>
      <c r="R1207"/>
      <c r="S1207"/>
      <c r="T1207"/>
      <c r="U1207"/>
      <c r="V1207"/>
      <c r="W1207"/>
      <c r="X1207"/>
      <c r="Y1207"/>
      <c r="Z1207"/>
      <c r="AA1207"/>
      <c r="AB1207"/>
      <c r="AC1207"/>
      <c r="AD1207"/>
    </row>
    <row r="1208" spans="1:30">
      <c r="A1208"/>
      <c r="B1208"/>
      <c r="C1208"/>
      <c r="D1208"/>
      <c r="E1208"/>
      <c r="F1208"/>
      <c r="G1208"/>
      <c r="H1208" s="781"/>
      <c r="I1208"/>
      <c r="J1208"/>
      <c r="K1208"/>
      <c r="L1208"/>
      <c r="M1208"/>
      <c r="N1208"/>
      <c r="O1208"/>
      <c r="P1208"/>
      <c r="Q1208"/>
      <c r="R1208"/>
      <c r="S1208"/>
      <c r="T1208"/>
      <c r="U1208"/>
      <c r="V1208"/>
      <c r="W1208"/>
      <c r="X1208"/>
      <c r="Y1208"/>
      <c r="Z1208"/>
      <c r="AA1208"/>
      <c r="AB1208"/>
      <c r="AC1208"/>
      <c r="AD1208"/>
    </row>
    <row r="1209" spans="1:30">
      <c r="A1209"/>
      <c r="B1209"/>
      <c r="C1209"/>
      <c r="D1209"/>
      <c r="E1209"/>
      <c r="F1209"/>
      <c r="G1209"/>
      <c r="H1209" s="781"/>
      <c r="I1209"/>
      <c r="J1209"/>
      <c r="K1209"/>
      <c r="L1209"/>
      <c r="M1209"/>
      <c r="N1209"/>
      <c r="O1209"/>
      <c r="P1209"/>
      <c r="Q1209"/>
      <c r="R1209"/>
      <c r="S1209"/>
      <c r="T1209"/>
      <c r="U1209"/>
      <c r="V1209"/>
      <c r="W1209"/>
      <c r="X1209"/>
      <c r="Y1209"/>
      <c r="Z1209"/>
      <c r="AA1209"/>
      <c r="AB1209"/>
      <c r="AC1209"/>
      <c r="AD1209"/>
    </row>
    <row r="1210" spans="1:30">
      <c r="A1210"/>
      <c r="B1210"/>
      <c r="C1210"/>
      <c r="D1210"/>
      <c r="E1210"/>
      <c r="F1210"/>
      <c r="G1210"/>
      <c r="H1210" s="781"/>
      <c r="I1210"/>
      <c r="J1210"/>
      <c r="K1210"/>
      <c r="L1210"/>
      <c r="M1210"/>
      <c r="N1210"/>
      <c r="O1210"/>
      <c r="P1210"/>
      <c r="Q1210"/>
      <c r="R1210"/>
      <c r="S1210"/>
      <c r="T1210"/>
      <c r="U1210"/>
      <c r="V1210"/>
      <c r="W1210"/>
      <c r="X1210"/>
      <c r="Y1210"/>
      <c r="Z1210"/>
      <c r="AA1210"/>
      <c r="AB1210"/>
      <c r="AC1210"/>
      <c r="AD1210"/>
    </row>
    <row r="1211" spans="1:30">
      <c r="A1211"/>
      <c r="B1211"/>
      <c r="C1211"/>
      <c r="D1211"/>
      <c r="E1211"/>
      <c r="F1211"/>
      <c r="G1211"/>
      <c r="H1211" s="781"/>
      <c r="I1211"/>
      <c r="J1211"/>
      <c r="K1211"/>
      <c r="L1211"/>
      <c r="M1211"/>
      <c r="N1211"/>
      <c r="O1211"/>
      <c r="P1211"/>
      <c r="Q1211"/>
      <c r="R1211"/>
      <c r="S1211"/>
      <c r="T1211"/>
      <c r="U1211"/>
      <c r="V1211"/>
      <c r="W1211"/>
      <c r="X1211"/>
      <c r="Y1211"/>
      <c r="Z1211"/>
      <c r="AA1211"/>
      <c r="AB1211"/>
      <c r="AC1211"/>
      <c r="AD1211"/>
    </row>
    <row r="1212" spans="1:30">
      <c r="A1212"/>
      <c r="B1212"/>
      <c r="C1212"/>
      <c r="D1212"/>
      <c r="E1212"/>
      <c r="F1212"/>
      <c r="G1212"/>
      <c r="H1212" s="781"/>
      <c r="I1212"/>
      <c r="J1212"/>
      <c r="K1212"/>
      <c r="L1212"/>
      <c r="M1212"/>
      <c r="N1212"/>
      <c r="O1212"/>
      <c r="P1212"/>
      <c r="Q1212"/>
      <c r="R1212"/>
      <c r="S1212"/>
      <c r="T1212"/>
      <c r="U1212"/>
      <c r="V1212"/>
      <c r="W1212"/>
      <c r="X1212"/>
      <c r="Y1212"/>
      <c r="Z1212"/>
      <c r="AA1212"/>
      <c r="AB1212"/>
      <c r="AC1212"/>
      <c r="AD1212"/>
    </row>
    <row r="1213" spans="1:30">
      <c r="A1213"/>
      <c r="B1213"/>
      <c r="C1213"/>
      <c r="D1213"/>
      <c r="E1213"/>
      <c r="F1213"/>
      <c r="G1213"/>
      <c r="H1213" s="781"/>
      <c r="I1213"/>
      <c r="J1213"/>
      <c r="K1213"/>
      <c r="L1213"/>
      <c r="M1213"/>
      <c r="N1213"/>
      <c r="O1213"/>
      <c r="P1213"/>
      <c r="Q1213"/>
      <c r="R1213"/>
      <c r="S1213"/>
      <c r="T1213"/>
      <c r="U1213"/>
      <c r="V1213"/>
      <c r="W1213"/>
      <c r="X1213"/>
      <c r="Y1213"/>
      <c r="Z1213"/>
      <c r="AA1213"/>
      <c r="AB1213"/>
      <c r="AC1213"/>
      <c r="AD1213"/>
    </row>
    <row r="1214" spans="1:30">
      <c r="A1214"/>
      <c r="B1214"/>
      <c r="C1214"/>
      <c r="D1214"/>
      <c r="E1214"/>
      <c r="F1214"/>
      <c r="G1214"/>
      <c r="H1214" s="781"/>
      <c r="I1214"/>
      <c r="J1214"/>
      <c r="K1214"/>
      <c r="L1214"/>
      <c r="M1214"/>
      <c r="N1214"/>
      <c r="O1214"/>
      <c r="P1214"/>
      <c r="Q1214"/>
      <c r="R1214"/>
      <c r="S1214"/>
      <c r="T1214"/>
      <c r="U1214"/>
      <c r="V1214"/>
      <c r="W1214"/>
      <c r="X1214"/>
      <c r="Y1214"/>
      <c r="Z1214"/>
      <c r="AA1214"/>
      <c r="AB1214"/>
      <c r="AC1214"/>
      <c r="AD1214"/>
    </row>
    <row r="1215" spans="1:30">
      <c r="A1215"/>
      <c r="B1215"/>
      <c r="C1215"/>
      <c r="D1215"/>
      <c r="E1215"/>
      <c r="F1215"/>
      <c r="G1215"/>
      <c r="H1215" s="781"/>
      <c r="I1215"/>
      <c r="J1215"/>
      <c r="K1215"/>
      <c r="L1215"/>
      <c r="M1215"/>
      <c r="N1215"/>
      <c r="O1215"/>
      <c r="P1215"/>
      <c r="Q1215"/>
      <c r="R1215"/>
      <c r="S1215"/>
      <c r="T1215"/>
      <c r="U1215"/>
      <c r="V1215"/>
      <c r="W1215"/>
      <c r="X1215"/>
      <c r="Y1215"/>
      <c r="Z1215"/>
      <c r="AA1215"/>
      <c r="AB1215"/>
      <c r="AC1215"/>
      <c r="AD1215"/>
    </row>
    <row r="1216" spans="1:30">
      <c r="A1216"/>
      <c r="B1216"/>
      <c r="C1216"/>
      <c r="D1216"/>
      <c r="E1216"/>
      <c r="F1216"/>
      <c r="G1216"/>
      <c r="H1216" s="781"/>
      <c r="I1216"/>
      <c r="J1216"/>
      <c r="K1216"/>
      <c r="L1216"/>
      <c r="M1216"/>
      <c r="N1216"/>
      <c r="O1216"/>
      <c r="P1216"/>
      <c r="Q1216"/>
      <c r="R1216"/>
      <c r="S1216"/>
      <c r="T1216"/>
      <c r="U1216"/>
      <c r="V1216"/>
      <c r="W1216"/>
      <c r="X1216"/>
      <c r="Y1216"/>
      <c r="Z1216"/>
      <c r="AA1216"/>
      <c r="AB1216"/>
      <c r="AC1216"/>
      <c r="AD1216"/>
    </row>
    <row r="1217" spans="1:30">
      <c r="A1217"/>
      <c r="B1217"/>
      <c r="C1217"/>
      <c r="D1217"/>
      <c r="E1217"/>
      <c r="F1217"/>
      <c r="G1217"/>
      <c r="H1217" s="781"/>
      <c r="I1217"/>
      <c r="J1217"/>
      <c r="K1217"/>
      <c r="L1217"/>
      <c r="M1217"/>
      <c r="N1217"/>
      <c r="O1217"/>
      <c r="P1217"/>
      <c r="Q1217"/>
      <c r="R1217"/>
      <c r="S1217"/>
      <c r="T1217"/>
      <c r="U1217"/>
      <c r="V1217"/>
      <c r="W1217"/>
      <c r="X1217"/>
      <c r="Y1217"/>
      <c r="Z1217"/>
      <c r="AA1217"/>
      <c r="AB1217"/>
      <c r="AC1217"/>
      <c r="AD1217"/>
    </row>
    <row r="1218" spans="1:30">
      <c r="A1218"/>
      <c r="B1218"/>
      <c r="C1218"/>
      <c r="D1218"/>
      <c r="E1218"/>
      <c r="F1218"/>
      <c r="G1218"/>
      <c r="H1218" s="781"/>
      <c r="I1218"/>
      <c r="J1218"/>
      <c r="K1218"/>
      <c r="L1218"/>
      <c r="M1218"/>
      <c r="N1218"/>
      <c r="O1218"/>
      <c r="P1218"/>
      <c r="Q1218"/>
      <c r="R1218"/>
      <c r="S1218"/>
      <c r="T1218"/>
      <c r="U1218"/>
      <c r="V1218"/>
      <c r="W1218"/>
      <c r="X1218"/>
      <c r="Y1218"/>
      <c r="Z1218"/>
      <c r="AA1218"/>
      <c r="AB1218"/>
      <c r="AC1218"/>
      <c r="AD1218"/>
    </row>
    <row r="1219" spans="1:30">
      <c r="A1219"/>
      <c r="B1219"/>
      <c r="C1219"/>
      <c r="D1219"/>
      <c r="E1219"/>
      <c r="F1219"/>
      <c r="G1219"/>
      <c r="H1219" s="781"/>
      <c r="I1219"/>
      <c r="J1219"/>
      <c r="K1219"/>
      <c r="L1219"/>
      <c r="M1219"/>
      <c r="N1219"/>
      <c r="O1219"/>
      <c r="P1219"/>
      <c r="Q1219"/>
      <c r="R1219"/>
      <c r="S1219"/>
      <c r="T1219"/>
      <c r="U1219"/>
      <c r="V1219"/>
      <c r="W1219"/>
      <c r="X1219"/>
      <c r="Y1219"/>
      <c r="Z1219"/>
      <c r="AA1219"/>
      <c r="AB1219"/>
      <c r="AC1219"/>
      <c r="AD1219"/>
    </row>
    <row r="1220" spans="1:30">
      <c r="A1220"/>
      <c r="B1220"/>
      <c r="C1220"/>
      <c r="D1220"/>
      <c r="E1220"/>
      <c r="F1220"/>
      <c r="G1220"/>
      <c r="H1220" s="781"/>
      <c r="I1220"/>
      <c r="J1220"/>
      <c r="K1220"/>
      <c r="L1220"/>
      <c r="M1220"/>
      <c r="N1220"/>
      <c r="O1220"/>
      <c r="P1220"/>
      <c r="Q1220"/>
      <c r="R1220"/>
      <c r="S1220"/>
      <c r="T1220"/>
      <c r="U1220"/>
      <c r="V1220"/>
      <c r="W1220"/>
      <c r="X1220"/>
      <c r="Y1220"/>
      <c r="Z1220"/>
      <c r="AA1220"/>
      <c r="AB1220"/>
      <c r="AC1220"/>
      <c r="AD1220"/>
    </row>
    <row r="1221" spans="1:30">
      <c r="A1221"/>
      <c r="B1221"/>
      <c r="C1221"/>
      <c r="D1221"/>
      <c r="E1221"/>
      <c r="F1221"/>
      <c r="G1221"/>
      <c r="H1221" s="781"/>
      <c r="I1221"/>
      <c r="J1221"/>
      <c r="K1221"/>
      <c r="L1221"/>
      <c r="M1221"/>
      <c r="N1221"/>
      <c r="O1221"/>
      <c r="P1221"/>
      <c r="Q1221"/>
      <c r="R1221"/>
      <c r="S1221"/>
      <c r="T1221"/>
      <c r="U1221"/>
      <c r="V1221"/>
      <c r="W1221"/>
      <c r="X1221"/>
      <c r="Y1221"/>
      <c r="Z1221"/>
      <c r="AA1221"/>
      <c r="AB1221"/>
      <c r="AC1221"/>
      <c r="AD1221"/>
    </row>
    <row r="1222" spans="1:30">
      <c r="A1222"/>
      <c r="B1222"/>
      <c r="C1222"/>
      <c r="D1222"/>
      <c r="E1222"/>
      <c r="F1222"/>
      <c r="G1222"/>
      <c r="H1222" s="781"/>
      <c r="I1222"/>
      <c r="J1222"/>
      <c r="K1222"/>
      <c r="L1222"/>
      <c r="M1222"/>
      <c r="N1222"/>
      <c r="O1222"/>
      <c r="P1222"/>
      <c r="Q1222"/>
      <c r="R1222"/>
      <c r="S1222"/>
      <c r="T1222"/>
      <c r="U1222"/>
      <c r="V1222"/>
      <c r="W1222"/>
      <c r="X1222"/>
      <c r="Y1222"/>
      <c r="Z1222"/>
      <c r="AA1222"/>
      <c r="AB1222"/>
      <c r="AC1222"/>
      <c r="AD1222"/>
    </row>
    <row r="1223" spans="1:30">
      <c r="A1223"/>
      <c r="B1223"/>
      <c r="C1223"/>
      <c r="D1223"/>
      <c r="E1223"/>
      <c r="F1223"/>
      <c r="G1223"/>
      <c r="H1223" s="781"/>
      <c r="I1223"/>
      <c r="J1223"/>
      <c r="K1223"/>
      <c r="L1223"/>
      <c r="M1223"/>
      <c r="N1223"/>
      <c r="O1223"/>
      <c r="P1223"/>
      <c r="Q1223"/>
      <c r="R1223"/>
      <c r="S1223"/>
      <c r="T1223"/>
      <c r="U1223"/>
      <c r="V1223"/>
      <c r="W1223"/>
      <c r="X1223"/>
      <c r="Y1223"/>
      <c r="Z1223"/>
      <c r="AA1223"/>
      <c r="AB1223"/>
      <c r="AC1223"/>
      <c r="AD1223"/>
    </row>
    <row r="1224" spans="1:30">
      <c r="A1224"/>
      <c r="B1224"/>
      <c r="C1224"/>
      <c r="D1224"/>
      <c r="E1224"/>
      <c r="F1224"/>
      <c r="G1224"/>
      <c r="H1224" s="781"/>
      <c r="I1224"/>
      <c r="J1224"/>
      <c r="K1224"/>
      <c r="L1224"/>
      <c r="M1224"/>
      <c r="N1224"/>
      <c r="O1224"/>
      <c r="P1224"/>
      <c r="Q1224"/>
      <c r="R1224"/>
      <c r="S1224"/>
      <c r="T1224"/>
      <c r="U1224"/>
      <c r="V1224"/>
      <c r="W1224"/>
      <c r="X1224"/>
      <c r="Y1224"/>
      <c r="Z1224"/>
      <c r="AA1224"/>
      <c r="AB1224"/>
      <c r="AC1224"/>
      <c r="AD1224"/>
    </row>
    <row r="1225" spans="1:30">
      <c r="A1225"/>
      <c r="B1225"/>
      <c r="C1225"/>
      <c r="D1225"/>
      <c r="E1225"/>
      <c r="F1225"/>
      <c r="G1225"/>
      <c r="H1225" s="781"/>
      <c r="I1225"/>
      <c r="J1225"/>
      <c r="K1225"/>
      <c r="L1225"/>
      <c r="M1225"/>
      <c r="N1225"/>
      <c r="O1225"/>
      <c r="P1225"/>
      <c r="Q1225"/>
      <c r="R1225"/>
      <c r="S1225"/>
      <c r="T1225"/>
      <c r="U1225"/>
      <c r="V1225"/>
      <c r="W1225"/>
      <c r="X1225"/>
      <c r="Y1225"/>
      <c r="Z1225"/>
      <c r="AA1225"/>
      <c r="AB1225"/>
      <c r="AC1225"/>
      <c r="AD1225"/>
    </row>
    <row r="1226" spans="1:30">
      <c r="A1226"/>
      <c r="B1226"/>
      <c r="C1226"/>
      <c r="D1226"/>
      <c r="E1226"/>
      <c r="F1226"/>
      <c r="G1226"/>
      <c r="H1226" s="781"/>
      <c r="I1226"/>
      <c r="J1226"/>
      <c r="K1226"/>
      <c r="L1226"/>
      <c r="M1226"/>
      <c r="N1226"/>
      <c r="O1226"/>
      <c r="P1226"/>
      <c r="Q1226"/>
      <c r="R1226"/>
      <c r="S1226"/>
      <c r="T1226"/>
      <c r="U1226"/>
      <c r="V1226"/>
      <c r="W1226"/>
      <c r="X1226"/>
      <c r="Y1226"/>
      <c r="Z1226"/>
      <c r="AA1226"/>
      <c r="AB1226"/>
      <c r="AC1226"/>
      <c r="AD1226"/>
    </row>
    <row r="1227" spans="1:30">
      <c r="A1227"/>
      <c r="B1227"/>
      <c r="C1227"/>
      <c r="D1227"/>
      <c r="E1227"/>
      <c r="F1227"/>
      <c r="G1227"/>
      <c r="H1227" s="781"/>
      <c r="I1227"/>
      <c r="J1227"/>
      <c r="K1227"/>
      <c r="L1227"/>
      <c r="M1227"/>
      <c r="N1227"/>
      <c r="O1227"/>
      <c r="P1227"/>
      <c r="Q1227"/>
      <c r="R1227"/>
      <c r="S1227"/>
      <c r="T1227"/>
      <c r="U1227"/>
      <c r="V1227"/>
      <c r="W1227"/>
      <c r="X1227"/>
      <c r="Y1227"/>
      <c r="Z1227"/>
      <c r="AA1227"/>
      <c r="AB1227"/>
      <c r="AC1227"/>
      <c r="AD1227"/>
    </row>
    <row r="1228" spans="1:30">
      <c r="A1228"/>
      <c r="B1228"/>
      <c r="C1228"/>
      <c r="D1228"/>
      <c r="E1228"/>
      <c r="F1228"/>
      <c r="G1228"/>
      <c r="H1228" s="781"/>
      <c r="I1228"/>
      <c r="J1228"/>
      <c r="K1228"/>
      <c r="L1228"/>
      <c r="M1228"/>
      <c r="N1228"/>
      <c r="O1228"/>
      <c r="P1228"/>
      <c r="Q1228"/>
      <c r="R1228"/>
      <c r="S1228"/>
      <c r="T1228"/>
      <c r="U1228"/>
      <c r="V1228"/>
      <c r="W1228"/>
      <c r="X1228"/>
      <c r="Y1228"/>
      <c r="Z1228"/>
      <c r="AA1228"/>
      <c r="AB1228"/>
      <c r="AC1228"/>
      <c r="AD1228"/>
    </row>
    <row r="1229" spans="1:30">
      <c r="A1229"/>
      <c r="B1229"/>
      <c r="C1229"/>
      <c r="D1229"/>
      <c r="E1229"/>
      <c r="F1229"/>
      <c r="G1229"/>
      <c r="H1229" s="781"/>
      <c r="I1229"/>
      <c r="J1229"/>
      <c r="K1229"/>
      <c r="L1229"/>
      <c r="M1229"/>
      <c r="N1229"/>
      <c r="O1229"/>
      <c r="P1229"/>
      <c r="Q1229"/>
      <c r="R1229"/>
      <c r="S1229"/>
      <c r="T1229"/>
      <c r="U1229"/>
      <c r="V1229"/>
      <c r="W1229"/>
      <c r="X1229"/>
      <c r="Y1229"/>
      <c r="Z1229"/>
      <c r="AA1229"/>
      <c r="AB1229"/>
      <c r="AC1229"/>
      <c r="AD1229"/>
    </row>
    <row r="1230" spans="1:30">
      <c r="A1230"/>
      <c r="B1230"/>
      <c r="C1230"/>
      <c r="D1230"/>
      <c r="E1230"/>
      <c r="F1230"/>
      <c r="G1230"/>
      <c r="H1230" s="781"/>
      <c r="I1230"/>
      <c r="J1230"/>
      <c r="K1230"/>
      <c r="L1230"/>
      <c r="M1230"/>
      <c r="N1230"/>
      <c r="O1230"/>
      <c r="P1230"/>
      <c r="Q1230"/>
      <c r="R1230"/>
      <c r="S1230"/>
      <c r="T1230"/>
      <c r="U1230"/>
      <c r="V1230"/>
      <c r="W1230"/>
      <c r="X1230"/>
      <c r="Y1230"/>
      <c r="Z1230"/>
      <c r="AA1230"/>
      <c r="AB1230"/>
      <c r="AC1230"/>
      <c r="AD1230"/>
    </row>
    <row r="1231" spans="1:30">
      <c r="A1231"/>
      <c r="B1231"/>
      <c r="C1231"/>
      <c r="D1231"/>
      <c r="E1231"/>
      <c r="F1231"/>
      <c r="G1231"/>
      <c r="H1231" s="781"/>
      <c r="I1231"/>
      <c r="J1231"/>
      <c r="K1231"/>
      <c r="L1231"/>
      <c r="M1231"/>
      <c r="N1231"/>
      <c r="O1231"/>
      <c r="P1231"/>
      <c r="Q1231"/>
      <c r="R1231"/>
      <c r="S1231"/>
      <c r="T1231"/>
      <c r="U1231"/>
      <c r="V1231"/>
      <c r="W1231"/>
      <c r="X1231"/>
      <c r="Y1231"/>
      <c r="Z1231"/>
      <c r="AA1231"/>
      <c r="AB1231"/>
      <c r="AC1231"/>
      <c r="AD1231"/>
    </row>
    <row r="1232" spans="1:30">
      <c r="A1232"/>
      <c r="B1232"/>
      <c r="C1232"/>
      <c r="D1232"/>
      <c r="E1232"/>
      <c r="F1232"/>
      <c r="G1232"/>
      <c r="H1232" s="781"/>
      <c r="I1232"/>
      <c r="J1232"/>
      <c r="K1232"/>
      <c r="L1232"/>
      <c r="M1232"/>
      <c r="N1232"/>
      <c r="O1232"/>
      <c r="P1232"/>
      <c r="Q1232"/>
      <c r="R1232"/>
      <c r="S1232"/>
      <c r="T1232"/>
      <c r="U1232"/>
      <c r="V1232"/>
      <c r="W1232"/>
      <c r="X1232"/>
      <c r="Y1232"/>
      <c r="Z1232"/>
      <c r="AA1232"/>
      <c r="AB1232"/>
      <c r="AC1232"/>
      <c r="AD1232"/>
    </row>
    <row r="1233" spans="1:30">
      <c r="A1233"/>
      <c r="B1233"/>
      <c r="C1233"/>
      <c r="D1233"/>
      <c r="E1233"/>
      <c r="F1233"/>
      <c r="G1233"/>
      <c r="H1233" s="781"/>
      <c r="I1233"/>
      <c r="J1233"/>
      <c r="K1233"/>
      <c r="L1233"/>
      <c r="M1233"/>
      <c r="N1233"/>
      <c r="O1233"/>
      <c r="P1233"/>
      <c r="Q1233"/>
      <c r="R1233"/>
      <c r="S1233"/>
      <c r="T1233"/>
      <c r="U1233"/>
      <c r="V1233"/>
      <c r="W1233"/>
      <c r="X1233"/>
      <c r="Y1233"/>
      <c r="Z1233"/>
      <c r="AA1233"/>
      <c r="AB1233"/>
      <c r="AC1233"/>
      <c r="AD1233"/>
    </row>
    <row r="1234" spans="1:30">
      <c r="A1234"/>
      <c r="B1234"/>
      <c r="C1234"/>
      <c r="D1234"/>
      <c r="E1234"/>
      <c r="F1234"/>
      <c r="G1234"/>
      <c r="H1234" s="781"/>
      <c r="I1234"/>
      <c r="J1234"/>
      <c r="K1234"/>
      <c r="L1234"/>
      <c r="M1234"/>
      <c r="N1234"/>
      <c r="O1234"/>
      <c r="P1234"/>
      <c r="Q1234"/>
      <c r="R1234"/>
      <c r="S1234"/>
      <c r="T1234"/>
      <c r="U1234"/>
      <c r="V1234"/>
      <c r="W1234"/>
      <c r="X1234"/>
      <c r="Y1234"/>
      <c r="Z1234"/>
      <c r="AA1234"/>
      <c r="AB1234"/>
      <c r="AC1234"/>
      <c r="AD1234"/>
    </row>
    <row r="1235" spans="1:30">
      <c r="A1235"/>
      <c r="B1235"/>
      <c r="C1235"/>
      <c r="D1235"/>
      <c r="E1235"/>
      <c r="F1235"/>
      <c r="G1235"/>
      <c r="H1235" s="781"/>
      <c r="I1235"/>
      <c r="J1235"/>
      <c r="K1235"/>
      <c r="L1235"/>
      <c r="M1235"/>
      <c r="N1235"/>
      <c r="O1235"/>
      <c r="P1235"/>
      <c r="Q1235"/>
      <c r="R1235"/>
      <c r="S1235"/>
      <c r="T1235"/>
      <c r="U1235"/>
      <c r="V1235"/>
      <c r="W1235"/>
      <c r="X1235"/>
      <c r="Y1235"/>
      <c r="Z1235"/>
      <c r="AA1235"/>
      <c r="AB1235"/>
      <c r="AC1235"/>
      <c r="AD1235"/>
    </row>
    <row r="1236" spans="1:30">
      <c r="A1236"/>
      <c r="B1236"/>
      <c r="C1236"/>
      <c r="D1236"/>
      <c r="E1236"/>
      <c r="F1236"/>
      <c r="G1236"/>
      <c r="H1236" s="781"/>
      <c r="I1236"/>
      <c r="J1236"/>
      <c r="K1236"/>
      <c r="L1236"/>
      <c r="M1236"/>
      <c r="N1236"/>
      <c r="O1236"/>
      <c r="P1236"/>
      <c r="Q1236"/>
      <c r="R1236"/>
      <c r="S1236"/>
      <c r="T1236"/>
      <c r="U1236"/>
      <c r="V1236"/>
      <c r="W1236"/>
      <c r="X1236"/>
      <c r="Y1236"/>
      <c r="Z1236"/>
      <c r="AA1236"/>
      <c r="AB1236"/>
      <c r="AC1236"/>
      <c r="AD1236"/>
    </row>
    <row r="1237" spans="1:30">
      <c r="A1237"/>
      <c r="B1237"/>
      <c r="C1237"/>
      <c r="D1237"/>
      <c r="E1237"/>
      <c r="F1237"/>
      <c r="G1237"/>
      <c r="H1237" s="781"/>
      <c r="I1237"/>
      <c r="J1237"/>
      <c r="K1237"/>
      <c r="L1237"/>
      <c r="M1237"/>
      <c r="N1237"/>
      <c r="O1237"/>
      <c r="P1237"/>
      <c r="Q1237"/>
      <c r="R1237"/>
      <c r="S1237"/>
      <c r="T1237"/>
      <c r="U1237"/>
      <c r="V1237"/>
      <c r="W1237"/>
      <c r="X1237"/>
      <c r="Y1237"/>
      <c r="Z1237"/>
      <c r="AA1237"/>
      <c r="AB1237"/>
      <c r="AC1237"/>
      <c r="AD1237"/>
    </row>
    <row r="1238" spans="1:30">
      <c r="A1238"/>
      <c r="B1238"/>
      <c r="C1238"/>
      <c r="D1238"/>
      <c r="E1238"/>
      <c r="F1238"/>
      <c r="G1238"/>
      <c r="H1238" s="781"/>
      <c r="I1238"/>
      <c r="J1238"/>
      <c r="K1238"/>
      <c r="L1238"/>
      <c r="M1238"/>
      <c r="N1238"/>
      <c r="O1238"/>
      <c r="P1238"/>
      <c r="Q1238"/>
      <c r="R1238"/>
      <c r="S1238"/>
      <c r="T1238"/>
      <c r="U1238"/>
      <c r="V1238"/>
      <c r="W1238"/>
      <c r="X1238"/>
      <c r="Y1238"/>
      <c r="Z1238"/>
      <c r="AA1238"/>
      <c r="AB1238"/>
      <c r="AC1238"/>
      <c r="AD1238"/>
    </row>
    <row r="1239" spans="1:30">
      <c r="A1239"/>
      <c r="B1239"/>
      <c r="C1239"/>
      <c r="D1239"/>
      <c r="E1239"/>
      <c r="F1239"/>
      <c r="G1239"/>
      <c r="H1239" s="781"/>
      <c r="I1239"/>
      <c r="J1239"/>
      <c r="K1239"/>
      <c r="L1239"/>
      <c r="M1239"/>
      <c r="N1239"/>
      <c r="O1239"/>
      <c r="P1239"/>
      <c r="Q1239"/>
      <c r="R1239"/>
      <c r="S1239"/>
      <c r="T1239"/>
      <c r="U1239"/>
      <c r="V1239"/>
      <c r="W1239"/>
      <c r="X1239"/>
      <c r="Y1239"/>
      <c r="Z1239"/>
      <c r="AA1239"/>
      <c r="AB1239"/>
      <c r="AC1239"/>
      <c r="AD1239"/>
    </row>
    <row r="1240" spans="1:30">
      <c r="A1240"/>
      <c r="B1240"/>
      <c r="C1240"/>
      <c r="D1240"/>
      <c r="E1240"/>
      <c r="F1240"/>
      <c r="G1240"/>
      <c r="H1240" s="781"/>
      <c r="I1240"/>
      <c r="J1240"/>
      <c r="K1240"/>
      <c r="L1240"/>
      <c r="M1240"/>
      <c r="N1240"/>
      <c r="O1240"/>
      <c r="P1240"/>
      <c r="Q1240"/>
      <c r="R1240"/>
      <c r="S1240"/>
      <c r="T1240"/>
      <c r="U1240"/>
      <c r="V1240"/>
      <c r="W1240"/>
      <c r="X1240"/>
      <c r="Y1240"/>
      <c r="Z1240"/>
      <c r="AA1240"/>
      <c r="AB1240"/>
      <c r="AC1240"/>
      <c r="AD1240"/>
    </row>
    <row r="1241" spans="1:30">
      <c r="A1241"/>
      <c r="B1241"/>
      <c r="C1241"/>
      <c r="D1241"/>
      <c r="E1241"/>
      <c r="F1241"/>
      <c r="G1241"/>
      <c r="H1241" s="781"/>
      <c r="I1241"/>
      <c r="J1241"/>
      <c r="K1241"/>
      <c r="L1241"/>
      <c r="M1241"/>
      <c r="N1241"/>
      <c r="O1241"/>
      <c r="P1241"/>
      <c r="Q1241"/>
      <c r="R1241"/>
      <c r="S1241"/>
      <c r="T1241"/>
      <c r="U1241"/>
      <c r="V1241"/>
      <c r="W1241"/>
      <c r="X1241"/>
      <c r="Y1241"/>
      <c r="Z1241"/>
      <c r="AA1241"/>
      <c r="AB1241"/>
      <c r="AC1241"/>
      <c r="AD1241"/>
    </row>
    <row r="1242" spans="1:30">
      <c r="A1242"/>
      <c r="B1242"/>
      <c r="C1242"/>
      <c r="D1242"/>
      <c r="E1242"/>
      <c r="F1242"/>
      <c r="G1242"/>
      <c r="H1242" s="781"/>
      <c r="I1242"/>
      <c r="J1242"/>
      <c r="K1242"/>
      <c r="L1242"/>
      <c r="M1242"/>
      <c r="N1242"/>
      <c r="O1242"/>
      <c r="P1242"/>
      <c r="Q1242"/>
      <c r="R1242"/>
      <c r="S1242"/>
      <c r="T1242"/>
      <c r="U1242"/>
      <c r="V1242"/>
      <c r="W1242"/>
      <c r="X1242"/>
      <c r="Y1242"/>
      <c r="Z1242"/>
      <c r="AA1242"/>
      <c r="AB1242"/>
      <c r="AC1242"/>
      <c r="AD1242"/>
    </row>
    <row r="1243" spans="1:30">
      <c r="A1243"/>
      <c r="B1243"/>
      <c r="C1243"/>
      <c r="D1243"/>
      <c r="E1243"/>
      <c r="F1243"/>
      <c r="G1243"/>
      <c r="H1243" s="781"/>
      <c r="I1243"/>
      <c r="J1243"/>
      <c r="K1243"/>
      <c r="L1243"/>
      <c r="M1243"/>
      <c r="N1243"/>
      <c r="O1243"/>
      <c r="P1243"/>
      <c r="Q1243"/>
      <c r="R1243"/>
      <c r="S1243"/>
      <c r="T1243"/>
      <c r="U1243"/>
      <c r="V1243"/>
      <c r="W1243"/>
      <c r="X1243"/>
      <c r="Y1243"/>
      <c r="Z1243"/>
      <c r="AA1243"/>
      <c r="AB1243"/>
      <c r="AC1243"/>
      <c r="AD1243"/>
    </row>
    <row r="1244" spans="1:30">
      <c r="A1244"/>
      <c r="B1244"/>
      <c r="C1244"/>
      <c r="D1244"/>
      <c r="E1244"/>
      <c r="F1244"/>
      <c r="G1244"/>
      <c r="H1244" s="781"/>
      <c r="I1244"/>
      <c r="J1244"/>
      <c r="K1244"/>
      <c r="L1244"/>
      <c r="M1244"/>
      <c r="N1244"/>
      <c r="O1244"/>
      <c r="P1244"/>
      <c r="Q1244"/>
      <c r="R1244"/>
      <c r="S1244"/>
      <c r="T1244"/>
      <c r="U1244"/>
      <c r="V1244"/>
      <c r="W1244"/>
      <c r="X1244"/>
      <c r="Y1244"/>
      <c r="Z1244"/>
      <c r="AA1244"/>
      <c r="AB1244"/>
      <c r="AC1244"/>
      <c r="AD1244"/>
    </row>
    <row r="1245" spans="1:30">
      <c r="A1245"/>
      <c r="B1245"/>
      <c r="C1245"/>
      <c r="D1245"/>
      <c r="E1245"/>
      <c r="F1245"/>
      <c r="G1245"/>
      <c r="H1245" s="781"/>
      <c r="I1245"/>
      <c r="J1245"/>
      <c r="K1245"/>
      <c r="L1245"/>
      <c r="M1245"/>
      <c r="N1245"/>
      <c r="O1245"/>
      <c r="P1245"/>
      <c r="Q1245"/>
      <c r="R1245"/>
      <c r="S1245"/>
      <c r="T1245"/>
      <c r="U1245"/>
      <c r="V1245"/>
      <c r="W1245"/>
      <c r="X1245"/>
      <c r="Y1245"/>
      <c r="Z1245"/>
      <c r="AA1245"/>
      <c r="AB1245"/>
      <c r="AC1245"/>
      <c r="AD1245"/>
    </row>
    <row r="1246" spans="1:30">
      <c r="A1246"/>
      <c r="B1246"/>
      <c r="C1246"/>
      <c r="D1246"/>
      <c r="E1246"/>
      <c r="F1246"/>
      <c r="G1246"/>
      <c r="H1246" s="781"/>
      <c r="I1246"/>
      <c r="J1246"/>
      <c r="K1246"/>
      <c r="L1246"/>
      <c r="M1246"/>
      <c r="N1246"/>
      <c r="O1246"/>
      <c r="P1246"/>
      <c r="Q1246"/>
      <c r="R1246"/>
      <c r="S1246"/>
      <c r="T1246"/>
      <c r="U1246"/>
      <c r="V1246"/>
      <c r="W1246"/>
      <c r="X1246"/>
      <c r="Y1246"/>
      <c r="Z1246"/>
      <c r="AA1246"/>
      <c r="AB1246"/>
      <c r="AC1246"/>
      <c r="AD1246"/>
    </row>
    <row r="1247" spans="1:30">
      <c r="A1247"/>
      <c r="B1247"/>
      <c r="C1247"/>
      <c r="D1247"/>
      <c r="E1247"/>
      <c r="F1247"/>
      <c r="G1247"/>
      <c r="H1247" s="781"/>
      <c r="I1247"/>
      <c r="J1247"/>
      <c r="K1247"/>
      <c r="L1247"/>
      <c r="M1247"/>
      <c r="N1247"/>
      <c r="O1247"/>
      <c r="P1247"/>
      <c r="Q1247"/>
      <c r="R1247"/>
      <c r="S1247"/>
      <c r="T1247"/>
      <c r="U1247"/>
      <c r="V1247"/>
      <c r="W1247"/>
      <c r="X1247"/>
      <c r="Y1247"/>
      <c r="Z1247"/>
      <c r="AA1247"/>
      <c r="AB1247"/>
      <c r="AC1247"/>
      <c r="AD1247"/>
    </row>
    <row r="1248" spans="1:30">
      <c r="A1248"/>
      <c r="B1248"/>
      <c r="C1248"/>
      <c r="D1248"/>
      <c r="E1248"/>
      <c r="F1248"/>
      <c r="G1248"/>
      <c r="H1248" s="781"/>
      <c r="I1248"/>
      <c r="J1248"/>
      <c r="K1248"/>
      <c r="L1248"/>
      <c r="M1248"/>
      <c r="N1248"/>
      <c r="O1248"/>
      <c r="P1248"/>
      <c r="Q1248"/>
      <c r="R1248"/>
      <c r="S1248"/>
      <c r="T1248"/>
      <c r="U1248"/>
      <c r="V1248"/>
      <c r="W1248"/>
      <c r="X1248"/>
      <c r="Y1248"/>
      <c r="Z1248"/>
      <c r="AA1248"/>
      <c r="AB1248"/>
      <c r="AC1248"/>
      <c r="AD1248"/>
    </row>
    <row r="1249" spans="1:30">
      <c r="A1249"/>
      <c r="B1249"/>
      <c r="C1249"/>
      <c r="D1249"/>
      <c r="E1249"/>
      <c r="F1249"/>
      <c r="G1249"/>
      <c r="H1249" s="781"/>
      <c r="I1249"/>
      <c r="J1249"/>
      <c r="K1249"/>
      <c r="L1249"/>
      <c r="M1249"/>
      <c r="N1249"/>
      <c r="O1249"/>
      <c r="P1249"/>
      <c r="Q1249"/>
      <c r="R1249"/>
      <c r="S1249"/>
      <c r="T1249"/>
      <c r="U1249"/>
      <c r="V1249"/>
      <c r="W1249"/>
      <c r="X1249"/>
      <c r="Y1249"/>
      <c r="Z1249"/>
      <c r="AA1249"/>
      <c r="AB1249"/>
      <c r="AC1249"/>
      <c r="AD1249"/>
    </row>
    <row r="1250" spans="1:30">
      <c r="A1250"/>
      <c r="B1250"/>
      <c r="C1250"/>
      <c r="D1250"/>
      <c r="E1250"/>
      <c r="F1250"/>
      <c r="G1250"/>
      <c r="H1250" s="781"/>
      <c r="I1250"/>
      <c r="J1250"/>
      <c r="K1250"/>
      <c r="L1250"/>
      <c r="M1250"/>
      <c r="N1250"/>
      <c r="O1250"/>
      <c r="P1250"/>
      <c r="Q1250"/>
      <c r="R1250"/>
      <c r="S1250"/>
      <c r="T1250"/>
      <c r="U1250"/>
      <c r="V1250"/>
      <c r="W1250"/>
      <c r="X1250"/>
      <c r="Y1250"/>
      <c r="Z1250"/>
      <c r="AA1250"/>
      <c r="AB1250"/>
      <c r="AC1250"/>
      <c r="AD1250"/>
    </row>
    <row r="1251" spans="1:30">
      <c r="A1251"/>
      <c r="B1251"/>
      <c r="C1251"/>
      <c r="D1251"/>
      <c r="E1251"/>
      <c r="F1251"/>
      <c r="G1251"/>
      <c r="H1251" s="781"/>
      <c r="I1251"/>
      <c r="J1251"/>
      <c r="K1251"/>
      <c r="L1251"/>
      <c r="M1251"/>
      <c r="N1251"/>
      <c r="O1251"/>
      <c r="P1251"/>
      <c r="Q1251"/>
      <c r="R1251"/>
      <c r="S1251"/>
      <c r="T1251"/>
      <c r="U1251"/>
      <c r="V1251"/>
      <c r="W1251"/>
      <c r="X1251"/>
      <c r="Y1251"/>
      <c r="Z1251"/>
      <c r="AA1251"/>
      <c r="AB1251"/>
      <c r="AC1251"/>
      <c r="AD1251"/>
    </row>
    <row r="1252" spans="1:30">
      <c r="A1252"/>
      <c r="B1252"/>
      <c r="C1252"/>
      <c r="D1252"/>
      <c r="E1252"/>
      <c r="F1252"/>
      <c r="G1252"/>
      <c r="H1252" s="781"/>
      <c r="I1252"/>
      <c r="J1252"/>
      <c r="K1252"/>
      <c r="L1252"/>
      <c r="M1252"/>
      <c r="N1252"/>
      <c r="O1252"/>
      <c r="P1252"/>
      <c r="Q1252"/>
      <c r="R1252"/>
      <c r="S1252"/>
      <c r="T1252"/>
      <c r="U1252"/>
      <c r="V1252"/>
      <c r="W1252"/>
      <c r="X1252"/>
      <c r="Y1252"/>
      <c r="Z1252"/>
      <c r="AA1252"/>
      <c r="AB1252"/>
      <c r="AC1252"/>
      <c r="AD1252"/>
    </row>
    <row r="1253" spans="1:30">
      <c r="A1253"/>
      <c r="B1253"/>
      <c r="C1253"/>
      <c r="D1253"/>
      <c r="E1253"/>
      <c r="F1253"/>
      <c r="G1253"/>
      <c r="H1253" s="781"/>
      <c r="I1253"/>
      <c r="J1253"/>
      <c r="K1253"/>
      <c r="L1253"/>
      <c r="M1253"/>
      <c r="N1253"/>
      <c r="O1253"/>
      <c r="P1253"/>
      <c r="Q1253"/>
      <c r="R1253"/>
      <c r="S1253"/>
      <c r="T1253"/>
      <c r="U1253"/>
      <c r="V1253"/>
      <c r="W1253"/>
      <c r="X1253"/>
      <c r="Y1253"/>
      <c r="Z1253"/>
      <c r="AA1253"/>
      <c r="AB1253"/>
      <c r="AC1253"/>
      <c r="AD1253"/>
    </row>
    <row r="1254" spans="1:30">
      <c r="A1254"/>
      <c r="B1254"/>
      <c r="C1254"/>
      <c r="D1254"/>
      <c r="E1254"/>
      <c r="F1254"/>
      <c r="G1254"/>
      <c r="H1254" s="781"/>
      <c r="I1254"/>
      <c r="J1254"/>
      <c r="K1254"/>
      <c r="L1254"/>
      <c r="M1254"/>
      <c r="N1254"/>
      <c r="O1254"/>
      <c r="P1254"/>
      <c r="Q1254"/>
      <c r="R1254"/>
      <c r="S1254"/>
      <c r="T1254"/>
      <c r="U1254"/>
      <c r="V1254"/>
      <c r="W1254"/>
      <c r="X1254"/>
      <c r="Y1254"/>
      <c r="Z1254"/>
      <c r="AA1254"/>
      <c r="AB1254"/>
      <c r="AC1254"/>
      <c r="AD1254"/>
    </row>
    <row r="1255" spans="1:30">
      <c r="A1255"/>
      <c r="B1255"/>
      <c r="C1255"/>
      <c r="D1255"/>
      <c r="E1255"/>
      <c r="F1255"/>
      <c r="G1255"/>
      <c r="H1255" s="781"/>
      <c r="I1255"/>
      <c r="J1255"/>
      <c r="K1255"/>
      <c r="L1255"/>
      <c r="M1255"/>
      <c r="N1255"/>
      <c r="O1255"/>
      <c r="P1255"/>
      <c r="Q1255"/>
      <c r="R1255"/>
      <c r="S1255"/>
      <c r="T1255"/>
      <c r="U1255"/>
      <c r="V1255"/>
      <c r="W1255"/>
      <c r="X1255"/>
      <c r="Y1255"/>
      <c r="Z1255"/>
      <c r="AA1255"/>
      <c r="AB1255"/>
      <c r="AC1255"/>
      <c r="AD1255"/>
    </row>
    <row r="1256" spans="1:30">
      <c r="A1256"/>
      <c r="B1256"/>
      <c r="C1256"/>
      <c r="D1256"/>
      <c r="E1256"/>
      <c r="F1256"/>
      <c r="G1256"/>
      <c r="H1256" s="781"/>
      <c r="I1256"/>
      <c r="J1256"/>
      <c r="K1256"/>
      <c r="L1256"/>
      <c r="M1256"/>
      <c r="N1256"/>
      <c r="O1256"/>
      <c r="P1256"/>
      <c r="Q1256"/>
      <c r="R1256"/>
      <c r="S1256"/>
      <c r="T1256"/>
      <c r="U1256"/>
      <c r="V1256"/>
      <c r="W1256"/>
      <c r="X1256"/>
      <c r="Y1256"/>
      <c r="Z1256"/>
      <c r="AA1256"/>
      <c r="AB1256"/>
      <c r="AC1256"/>
      <c r="AD1256"/>
    </row>
    <row r="1257" spans="1:30">
      <c r="A1257"/>
      <c r="B1257"/>
      <c r="C1257"/>
      <c r="D1257"/>
      <c r="E1257"/>
      <c r="F1257"/>
      <c r="G1257"/>
      <c r="H1257" s="781"/>
      <c r="I1257"/>
      <c r="J1257"/>
      <c r="K1257"/>
      <c r="L1257"/>
      <c r="M1257"/>
      <c r="N1257"/>
      <c r="O1257"/>
      <c r="P1257"/>
      <c r="Q1257"/>
      <c r="R1257"/>
      <c r="S1257"/>
      <c r="T1257"/>
      <c r="U1257"/>
      <c r="V1257"/>
      <c r="W1257"/>
      <c r="X1257"/>
      <c r="Y1257"/>
      <c r="Z1257"/>
      <c r="AA1257"/>
      <c r="AB1257"/>
      <c r="AC1257"/>
      <c r="AD1257"/>
    </row>
    <row r="1258" spans="1:30">
      <c r="A1258"/>
      <c r="B1258"/>
      <c r="C1258"/>
      <c r="D1258"/>
      <c r="E1258"/>
      <c r="F1258"/>
      <c r="G1258"/>
      <c r="H1258" s="781"/>
      <c r="I1258"/>
      <c r="J1258"/>
      <c r="K1258"/>
      <c r="L1258"/>
      <c r="M1258"/>
      <c r="N1258"/>
      <c r="O1258"/>
      <c r="P1258"/>
      <c r="Q1258"/>
      <c r="R1258"/>
      <c r="S1258"/>
      <c r="T1258"/>
      <c r="U1258"/>
      <c r="V1258"/>
      <c r="W1258"/>
      <c r="X1258"/>
      <c r="Y1258"/>
      <c r="Z1258"/>
      <c r="AA1258"/>
      <c r="AB1258"/>
      <c r="AC1258"/>
      <c r="AD1258"/>
    </row>
    <row r="1259" spans="1:30">
      <c r="A1259"/>
      <c r="B1259"/>
      <c r="C1259"/>
      <c r="D1259"/>
      <c r="E1259"/>
      <c r="F1259"/>
      <c r="G1259"/>
      <c r="H1259" s="781"/>
      <c r="I1259"/>
      <c r="J1259"/>
      <c r="K1259"/>
      <c r="L1259"/>
      <c r="M1259"/>
      <c r="N1259"/>
      <c r="O1259"/>
      <c r="P1259"/>
      <c r="Q1259"/>
      <c r="R1259"/>
      <c r="S1259"/>
      <c r="T1259"/>
      <c r="U1259"/>
      <c r="V1259"/>
      <c r="W1259"/>
      <c r="X1259"/>
      <c r="Y1259"/>
      <c r="Z1259"/>
      <c r="AA1259"/>
      <c r="AB1259"/>
      <c r="AC1259"/>
      <c r="AD1259"/>
    </row>
    <row r="1260" spans="1:30">
      <c r="A1260"/>
      <c r="B1260"/>
      <c r="C1260"/>
      <c r="D1260"/>
      <c r="E1260"/>
      <c r="F1260"/>
      <c r="G1260"/>
      <c r="H1260" s="781"/>
      <c r="I1260"/>
      <c r="J1260"/>
      <c r="K1260"/>
      <c r="L1260"/>
      <c r="M1260"/>
      <c r="N1260"/>
      <c r="O1260"/>
      <c r="P1260"/>
      <c r="Q1260"/>
      <c r="R1260"/>
      <c r="S1260"/>
      <c r="T1260"/>
      <c r="U1260"/>
      <c r="V1260"/>
      <c r="W1260"/>
      <c r="X1260"/>
      <c r="Y1260"/>
      <c r="Z1260"/>
      <c r="AA1260"/>
      <c r="AB1260"/>
      <c r="AC1260"/>
      <c r="AD1260"/>
    </row>
    <row r="1261" spans="1:30">
      <c r="A1261"/>
      <c r="B1261"/>
      <c r="C1261"/>
      <c r="D1261"/>
      <c r="E1261"/>
      <c r="F1261"/>
      <c r="G1261"/>
      <c r="H1261" s="781"/>
      <c r="I1261"/>
      <c r="J1261"/>
      <c r="K1261"/>
      <c r="L1261"/>
      <c r="M1261"/>
      <c r="N1261"/>
      <c r="O1261"/>
      <c r="P1261"/>
      <c r="Q1261"/>
      <c r="R1261"/>
      <c r="S1261"/>
      <c r="T1261"/>
      <c r="U1261"/>
      <c r="V1261"/>
      <c r="W1261"/>
      <c r="X1261"/>
      <c r="Y1261"/>
      <c r="Z1261"/>
      <c r="AA1261"/>
      <c r="AB1261"/>
      <c r="AC1261"/>
      <c r="AD1261"/>
    </row>
    <row r="1262" spans="1:30">
      <c r="A1262"/>
      <c r="B1262"/>
      <c r="C1262"/>
      <c r="D1262"/>
      <c r="E1262"/>
      <c r="F1262"/>
      <c r="G1262"/>
      <c r="H1262" s="781"/>
      <c r="I1262"/>
      <c r="J1262"/>
      <c r="K1262"/>
      <c r="L1262"/>
      <c r="M1262"/>
      <c r="N1262"/>
      <c r="O1262"/>
      <c r="P1262"/>
      <c r="Q1262"/>
      <c r="R1262"/>
      <c r="S1262"/>
      <c r="T1262"/>
      <c r="U1262"/>
      <c r="V1262"/>
      <c r="W1262"/>
      <c r="X1262"/>
      <c r="Y1262"/>
      <c r="Z1262"/>
      <c r="AA1262"/>
      <c r="AB1262"/>
      <c r="AC1262"/>
      <c r="AD1262"/>
    </row>
    <row r="1263" spans="1:30">
      <c r="A1263"/>
      <c r="B1263"/>
      <c r="C1263"/>
      <c r="D1263"/>
      <c r="E1263"/>
      <c r="F1263"/>
      <c r="G1263"/>
      <c r="H1263" s="781"/>
      <c r="I1263"/>
      <c r="J1263"/>
      <c r="K1263"/>
      <c r="L1263"/>
      <c r="M1263"/>
      <c r="N1263"/>
      <c r="O1263"/>
      <c r="P1263"/>
      <c r="Q1263"/>
      <c r="R1263"/>
      <c r="S1263"/>
      <c r="T1263"/>
      <c r="U1263"/>
      <c r="V1263"/>
      <c r="W1263"/>
      <c r="X1263"/>
      <c r="Y1263"/>
      <c r="Z1263"/>
      <c r="AA1263"/>
      <c r="AB1263"/>
      <c r="AC1263"/>
      <c r="AD1263"/>
    </row>
    <row r="1264" spans="1:30">
      <c r="A1264"/>
      <c r="B1264"/>
      <c r="C1264"/>
      <c r="D1264"/>
      <c r="E1264"/>
      <c r="F1264"/>
      <c r="G1264"/>
      <c r="H1264" s="781"/>
      <c r="I1264"/>
      <c r="J1264"/>
      <c r="K1264"/>
      <c r="L1264"/>
      <c r="M1264"/>
      <c r="N1264"/>
      <c r="O1264"/>
      <c r="P1264"/>
      <c r="Q1264"/>
      <c r="R1264"/>
      <c r="S1264"/>
      <c r="T1264"/>
      <c r="U1264"/>
      <c r="V1264"/>
      <c r="W1264"/>
      <c r="X1264"/>
      <c r="Y1264"/>
      <c r="Z1264"/>
      <c r="AA1264"/>
      <c r="AB1264"/>
      <c r="AC1264"/>
      <c r="AD1264"/>
    </row>
    <row r="1265" spans="1:30">
      <c r="A1265"/>
      <c r="B1265"/>
      <c r="C1265"/>
      <c r="D1265"/>
      <c r="E1265"/>
      <c r="F1265"/>
      <c r="G1265"/>
      <c r="H1265" s="781"/>
      <c r="I1265"/>
      <c r="J1265"/>
      <c r="K1265"/>
      <c r="L1265"/>
      <c r="M1265"/>
      <c r="N1265"/>
      <c r="O1265"/>
      <c r="P1265"/>
      <c r="Q1265"/>
      <c r="R1265"/>
      <c r="S1265"/>
      <c r="T1265"/>
      <c r="U1265"/>
      <c r="V1265"/>
      <c r="W1265"/>
      <c r="X1265"/>
      <c r="Y1265"/>
      <c r="Z1265"/>
      <c r="AA1265"/>
      <c r="AB1265"/>
      <c r="AC1265"/>
      <c r="AD1265"/>
    </row>
    <row r="1266" spans="1:30">
      <c r="A1266"/>
      <c r="B1266"/>
      <c r="C1266"/>
      <c r="D1266"/>
      <c r="E1266"/>
      <c r="F1266"/>
      <c r="G1266"/>
      <c r="H1266" s="781"/>
      <c r="I1266"/>
      <c r="J1266"/>
      <c r="K1266"/>
      <c r="L1266"/>
      <c r="M1266"/>
      <c r="N1266"/>
      <c r="O1266"/>
      <c r="P1266"/>
      <c r="Q1266"/>
      <c r="R1266"/>
      <c r="S1266"/>
      <c r="T1266"/>
      <c r="U1266"/>
      <c r="V1266"/>
      <c r="W1266"/>
      <c r="X1266"/>
      <c r="Y1266"/>
      <c r="Z1266"/>
      <c r="AA1266"/>
      <c r="AB1266"/>
      <c r="AC1266"/>
      <c r="AD1266"/>
    </row>
    <row r="1267" spans="1:30">
      <c r="A1267"/>
      <c r="B1267"/>
      <c r="C1267"/>
      <c r="D1267"/>
      <c r="E1267"/>
      <c r="F1267"/>
      <c r="G1267"/>
      <c r="H1267" s="781"/>
      <c r="I1267"/>
      <c r="J1267"/>
      <c r="K1267"/>
      <c r="L1267"/>
      <c r="M1267"/>
      <c r="N1267"/>
      <c r="O1267"/>
      <c r="P1267"/>
      <c r="Q1267"/>
      <c r="R1267"/>
      <c r="S1267"/>
      <c r="T1267"/>
      <c r="U1267"/>
      <c r="V1267"/>
      <c r="W1267"/>
      <c r="X1267"/>
      <c r="Y1267"/>
      <c r="Z1267"/>
      <c r="AA1267"/>
      <c r="AB1267"/>
      <c r="AC1267"/>
      <c r="AD1267"/>
    </row>
    <row r="1268" spans="1:30">
      <c r="A1268"/>
      <c r="B1268"/>
      <c r="C1268"/>
      <c r="D1268"/>
      <c r="E1268"/>
      <c r="F1268"/>
      <c r="G1268"/>
      <c r="H1268" s="781"/>
      <c r="I1268"/>
      <c r="J1268"/>
      <c r="K1268"/>
      <c r="L1268"/>
      <c r="M1268"/>
      <c r="N1268"/>
      <c r="O1268"/>
      <c r="P1268"/>
      <c r="Q1268"/>
      <c r="R1268"/>
      <c r="S1268"/>
      <c r="T1268"/>
      <c r="U1268"/>
      <c r="V1268"/>
      <c r="W1268"/>
      <c r="X1268"/>
      <c r="Y1268"/>
      <c r="Z1268"/>
      <c r="AA1268"/>
      <c r="AB1268"/>
      <c r="AC1268"/>
      <c r="AD1268"/>
    </row>
    <row r="1269" spans="1:30">
      <c r="A1269"/>
      <c r="B1269"/>
      <c r="C1269"/>
      <c r="D1269"/>
      <c r="E1269"/>
      <c r="F1269"/>
      <c r="G1269"/>
      <c r="H1269" s="781"/>
      <c r="I1269"/>
      <c r="J1269"/>
      <c r="K1269"/>
      <c r="L1269"/>
      <c r="M1269"/>
      <c r="N1269"/>
      <c r="O1269"/>
      <c r="P1269"/>
      <c r="Q1269"/>
      <c r="R1269"/>
      <c r="S1269"/>
      <c r="T1269"/>
      <c r="U1269"/>
      <c r="V1269"/>
      <c r="W1269"/>
      <c r="X1269"/>
      <c r="Y1269"/>
      <c r="Z1269"/>
      <c r="AA1269"/>
      <c r="AB1269"/>
      <c r="AC1269"/>
      <c r="AD1269"/>
    </row>
    <row r="1270" spans="1:30">
      <c r="A1270"/>
      <c r="B1270"/>
      <c r="C1270"/>
      <c r="D1270"/>
      <c r="E1270"/>
      <c r="F1270"/>
      <c r="G1270"/>
      <c r="H1270" s="781"/>
      <c r="I1270"/>
      <c r="J1270"/>
      <c r="K1270"/>
      <c r="L1270"/>
      <c r="M1270"/>
      <c r="N1270"/>
      <c r="O1270"/>
      <c r="P1270"/>
      <c r="Q1270"/>
      <c r="R1270"/>
      <c r="S1270"/>
      <c r="T1270"/>
      <c r="U1270"/>
      <c r="V1270"/>
      <c r="W1270"/>
      <c r="X1270"/>
      <c r="Y1270"/>
      <c r="Z1270"/>
      <c r="AA1270"/>
      <c r="AB1270"/>
      <c r="AC1270"/>
      <c r="AD1270"/>
    </row>
    <row r="1271" spans="1:30">
      <c r="A1271"/>
      <c r="B1271"/>
      <c r="C1271"/>
      <c r="D1271"/>
      <c r="E1271"/>
      <c r="F1271"/>
      <c r="G1271"/>
      <c r="H1271" s="781"/>
      <c r="I1271"/>
      <c r="J1271"/>
      <c r="K1271"/>
      <c r="L1271"/>
      <c r="M1271"/>
      <c r="N1271"/>
      <c r="O1271"/>
      <c r="P1271"/>
      <c r="Q1271"/>
      <c r="R1271"/>
      <c r="S1271"/>
      <c r="T1271"/>
      <c r="U1271"/>
      <c r="V1271"/>
      <c r="W1271"/>
      <c r="X1271"/>
      <c r="Y1271"/>
      <c r="Z1271"/>
      <c r="AA1271"/>
      <c r="AB1271"/>
      <c r="AC1271"/>
      <c r="AD1271"/>
    </row>
    <row r="1272" spans="1:30">
      <c r="A1272"/>
      <c r="B1272"/>
      <c r="C1272"/>
      <c r="D1272"/>
      <c r="E1272"/>
      <c r="F1272"/>
      <c r="G1272"/>
      <c r="H1272" s="781"/>
      <c r="I1272"/>
      <c r="J1272"/>
      <c r="K1272"/>
      <c r="L1272"/>
      <c r="M1272"/>
      <c r="N1272"/>
      <c r="O1272"/>
      <c r="P1272"/>
      <c r="Q1272"/>
      <c r="R1272"/>
      <c r="S1272"/>
      <c r="T1272"/>
      <c r="U1272"/>
      <c r="V1272"/>
      <c r="W1272"/>
      <c r="X1272"/>
      <c r="Y1272"/>
      <c r="Z1272"/>
      <c r="AA1272"/>
      <c r="AB1272"/>
      <c r="AC1272"/>
      <c r="AD1272"/>
    </row>
    <row r="1273" spans="1:30">
      <c r="A1273"/>
      <c r="B1273"/>
      <c r="C1273"/>
      <c r="D1273"/>
      <c r="E1273"/>
      <c r="F1273"/>
      <c r="G1273"/>
      <c r="H1273" s="781"/>
      <c r="I1273"/>
      <c r="J1273"/>
      <c r="K1273"/>
      <c r="L1273"/>
      <c r="M1273"/>
      <c r="N1273"/>
      <c r="O1273"/>
      <c r="P1273"/>
      <c r="Q1273"/>
      <c r="R1273"/>
      <c r="S1273"/>
      <c r="T1273"/>
      <c r="U1273"/>
      <c r="V1273"/>
      <c r="W1273"/>
      <c r="X1273"/>
      <c r="Y1273"/>
      <c r="Z1273"/>
      <c r="AA1273"/>
      <c r="AB1273"/>
      <c r="AC1273"/>
      <c r="AD1273"/>
    </row>
    <row r="1274" spans="1:30">
      <c r="A1274"/>
      <c r="B1274"/>
      <c r="C1274"/>
      <c r="D1274"/>
      <c r="E1274"/>
      <c r="F1274"/>
      <c r="G1274"/>
      <c r="H1274" s="781"/>
      <c r="I1274"/>
      <c r="J1274"/>
      <c r="K1274"/>
      <c r="L1274"/>
      <c r="M1274"/>
      <c r="N1274"/>
      <c r="O1274"/>
      <c r="P1274"/>
      <c r="Q1274"/>
      <c r="R1274"/>
      <c r="S1274"/>
      <c r="T1274"/>
      <c r="U1274"/>
      <c r="V1274"/>
      <c r="W1274"/>
      <c r="X1274"/>
      <c r="Y1274"/>
      <c r="Z1274"/>
      <c r="AA1274"/>
      <c r="AB1274"/>
      <c r="AC1274"/>
      <c r="AD1274"/>
    </row>
    <row r="1275" spans="1:30">
      <c r="A1275"/>
      <c r="B1275"/>
      <c r="C1275"/>
      <c r="D1275"/>
      <c r="E1275"/>
      <c r="F1275"/>
      <c r="G1275"/>
      <c r="H1275" s="781"/>
      <c r="I1275"/>
      <c r="J1275"/>
      <c r="K1275"/>
      <c r="L1275"/>
      <c r="M1275"/>
      <c r="N1275"/>
      <c r="O1275"/>
      <c r="P1275"/>
      <c r="Q1275"/>
      <c r="R1275"/>
      <c r="S1275"/>
      <c r="T1275"/>
      <c r="U1275"/>
      <c r="V1275"/>
      <c r="W1275"/>
      <c r="X1275"/>
      <c r="Y1275"/>
      <c r="Z1275"/>
      <c r="AA1275"/>
      <c r="AB1275"/>
      <c r="AC1275"/>
      <c r="AD1275"/>
    </row>
    <row r="1276" spans="1:30">
      <c r="A1276"/>
      <c r="B1276"/>
      <c r="C1276"/>
      <c r="D1276"/>
      <c r="E1276"/>
      <c r="F1276"/>
      <c r="G1276"/>
      <c r="H1276" s="781"/>
      <c r="I1276"/>
      <c r="J1276"/>
      <c r="K1276"/>
      <c r="L1276"/>
      <c r="M1276"/>
      <c r="N1276"/>
      <c r="O1276"/>
      <c r="P1276"/>
      <c r="Q1276"/>
      <c r="R1276"/>
      <c r="S1276"/>
      <c r="T1276"/>
      <c r="U1276"/>
      <c r="V1276"/>
      <c r="W1276"/>
      <c r="X1276"/>
      <c r="Y1276"/>
      <c r="Z1276"/>
      <c r="AA1276"/>
      <c r="AB1276"/>
      <c r="AC1276"/>
      <c r="AD1276"/>
    </row>
    <row r="1277" spans="1:30">
      <c r="A1277"/>
      <c r="B1277"/>
      <c r="C1277"/>
      <c r="D1277"/>
      <c r="E1277"/>
      <c r="F1277"/>
      <c r="G1277"/>
      <c r="H1277" s="781"/>
      <c r="I1277"/>
      <c r="J1277"/>
      <c r="K1277"/>
      <c r="L1277"/>
      <c r="M1277"/>
      <c r="N1277"/>
      <c r="O1277"/>
      <c r="P1277"/>
      <c r="Q1277"/>
      <c r="R1277"/>
      <c r="S1277"/>
      <c r="T1277"/>
      <c r="U1277"/>
      <c r="V1277"/>
      <c r="W1277"/>
      <c r="X1277"/>
      <c r="Y1277"/>
      <c r="Z1277"/>
      <c r="AA1277"/>
      <c r="AB1277"/>
      <c r="AC1277"/>
      <c r="AD1277"/>
    </row>
    <row r="1278" spans="1:30">
      <c r="A1278"/>
      <c r="B1278"/>
      <c r="C1278"/>
      <c r="D1278"/>
      <c r="E1278"/>
      <c r="F1278"/>
      <c r="G1278"/>
      <c r="H1278" s="781"/>
      <c r="I1278"/>
      <c r="J1278"/>
      <c r="K1278"/>
      <c r="L1278"/>
      <c r="M1278"/>
      <c r="N1278"/>
      <c r="O1278"/>
      <c r="P1278"/>
      <c r="Q1278"/>
      <c r="R1278"/>
      <c r="S1278"/>
      <c r="T1278"/>
      <c r="U1278"/>
      <c r="V1278"/>
      <c r="W1278"/>
      <c r="X1278"/>
      <c r="Y1278"/>
      <c r="Z1278"/>
      <c r="AA1278"/>
      <c r="AB1278"/>
      <c r="AC1278"/>
      <c r="AD1278"/>
    </row>
    <row r="1279" spans="1:30">
      <c r="A1279"/>
      <c r="B1279"/>
      <c r="C1279"/>
      <c r="D1279"/>
      <c r="E1279"/>
      <c r="F1279"/>
      <c r="G1279"/>
      <c r="H1279" s="781"/>
      <c r="I1279"/>
      <c r="J1279"/>
      <c r="K1279"/>
      <c r="L1279"/>
      <c r="M1279"/>
      <c r="N1279"/>
      <c r="O1279"/>
      <c r="P1279"/>
      <c r="Q1279"/>
      <c r="R1279"/>
      <c r="S1279"/>
      <c r="T1279"/>
      <c r="U1279"/>
      <c r="V1279"/>
      <c r="W1279"/>
      <c r="X1279"/>
      <c r="Y1279"/>
      <c r="Z1279"/>
      <c r="AA1279"/>
      <c r="AB1279"/>
      <c r="AC1279"/>
      <c r="AD1279"/>
    </row>
    <row r="1280" spans="1:30">
      <c r="A1280"/>
      <c r="B1280"/>
      <c r="C1280"/>
      <c r="D1280"/>
      <c r="E1280"/>
      <c r="F1280"/>
      <c r="G1280"/>
      <c r="H1280" s="781"/>
      <c r="I1280"/>
      <c r="J1280"/>
      <c r="K1280"/>
      <c r="L1280"/>
      <c r="M1280"/>
      <c r="N1280"/>
      <c r="O1280"/>
      <c r="P1280"/>
      <c r="Q1280"/>
      <c r="R1280"/>
      <c r="S1280"/>
      <c r="T1280"/>
      <c r="U1280"/>
      <c r="V1280"/>
      <c r="W1280"/>
      <c r="X1280"/>
      <c r="Y1280"/>
      <c r="Z1280"/>
      <c r="AA1280"/>
      <c r="AB1280"/>
      <c r="AC1280"/>
      <c r="AD1280"/>
    </row>
    <row r="1281" spans="1:30">
      <c r="A1281"/>
      <c r="B1281"/>
      <c r="C1281"/>
      <c r="D1281"/>
      <c r="E1281"/>
      <c r="F1281"/>
      <c r="G1281"/>
      <c r="H1281" s="781"/>
      <c r="I1281"/>
      <c r="J1281"/>
      <c r="K1281"/>
      <c r="L1281"/>
      <c r="M1281"/>
      <c r="N1281"/>
      <c r="O1281"/>
      <c r="P1281"/>
      <c r="Q1281"/>
      <c r="R1281"/>
      <c r="S1281"/>
      <c r="T1281"/>
      <c r="U1281"/>
      <c r="V1281"/>
      <c r="W1281"/>
      <c r="X1281"/>
      <c r="Y1281"/>
      <c r="Z1281"/>
      <c r="AA1281"/>
      <c r="AB1281"/>
      <c r="AC1281"/>
      <c r="AD1281"/>
    </row>
    <row r="1282" spans="1:30">
      <c r="A1282"/>
      <c r="B1282"/>
      <c r="C1282"/>
      <c r="D1282"/>
      <c r="E1282"/>
      <c r="F1282"/>
      <c r="G1282"/>
      <c r="H1282" s="781"/>
      <c r="I1282"/>
      <c r="J1282"/>
      <c r="K1282"/>
      <c r="L1282"/>
      <c r="M1282"/>
      <c r="N1282"/>
      <c r="O1282"/>
      <c r="P1282"/>
      <c r="Q1282"/>
      <c r="R1282"/>
      <c r="S1282"/>
      <c r="T1282"/>
      <c r="U1282"/>
      <c r="V1282"/>
      <c r="W1282"/>
      <c r="X1282"/>
      <c r="Y1282"/>
      <c r="Z1282"/>
      <c r="AA1282"/>
      <c r="AB1282"/>
      <c r="AC1282"/>
      <c r="AD1282"/>
    </row>
    <row r="1283" spans="1:30">
      <c r="A1283"/>
      <c r="B1283"/>
      <c r="C1283"/>
      <c r="D1283"/>
      <c r="E1283"/>
      <c r="F1283"/>
      <c r="G1283"/>
      <c r="H1283" s="781"/>
      <c r="I1283"/>
      <c r="J1283"/>
      <c r="K1283"/>
      <c r="L1283"/>
      <c r="M1283"/>
      <c r="N1283"/>
      <c r="O1283"/>
      <c r="P1283"/>
      <c r="Q1283"/>
      <c r="R1283"/>
      <c r="S1283"/>
      <c r="T1283"/>
      <c r="U1283"/>
      <c r="V1283"/>
      <c r="W1283"/>
      <c r="X1283"/>
      <c r="Y1283"/>
      <c r="Z1283"/>
      <c r="AA1283"/>
      <c r="AB1283"/>
      <c r="AC1283"/>
      <c r="AD1283"/>
    </row>
    <row r="1284" spans="1:30">
      <c r="A1284"/>
      <c r="B1284"/>
      <c r="C1284"/>
      <c r="D1284"/>
      <c r="E1284"/>
      <c r="F1284"/>
      <c r="G1284"/>
      <c r="H1284" s="781"/>
      <c r="I1284"/>
      <c r="J1284"/>
      <c r="K1284"/>
      <c r="L1284"/>
      <c r="M1284"/>
      <c r="N1284"/>
      <c r="O1284"/>
      <c r="P1284"/>
      <c r="Q1284"/>
      <c r="R1284"/>
      <c r="S1284"/>
      <c r="T1284"/>
      <c r="U1284"/>
      <c r="V1284"/>
      <c r="W1284"/>
      <c r="X1284"/>
      <c r="Y1284"/>
      <c r="Z1284"/>
      <c r="AA1284"/>
      <c r="AB1284"/>
      <c r="AC1284"/>
      <c r="AD1284"/>
    </row>
    <row r="1285" spans="1:30">
      <c r="A1285"/>
      <c r="B1285"/>
      <c r="C1285"/>
      <c r="D1285"/>
      <c r="E1285"/>
      <c r="F1285"/>
      <c r="G1285"/>
      <c r="H1285" s="781"/>
      <c r="I1285"/>
      <c r="J1285"/>
      <c r="K1285"/>
      <c r="L1285"/>
      <c r="M1285"/>
      <c r="N1285"/>
      <c r="O1285"/>
      <c r="P1285"/>
      <c r="Q1285"/>
      <c r="R1285"/>
      <c r="S1285"/>
      <c r="T1285"/>
      <c r="U1285"/>
      <c r="V1285"/>
      <c r="W1285"/>
      <c r="X1285"/>
      <c r="Y1285"/>
      <c r="Z1285"/>
      <c r="AA1285"/>
      <c r="AB1285"/>
      <c r="AC1285"/>
      <c r="AD1285"/>
    </row>
    <row r="1286" spans="1:30">
      <c r="A1286"/>
      <c r="B1286"/>
      <c r="C1286"/>
      <c r="D1286"/>
      <c r="E1286"/>
      <c r="F1286"/>
      <c r="G1286"/>
      <c r="H1286" s="781"/>
      <c r="I1286"/>
      <c r="J1286"/>
      <c r="K1286"/>
      <c r="L1286"/>
      <c r="M1286"/>
      <c r="N1286"/>
      <c r="O1286"/>
      <c r="P1286"/>
      <c r="Q1286"/>
      <c r="R1286"/>
      <c r="S1286"/>
      <c r="T1286"/>
      <c r="U1286"/>
      <c r="V1286"/>
      <c r="W1286"/>
      <c r="X1286"/>
      <c r="Y1286"/>
      <c r="Z1286"/>
      <c r="AA1286"/>
      <c r="AB1286"/>
      <c r="AC1286"/>
      <c r="AD1286"/>
    </row>
    <row r="1287" spans="1:30">
      <c r="A1287"/>
      <c r="B1287"/>
      <c r="C1287"/>
      <c r="D1287"/>
      <c r="E1287"/>
      <c r="F1287"/>
      <c r="G1287"/>
      <c r="H1287" s="781"/>
      <c r="I1287"/>
      <c r="J1287"/>
      <c r="K1287"/>
      <c r="L1287"/>
      <c r="M1287"/>
      <c r="N1287"/>
      <c r="O1287"/>
      <c r="P1287"/>
      <c r="Q1287"/>
      <c r="R1287"/>
      <c r="S1287"/>
      <c r="T1287"/>
      <c r="U1287"/>
      <c r="V1287"/>
      <c r="W1287"/>
      <c r="X1287"/>
      <c r="Y1287"/>
      <c r="Z1287"/>
      <c r="AA1287"/>
      <c r="AB1287"/>
      <c r="AC1287"/>
      <c r="AD1287"/>
    </row>
    <row r="1288" spans="1:30">
      <c r="A1288"/>
      <c r="B1288"/>
      <c r="C1288"/>
      <c r="D1288"/>
      <c r="E1288"/>
      <c r="F1288"/>
      <c r="G1288"/>
      <c r="H1288" s="781"/>
      <c r="I1288"/>
      <c r="J1288"/>
      <c r="K1288"/>
      <c r="L1288"/>
      <c r="M1288"/>
      <c r="N1288"/>
      <c r="O1288"/>
      <c r="P1288"/>
      <c r="Q1288"/>
      <c r="R1288"/>
      <c r="S1288"/>
      <c r="T1288"/>
      <c r="U1288"/>
      <c r="V1288"/>
      <c r="W1288"/>
      <c r="X1288"/>
      <c r="Y1288"/>
      <c r="Z1288"/>
      <c r="AA1288"/>
      <c r="AB1288"/>
      <c r="AC1288"/>
      <c r="AD1288"/>
    </row>
    <row r="1289" spans="1:30">
      <c r="A1289"/>
      <c r="B1289"/>
      <c r="C1289"/>
      <c r="D1289"/>
      <c r="E1289"/>
      <c r="F1289"/>
      <c r="G1289"/>
      <c r="H1289" s="781"/>
      <c r="I1289"/>
      <c r="J1289"/>
      <c r="K1289"/>
      <c r="L1289"/>
      <c r="M1289"/>
      <c r="N1289"/>
      <c r="O1289"/>
      <c r="P1289"/>
      <c r="Q1289"/>
      <c r="R1289"/>
      <c r="S1289"/>
      <c r="T1289"/>
      <c r="U1289"/>
      <c r="V1289"/>
      <c r="W1289"/>
      <c r="X1289"/>
      <c r="Y1289"/>
      <c r="Z1289"/>
      <c r="AA1289"/>
      <c r="AB1289"/>
      <c r="AC1289"/>
      <c r="AD1289"/>
    </row>
    <row r="1290" spans="1:30">
      <c r="A1290"/>
      <c r="B1290"/>
      <c r="C1290"/>
      <c r="D1290"/>
      <c r="E1290"/>
      <c r="F1290"/>
      <c r="G1290"/>
      <c r="H1290" s="781"/>
      <c r="I1290"/>
      <c r="J1290"/>
      <c r="K1290"/>
      <c r="L1290"/>
      <c r="M1290"/>
      <c r="N1290"/>
      <c r="O1290"/>
      <c r="P1290"/>
      <c r="Q1290"/>
      <c r="R1290"/>
      <c r="S1290"/>
      <c r="T1290"/>
      <c r="U1290"/>
      <c r="V1290"/>
      <c r="W1290"/>
      <c r="X1290"/>
      <c r="Y1290"/>
      <c r="Z1290"/>
      <c r="AA1290"/>
      <c r="AB1290"/>
      <c r="AC1290"/>
      <c r="AD1290"/>
    </row>
    <row r="1291" spans="1:30">
      <c r="A1291"/>
      <c r="B1291"/>
      <c r="C1291"/>
      <c r="D1291"/>
      <c r="E1291"/>
      <c r="F1291"/>
      <c r="G1291"/>
      <c r="H1291" s="781"/>
      <c r="I1291"/>
      <c r="J1291"/>
      <c r="K1291"/>
      <c r="L1291"/>
      <c r="M1291"/>
      <c r="N1291"/>
      <c r="O1291"/>
      <c r="P1291"/>
      <c r="Q1291"/>
      <c r="R1291"/>
      <c r="S1291"/>
      <c r="T1291"/>
      <c r="U1291"/>
      <c r="V1291"/>
      <c r="W1291"/>
      <c r="X1291"/>
      <c r="Y1291"/>
      <c r="Z1291"/>
      <c r="AA1291"/>
      <c r="AB1291"/>
      <c r="AC1291"/>
      <c r="AD1291"/>
    </row>
    <row r="1292" spans="1:30">
      <c r="A1292"/>
      <c r="B1292"/>
      <c r="C1292"/>
      <c r="D1292"/>
      <c r="E1292"/>
      <c r="F1292"/>
      <c r="G1292"/>
      <c r="H1292" s="781"/>
      <c r="I1292"/>
      <c r="J1292"/>
      <c r="K1292"/>
      <c r="L1292"/>
      <c r="M1292"/>
      <c r="N1292"/>
      <c r="O1292"/>
      <c r="P1292"/>
      <c r="Q1292"/>
      <c r="R1292"/>
      <c r="S1292"/>
      <c r="T1292"/>
      <c r="U1292"/>
      <c r="V1292"/>
      <c r="W1292"/>
      <c r="X1292"/>
      <c r="Y1292"/>
      <c r="Z1292"/>
      <c r="AA1292"/>
      <c r="AB1292"/>
      <c r="AC1292"/>
      <c r="AD1292"/>
    </row>
    <row r="1293" spans="1:30">
      <c r="A1293"/>
      <c r="B1293"/>
      <c r="C1293"/>
      <c r="D1293"/>
      <c r="E1293"/>
      <c r="F1293"/>
      <c r="G1293"/>
      <c r="H1293" s="781"/>
      <c r="I1293"/>
      <c r="J1293"/>
      <c r="K1293"/>
      <c r="L1293"/>
      <c r="M1293"/>
      <c r="N1293"/>
      <c r="O1293"/>
      <c r="P1293"/>
      <c r="Q1293"/>
      <c r="R1293"/>
      <c r="S1293"/>
      <c r="T1293"/>
      <c r="U1293"/>
      <c r="V1293"/>
      <c r="W1293"/>
      <c r="X1293"/>
      <c r="Y1293"/>
      <c r="Z1293"/>
      <c r="AA1293"/>
      <c r="AB1293"/>
      <c r="AC1293"/>
      <c r="AD1293"/>
    </row>
    <row r="1294" spans="1:30">
      <c r="A1294"/>
      <c r="B1294"/>
      <c r="C1294"/>
      <c r="D1294"/>
      <c r="E1294"/>
      <c r="F1294"/>
      <c r="G1294"/>
      <c r="H1294" s="781"/>
      <c r="I1294"/>
      <c r="J1294"/>
      <c r="K1294"/>
      <c r="L1294"/>
      <c r="M1294"/>
      <c r="N1294"/>
      <c r="O1294"/>
      <c r="P1294"/>
      <c r="Q1294"/>
      <c r="R1294"/>
      <c r="S1294"/>
      <c r="T1294"/>
      <c r="U1294"/>
      <c r="V1294"/>
      <c r="W1294"/>
      <c r="X1294"/>
      <c r="Y1294"/>
      <c r="Z1294"/>
      <c r="AA1294"/>
      <c r="AB1294"/>
      <c r="AC1294"/>
      <c r="AD1294"/>
    </row>
    <row r="1295" spans="1:30">
      <c r="A1295"/>
      <c r="B1295"/>
      <c r="C1295"/>
      <c r="D1295"/>
      <c r="E1295"/>
      <c r="F1295"/>
      <c r="G1295"/>
      <c r="H1295" s="781"/>
      <c r="I1295"/>
      <c r="J1295"/>
      <c r="K1295"/>
      <c r="L1295"/>
      <c r="M1295"/>
      <c r="N1295"/>
      <c r="O1295"/>
      <c r="P1295"/>
      <c r="Q1295"/>
      <c r="R1295"/>
      <c r="S1295"/>
      <c r="T1295"/>
      <c r="U1295"/>
      <c r="V1295"/>
      <c r="W1295"/>
      <c r="X1295"/>
      <c r="Y1295"/>
      <c r="Z1295"/>
      <c r="AA1295"/>
      <c r="AB1295"/>
      <c r="AC1295"/>
      <c r="AD1295"/>
    </row>
    <row r="1296" spans="1:30">
      <c r="A1296"/>
      <c r="B1296"/>
      <c r="C1296"/>
      <c r="D1296"/>
      <c r="E1296"/>
      <c r="F1296"/>
      <c r="G1296"/>
      <c r="H1296" s="781"/>
      <c r="I1296"/>
      <c r="J1296"/>
      <c r="K1296"/>
      <c r="L1296"/>
      <c r="M1296"/>
      <c r="N1296"/>
      <c r="O1296"/>
      <c r="P1296"/>
      <c r="Q1296"/>
      <c r="R1296"/>
      <c r="S1296"/>
      <c r="T1296"/>
      <c r="U1296"/>
      <c r="V1296"/>
      <c r="W1296"/>
      <c r="X1296"/>
      <c r="Y1296"/>
      <c r="Z1296"/>
      <c r="AA1296"/>
      <c r="AB1296"/>
      <c r="AC1296"/>
      <c r="AD1296"/>
    </row>
    <row r="1297" spans="1:30">
      <c r="A1297"/>
      <c r="B1297"/>
      <c r="C1297"/>
      <c r="D1297"/>
      <c r="E1297"/>
      <c r="F1297"/>
      <c r="G1297"/>
      <c r="H1297" s="781"/>
      <c r="I1297"/>
      <c r="J1297"/>
      <c r="K1297"/>
      <c r="L1297"/>
      <c r="M1297"/>
      <c r="N1297"/>
      <c r="O1297"/>
      <c r="P1297"/>
      <c r="Q1297"/>
      <c r="R1297"/>
      <c r="S1297"/>
      <c r="T1297"/>
      <c r="U1297"/>
      <c r="V1297"/>
      <c r="W1297"/>
      <c r="X1297"/>
      <c r="Y1297"/>
      <c r="Z1297"/>
      <c r="AA1297"/>
      <c r="AB1297"/>
      <c r="AC1297"/>
      <c r="AD1297"/>
    </row>
    <row r="1298" spans="1:30">
      <c r="A1298"/>
      <c r="B1298"/>
      <c r="C1298"/>
      <c r="D1298"/>
      <c r="E1298"/>
      <c r="F1298"/>
      <c r="G1298"/>
      <c r="H1298" s="781"/>
      <c r="I1298"/>
      <c r="J1298"/>
      <c r="K1298"/>
      <c r="L1298"/>
      <c r="M1298"/>
      <c r="N1298"/>
      <c r="O1298"/>
      <c r="P1298"/>
      <c r="Q1298"/>
      <c r="R1298"/>
      <c r="S1298"/>
      <c r="T1298"/>
      <c r="U1298"/>
      <c r="V1298"/>
      <c r="W1298"/>
      <c r="X1298"/>
      <c r="Y1298"/>
      <c r="Z1298"/>
      <c r="AA1298"/>
      <c r="AB1298"/>
      <c r="AC1298"/>
      <c r="AD1298"/>
    </row>
    <row r="1299" spans="1:30">
      <c r="A1299"/>
      <c r="B1299"/>
      <c r="C1299"/>
      <c r="D1299"/>
      <c r="E1299"/>
      <c r="F1299"/>
      <c r="G1299"/>
      <c r="H1299" s="781"/>
      <c r="I1299"/>
      <c r="J1299"/>
      <c r="K1299"/>
      <c r="L1299"/>
      <c r="M1299"/>
      <c r="N1299"/>
      <c r="O1299"/>
      <c r="P1299"/>
      <c r="Q1299"/>
      <c r="R1299"/>
      <c r="S1299"/>
      <c r="T1299"/>
      <c r="U1299"/>
      <c r="V1299"/>
      <c r="W1299"/>
      <c r="X1299"/>
      <c r="Y1299"/>
      <c r="Z1299"/>
      <c r="AA1299"/>
      <c r="AB1299"/>
      <c r="AC1299"/>
      <c r="AD1299"/>
    </row>
    <row r="1300" spans="1:30">
      <c r="A1300"/>
      <c r="B1300"/>
      <c r="C1300"/>
      <c r="D1300"/>
      <c r="E1300"/>
      <c r="F1300"/>
      <c r="G1300"/>
      <c r="H1300" s="781"/>
      <c r="I1300"/>
      <c r="J1300"/>
      <c r="K1300"/>
      <c r="L1300"/>
      <c r="M1300"/>
      <c r="N1300"/>
      <c r="O1300"/>
      <c r="P1300"/>
      <c r="Q1300"/>
      <c r="R1300"/>
      <c r="S1300"/>
      <c r="T1300"/>
      <c r="U1300"/>
      <c r="V1300"/>
      <c r="W1300"/>
      <c r="X1300"/>
      <c r="Y1300"/>
      <c r="Z1300"/>
      <c r="AA1300"/>
      <c r="AB1300"/>
      <c r="AC1300"/>
      <c r="AD1300"/>
    </row>
    <row r="1301" spans="1:30">
      <c r="A1301"/>
      <c r="B1301"/>
      <c r="C1301"/>
      <c r="D1301"/>
      <c r="E1301"/>
      <c r="F1301"/>
      <c r="G1301"/>
      <c r="H1301" s="781"/>
      <c r="I1301"/>
      <c r="J1301"/>
      <c r="K1301"/>
      <c r="L1301"/>
      <c r="M1301"/>
      <c r="N1301"/>
      <c r="O1301"/>
      <c r="P1301"/>
      <c r="Q1301"/>
      <c r="R1301"/>
      <c r="S1301"/>
      <c r="T1301"/>
      <c r="U1301"/>
      <c r="V1301"/>
      <c r="W1301"/>
      <c r="X1301"/>
      <c r="Y1301"/>
      <c r="Z1301"/>
      <c r="AA1301"/>
      <c r="AB1301"/>
      <c r="AC1301"/>
      <c r="AD1301"/>
    </row>
    <row r="1302" spans="1:30">
      <c r="A1302"/>
      <c r="B1302"/>
      <c r="C1302"/>
      <c r="D1302"/>
      <c r="E1302"/>
      <c r="F1302"/>
      <c r="G1302"/>
      <c r="H1302" s="781"/>
      <c r="I1302"/>
      <c r="J1302"/>
      <c r="K1302"/>
      <c r="L1302"/>
      <c r="M1302"/>
      <c r="N1302"/>
      <c r="O1302"/>
      <c r="P1302"/>
      <c r="Q1302"/>
      <c r="R1302"/>
      <c r="S1302"/>
      <c r="T1302"/>
      <c r="U1302"/>
      <c r="V1302"/>
      <c r="W1302"/>
      <c r="X1302"/>
      <c r="Y1302"/>
      <c r="Z1302"/>
      <c r="AA1302"/>
      <c r="AB1302"/>
      <c r="AC1302"/>
      <c r="AD1302"/>
    </row>
    <row r="1303" spans="1:30">
      <c r="A1303"/>
      <c r="B1303"/>
      <c r="C1303"/>
      <c r="D1303"/>
      <c r="E1303"/>
      <c r="F1303"/>
      <c r="G1303"/>
      <c r="H1303" s="781"/>
      <c r="I1303"/>
      <c r="J1303"/>
      <c r="K1303"/>
      <c r="L1303"/>
      <c r="M1303"/>
      <c r="N1303"/>
      <c r="O1303"/>
      <c r="P1303"/>
      <c r="Q1303"/>
      <c r="R1303"/>
      <c r="S1303"/>
      <c r="T1303"/>
      <c r="U1303"/>
      <c r="V1303"/>
      <c r="W1303"/>
      <c r="X1303"/>
      <c r="Y1303"/>
      <c r="Z1303"/>
      <c r="AA1303"/>
      <c r="AB1303"/>
      <c r="AC1303"/>
      <c r="AD1303"/>
    </row>
    <row r="1304" spans="1:30">
      <c r="A1304"/>
      <c r="B1304"/>
      <c r="C1304"/>
      <c r="D1304"/>
      <c r="E1304"/>
      <c r="F1304"/>
      <c r="G1304"/>
      <c r="H1304" s="781"/>
      <c r="I1304"/>
      <c r="J1304"/>
      <c r="K1304"/>
      <c r="L1304"/>
      <c r="M1304"/>
      <c r="N1304"/>
      <c r="O1304"/>
      <c r="P1304"/>
      <c r="Q1304"/>
      <c r="R1304"/>
      <c r="S1304"/>
      <c r="T1304"/>
      <c r="U1304"/>
      <c r="V1304"/>
      <c r="W1304"/>
      <c r="X1304"/>
      <c r="Y1304"/>
      <c r="Z1304"/>
      <c r="AA1304"/>
      <c r="AB1304"/>
      <c r="AC1304"/>
      <c r="AD1304"/>
    </row>
    <row r="1305" spans="1:30">
      <c r="A1305"/>
      <c r="B1305"/>
      <c r="C1305"/>
      <c r="D1305"/>
      <c r="E1305"/>
      <c r="F1305"/>
      <c r="G1305"/>
      <c r="H1305" s="781"/>
      <c r="I1305"/>
      <c r="J1305"/>
      <c r="K1305"/>
      <c r="L1305"/>
      <c r="M1305"/>
      <c r="N1305"/>
      <c r="O1305"/>
      <c r="P1305"/>
      <c r="Q1305"/>
      <c r="R1305"/>
      <c r="S1305"/>
      <c r="T1305"/>
      <c r="U1305"/>
      <c r="V1305"/>
      <c r="W1305"/>
      <c r="X1305"/>
      <c r="Y1305"/>
      <c r="Z1305"/>
      <c r="AA1305"/>
      <c r="AB1305"/>
      <c r="AC1305"/>
      <c r="AD1305"/>
    </row>
    <row r="1306" spans="1:30">
      <c r="A1306"/>
      <c r="B1306"/>
      <c r="C1306"/>
      <c r="D1306"/>
      <c r="E1306"/>
      <c r="F1306"/>
      <c r="G1306"/>
      <c r="H1306" s="781"/>
      <c r="I1306"/>
      <c r="J1306"/>
      <c r="K1306"/>
      <c r="L1306"/>
      <c r="M1306"/>
      <c r="N1306"/>
      <c r="O1306"/>
      <c r="P1306"/>
      <c r="Q1306"/>
      <c r="R1306"/>
      <c r="S1306"/>
      <c r="T1306"/>
      <c r="U1306"/>
      <c r="V1306"/>
      <c r="W1306"/>
      <c r="X1306"/>
      <c r="Y1306"/>
      <c r="Z1306"/>
      <c r="AA1306"/>
      <c r="AB1306"/>
      <c r="AC1306"/>
      <c r="AD1306"/>
    </row>
    <row r="1307" spans="1:30">
      <c r="A1307"/>
      <c r="B1307"/>
      <c r="C1307"/>
      <c r="D1307"/>
      <c r="E1307"/>
      <c r="F1307"/>
      <c r="G1307"/>
      <c r="H1307" s="781"/>
      <c r="I1307"/>
      <c r="J1307"/>
      <c r="K1307"/>
      <c r="L1307"/>
      <c r="M1307"/>
      <c r="N1307"/>
      <c r="O1307"/>
      <c r="P1307"/>
      <c r="Q1307"/>
      <c r="R1307"/>
      <c r="S1307"/>
      <c r="T1307"/>
      <c r="U1307"/>
      <c r="V1307"/>
      <c r="W1307"/>
      <c r="X1307"/>
      <c r="Y1307"/>
      <c r="Z1307"/>
      <c r="AA1307"/>
      <c r="AB1307"/>
      <c r="AC1307"/>
      <c r="AD1307"/>
    </row>
    <row r="1308" spans="1:30">
      <c r="A1308"/>
      <c r="B1308"/>
      <c r="C1308"/>
      <c r="D1308"/>
      <c r="E1308"/>
      <c r="F1308"/>
      <c r="G1308"/>
      <c r="H1308" s="781"/>
      <c r="I1308"/>
      <c r="J1308"/>
      <c r="K1308"/>
      <c r="L1308"/>
      <c r="M1308"/>
      <c r="N1308"/>
      <c r="O1308"/>
      <c r="P1308"/>
      <c r="Q1308"/>
      <c r="R1308"/>
      <c r="S1308"/>
      <c r="T1308"/>
      <c r="U1308"/>
      <c r="V1308"/>
      <c r="W1308"/>
      <c r="X1308"/>
      <c r="Y1308"/>
      <c r="Z1308"/>
      <c r="AA1308"/>
      <c r="AB1308"/>
      <c r="AC1308"/>
      <c r="AD1308"/>
    </row>
    <row r="1309" spans="1:30">
      <c r="A1309"/>
      <c r="B1309"/>
      <c r="C1309"/>
      <c r="D1309"/>
      <c r="E1309"/>
      <c r="F1309"/>
      <c r="G1309"/>
      <c r="H1309" s="781"/>
      <c r="I1309"/>
      <c r="J1309"/>
      <c r="K1309"/>
      <c r="L1309"/>
      <c r="M1309"/>
      <c r="N1309"/>
      <c r="O1309"/>
      <c r="P1309"/>
      <c r="Q1309"/>
      <c r="R1309"/>
      <c r="S1309"/>
      <c r="T1309"/>
      <c r="U1309"/>
      <c r="V1309"/>
      <c r="W1309"/>
      <c r="X1309"/>
      <c r="Y1309"/>
      <c r="Z1309"/>
      <c r="AA1309"/>
      <c r="AB1309"/>
      <c r="AC1309"/>
      <c r="AD1309"/>
    </row>
    <row r="1310" spans="1:30">
      <c r="A1310"/>
      <c r="B1310"/>
      <c r="C1310"/>
      <c r="D1310"/>
      <c r="E1310"/>
      <c r="F1310"/>
      <c r="G1310"/>
      <c r="H1310" s="781"/>
      <c r="I1310"/>
      <c r="J1310"/>
      <c r="K1310"/>
      <c r="L1310"/>
      <c r="M1310"/>
      <c r="N1310"/>
      <c r="O1310"/>
      <c r="P1310"/>
      <c r="Q1310"/>
      <c r="R1310"/>
      <c r="S1310"/>
      <c r="T1310"/>
      <c r="U1310"/>
      <c r="V1310"/>
      <c r="W1310"/>
      <c r="X1310"/>
      <c r="Y1310"/>
      <c r="Z1310"/>
      <c r="AA1310"/>
      <c r="AB1310"/>
      <c r="AC1310"/>
      <c r="AD1310"/>
    </row>
    <row r="1311" spans="1:30">
      <c r="A1311"/>
      <c r="B1311"/>
      <c r="C1311"/>
      <c r="D1311"/>
      <c r="E1311"/>
      <c r="F1311"/>
      <c r="G1311"/>
      <c r="H1311" s="781"/>
      <c r="I1311"/>
      <c r="J1311"/>
      <c r="K1311"/>
      <c r="L1311"/>
      <c r="M1311"/>
      <c r="N1311"/>
      <c r="O1311"/>
      <c r="P1311"/>
      <c r="Q1311"/>
      <c r="R1311"/>
      <c r="S1311"/>
      <c r="T1311"/>
      <c r="U1311"/>
      <c r="V1311"/>
      <c r="W1311"/>
      <c r="X1311"/>
      <c r="Y1311"/>
      <c r="Z1311"/>
      <c r="AA1311"/>
      <c r="AB1311"/>
      <c r="AC1311"/>
      <c r="AD1311"/>
    </row>
    <row r="1312" spans="1:30">
      <c r="A1312"/>
      <c r="B1312"/>
      <c r="C1312"/>
      <c r="D1312"/>
      <c r="E1312"/>
      <c r="F1312"/>
      <c r="G1312"/>
      <c r="H1312" s="781"/>
      <c r="I1312"/>
      <c r="J1312"/>
      <c r="K1312"/>
      <c r="L1312"/>
      <c r="M1312"/>
      <c r="N1312"/>
      <c r="O1312"/>
      <c r="P1312"/>
      <c r="Q1312"/>
      <c r="R1312"/>
      <c r="S1312"/>
      <c r="T1312"/>
      <c r="U1312"/>
      <c r="V1312"/>
      <c r="W1312"/>
      <c r="X1312"/>
      <c r="Y1312"/>
      <c r="Z1312"/>
      <c r="AA1312"/>
      <c r="AB1312"/>
      <c r="AC1312"/>
      <c r="AD1312"/>
    </row>
    <row r="1313" spans="1:30">
      <c r="A1313"/>
      <c r="B1313"/>
      <c r="C1313"/>
      <c r="D1313"/>
      <c r="E1313"/>
      <c r="F1313"/>
      <c r="G1313"/>
      <c r="H1313" s="781"/>
      <c r="I1313"/>
      <c r="J1313"/>
      <c r="K1313"/>
      <c r="L1313"/>
      <c r="M1313"/>
      <c r="N1313"/>
      <c r="O1313"/>
      <c r="P1313"/>
      <c r="Q1313"/>
      <c r="R1313"/>
      <c r="S1313"/>
      <c r="T1313"/>
      <c r="U1313"/>
      <c r="V1313"/>
      <c r="W1313"/>
      <c r="X1313"/>
      <c r="Y1313"/>
      <c r="Z1313"/>
      <c r="AA1313"/>
      <c r="AB1313"/>
      <c r="AC1313"/>
      <c r="AD1313"/>
    </row>
    <row r="1314" spans="1:30">
      <c r="A1314"/>
      <c r="B1314"/>
      <c r="C1314"/>
      <c r="D1314"/>
      <c r="E1314"/>
      <c r="F1314"/>
      <c r="G1314"/>
      <c r="H1314" s="781"/>
      <c r="I1314"/>
      <c r="J1314"/>
      <c r="K1314"/>
      <c r="L1314"/>
      <c r="M1314"/>
      <c r="N1314"/>
      <c r="O1314"/>
      <c r="P1314"/>
      <c r="Q1314"/>
      <c r="R1314"/>
      <c r="S1314"/>
      <c r="T1314"/>
      <c r="U1314"/>
      <c r="V1314"/>
      <c r="W1314"/>
      <c r="X1314"/>
      <c r="Y1314"/>
      <c r="Z1314"/>
      <c r="AA1314"/>
      <c r="AB1314"/>
      <c r="AC1314"/>
      <c r="AD1314"/>
    </row>
    <row r="1315" spans="1:30">
      <c r="A1315"/>
      <c r="B1315"/>
      <c r="C1315"/>
      <c r="D1315"/>
      <c r="E1315"/>
      <c r="F1315"/>
      <c r="G1315"/>
      <c r="H1315" s="781"/>
      <c r="I1315"/>
      <c r="J1315"/>
      <c r="K1315"/>
      <c r="L1315"/>
      <c r="M1315"/>
      <c r="N1315"/>
      <c r="O1315"/>
      <c r="P1315"/>
      <c r="Q1315"/>
      <c r="R1315"/>
      <c r="S1315"/>
      <c r="T1315"/>
      <c r="U1315"/>
      <c r="V1315"/>
      <c r="W1315"/>
      <c r="X1315"/>
      <c r="Y1315"/>
      <c r="Z1315"/>
      <c r="AA1315"/>
      <c r="AB1315"/>
      <c r="AC1315"/>
      <c r="AD1315"/>
    </row>
    <row r="1316" spans="1:30">
      <c r="A1316"/>
      <c r="B1316"/>
      <c r="C1316"/>
      <c r="D1316"/>
      <c r="E1316"/>
      <c r="F1316"/>
      <c r="G1316"/>
      <c r="H1316" s="781"/>
      <c r="I1316"/>
      <c r="J1316"/>
      <c r="K1316"/>
      <c r="L1316"/>
      <c r="M1316"/>
      <c r="N1316"/>
      <c r="O1316"/>
      <c r="P1316"/>
      <c r="Q1316"/>
      <c r="R1316"/>
      <c r="S1316"/>
      <c r="T1316"/>
      <c r="U1316"/>
      <c r="V1316"/>
      <c r="W1316"/>
      <c r="X1316"/>
      <c r="Y1316"/>
      <c r="Z1316"/>
      <c r="AA1316"/>
      <c r="AB1316"/>
      <c r="AC1316"/>
      <c r="AD1316"/>
    </row>
    <row r="1317" spans="1:30">
      <c r="A1317"/>
      <c r="B1317"/>
      <c r="C1317"/>
      <c r="D1317"/>
      <c r="E1317"/>
      <c r="F1317"/>
      <c r="G1317"/>
      <c r="H1317" s="781"/>
      <c r="I1317"/>
      <c r="J1317"/>
      <c r="K1317"/>
      <c r="L1317"/>
      <c r="M1317"/>
      <c r="N1317"/>
      <c r="O1317"/>
      <c r="P1317"/>
      <c r="Q1317"/>
      <c r="R1317"/>
      <c r="S1317"/>
      <c r="T1317"/>
      <c r="U1317"/>
      <c r="V1317"/>
      <c r="W1317"/>
      <c r="X1317"/>
      <c r="Y1317"/>
      <c r="Z1317"/>
      <c r="AA1317"/>
      <c r="AB1317"/>
      <c r="AC1317"/>
      <c r="AD1317"/>
    </row>
    <row r="1318" spans="1:30">
      <c r="A1318"/>
      <c r="B1318"/>
      <c r="C1318"/>
      <c r="D1318"/>
      <c r="E1318"/>
      <c r="F1318"/>
      <c r="G1318"/>
      <c r="H1318" s="781"/>
      <c r="I1318"/>
      <c r="J1318"/>
      <c r="K1318"/>
      <c r="L1318"/>
      <c r="M1318"/>
      <c r="N1318"/>
      <c r="O1318"/>
      <c r="P1318"/>
      <c r="Q1318"/>
      <c r="R1318"/>
      <c r="S1318"/>
      <c r="T1318"/>
      <c r="U1318"/>
      <c r="V1318"/>
      <c r="W1318"/>
      <c r="X1318"/>
      <c r="Y1318"/>
      <c r="Z1318"/>
      <c r="AA1318"/>
      <c r="AB1318"/>
      <c r="AC1318"/>
      <c r="AD1318"/>
    </row>
    <row r="1319" spans="1:30">
      <c r="A1319"/>
      <c r="B1319"/>
      <c r="C1319"/>
      <c r="D1319"/>
      <c r="E1319"/>
      <c r="F1319"/>
      <c r="G1319"/>
      <c r="H1319" s="781"/>
      <c r="I1319"/>
      <c r="J1319"/>
      <c r="K1319"/>
      <c r="L1319"/>
      <c r="M1319"/>
      <c r="N1319"/>
      <c r="O1319"/>
      <c r="P1319"/>
      <c r="Q1319"/>
      <c r="R1319"/>
      <c r="S1319"/>
      <c r="T1319"/>
      <c r="U1319"/>
      <c r="V1319"/>
      <c r="W1319"/>
      <c r="X1319"/>
      <c r="Y1319"/>
      <c r="Z1319"/>
      <c r="AA1319"/>
      <c r="AB1319"/>
      <c r="AC1319"/>
      <c r="AD1319"/>
    </row>
    <row r="1320" spans="1:30">
      <c r="A1320"/>
      <c r="B1320"/>
      <c r="C1320"/>
      <c r="D1320"/>
      <c r="E1320"/>
      <c r="F1320"/>
      <c r="G1320"/>
      <c r="H1320" s="781"/>
      <c r="I1320"/>
      <c r="J1320"/>
      <c r="K1320"/>
      <c r="L1320"/>
      <c r="M1320"/>
      <c r="N1320"/>
      <c r="O1320"/>
      <c r="P1320"/>
      <c r="Q1320"/>
      <c r="R1320"/>
      <c r="S1320"/>
      <c r="T1320"/>
      <c r="U1320"/>
      <c r="V1320"/>
      <c r="W1320"/>
      <c r="X1320"/>
      <c r="Y1320"/>
      <c r="Z1320"/>
      <c r="AA1320"/>
      <c r="AB1320"/>
      <c r="AC1320"/>
      <c r="AD1320"/>
    </row>
    <row r="1321" spans="1:30">
      <c r="A1321"/>
      <c r="B1321"/>
      <c r="C1321"/>
      <c r="D1321"/>
      <c r="E1321"/>
      <c r="F1321"/>
      <c r="G1321"/>
      <c r="H1321" s="781"/>
      <c r="I1321"/>
      <c r="J1321"/>
      <c r="K1321"/>
      <c r="L1321"/>
      <c r="M1321"/>
      <c r="N1321"/>
      <c r="O1321"/>
      <c r="P1321"/>
      <c r="Q1321"/>
      <c r="R1321"/>
      <c r="S1321"/>
      <c r="T1321"/>
      <c r="U1321"/>
      <c r="V1321"/>
      <c r="W1321"/>
      <c r="X1321"/>
      <c r="Y1321"/>
      <c r="Z1321"/>
      <c r="AA1321"/>
      <c r="AB1321"/>
      <c r="AC1321"/>
      <c r="AD1321"/>
    </row>
    <row r="1322" spans="1:30">
      <c r="A1322"/>
      <c r="B1322"/>
      <c r="C1322"/>
      <c r="D1322"/>
      <c r="E1322"/>
      <c r="F1322"/>
      <c r="G1322"/>
      <c r="H1322" s="781"/>
      <c r="I1322"/>
      <c r="J1322"/>
      <c r="K1322"/>
      <c r="L1322"/>
      <c r="M1322"/>
      <c r="N1322"/>
      <c r="O1322"/>
      <c r="P1322"/>
      <c r="Q1322"/>
      <c r="R1322"/>
      <c r="S1322"/>
      <c r="T1322"/>
      <c r="U1322"/>
      <c r="V1322"/>
      <c r="W1322"/>
      <c r="X1322"/>
      <c r="Y1322"/>
      <c r="Z1322"/>
      <c r="AA1322"/>
      <c r="AB1322"/>
      <c r="AC1322"/>
      <c r="AD1322"/>
    </row>
    <row r="1323" spans="1:30">
      <c r="A1323"/>
      <c r="B1323"/>
      <c r="C1323"/>
      <c r="D1323"/>
      <c r="E1323"/>
      <c r="F1323"/>
      <c r="G1323"/>
      <c r="H1323" s="781"/>
      <c r="I1323"/>
      <c r="J1323"/>
      <c r="K1323"/>
      <c r="L1323"/>
      <c r="M1323"/>
      <c r="N1323"/>
      <c r="O1323"/>
      <c r="P1323"/>
      <c r="Q1323"/>
      <c r="R1323"/>
      <c r="S1323"/>
      <c r="T1323"/>
      <c r="U1323"/>
      <c r="V1323"/>
      <c r="W1323"/>
      <c r="X1323"/>
      <c r="Y1323"/>
      <c r="Z1323"/>
      <c r="AA1323"/>
      <c r="AB1323"/>
      <c r="AC1323"/>
      <c r="AD1323"/>
    </row>
    <row r="1324" spans="1:30">
      <c r="A1324"/>
      <c r="B1324"/>
      <c r="C1324"/>
      <c r="D1324"/>
      <c r="E1324"/>
      <c r="F1324"/>
      <c r="G1324"/>
      <c r="H1324" s="781"/>
      <c r="I1324"/>
      <c r="J1324"/>
      <c r="K1324"/>
      <c r="L1324"/>
      <c r="M1324"/>
      <c r="N1324"/>
      <c r="O1324"/>
      <c r="P1324"/>
      <c r="Q1324"/>
      <c r="R1324"/>
      <c r="S1324"/>
      <c r="T1324"/>
      <c r="U1324"/>
      <c r="V1324"/>
      <c r="W1324"/>
      <c r="X1324"/>
      <c r="Y1324"/>
      <c r="Z1324"/>
      <c r="AA1324"/>
      <c r="AB1324"/>
      <c r="AC1324"/>
      <c r="AD1324"/>
    </row>
    <row r="1325" spans="1:30">
      <c r="A1325"/>
      <c r="B1325"/>
      <c r="C1325"/>
      <c r="D1325"/>
      <c r="E1325"/>
      <c r="F1325"/>
      <c r="G1325"/>
      <c r="H1325" s="781"/>
      <c r="I1325"/>
      <c r="J1325"/>
      <c r="K1325"/>
      <c r="L1325"/>
      <c r="M1325"/>
      <c r="N1325"/>
      <c r="O1325"/>
      <c r="P1325"/>
      <c r="Q1325"/>
      <c r="R1325"/>
      <c r="S1325"/>
      <c r="T1325"/>
      <c r="U1325"/>
      <c r="V1325"/>
      <c r="W1325"/>
      <c r="X1325"/>
      <c r="Y1325"/>
      <c r="Z1325"/>
      <c r="AA1325"/>
      <c r="AB1325"/>
      <c r="AC1325"/>
      <c r="AD1325"/>
    </row>
    <row r="1326" spans="1:30">
      <c r="A1326"/>
      <c r="B1326"/>
      <c r="C1326"/>
      <c r="D1326"/>
      <c r="E1326"/>
      <c r="F1326"/>
      <c r="G1326"/>
      <c r="H1326" s="781"/>
      <c r="I1326"/>
      <c r="J1326"/>
      <c r="K1326"/>
      <c r="L1326"/>
      <c r="M1326"/>
      <c r="N1326"/>
      <c r="O1326"/>
      <c r="P1326"/>
      <c r="Q1326"/>
      <c r="R1326"/>
      <c r="S1326"/>
      <c r="T1326"/>
      <c r="U1326"/>
      <c r="V1326"/>
      <c r="W1326"/>
      <c r="X1326"/>
      <c r="Y1326"/>
      <c r="Z1326"/>
      <c r="AA1326"/>
      <c r="AB1326"/>
      <c r="AC1326"/>
      <c r="AD1326"/>
    </row>
    <row r="1327" spans="1:30">
      <c r="A1327"/>
      <c r="B1327"/>
      <c r="C1327"/>
      <c r="D1327"/>
      <c r="E1327"/>
      <c r="F1327"/>
      <c r="G1327"/>
      <c r="H1327" s="781"/>
      <c r="I1327"/>
      <c r="J1327"/>
      <c r="K1327"/>
      <c r="L1327"/>
      <c r="M1327"/>
      <c r="N1327"/>
      <c r="O1327"/>
      <c r="P1327"/>
      <c r="Q1327"/>
      <c r="R1327"/>
      <c r="S1327"/>
      <c r="T1327"/>
      <c r="U1327"/>
      <c r="V1327"/>
      <c r="W1327"/>
      <c r="X1327"/>
      <c r="Y1327"/>
      <c r="Z1327"/>
      <c r="AA1327"/>
      <c r="AB1327"/>
      <c r="AC1327"/>
      <c r="AD1327"/>
    </row>
    <row r="1328" spans="1:30">
      <c r="A1328"/>
      <c r="B1328"/>
      <c r="C1328"/>
      <c r="D1328"/>
      <c r="E1328"/>
      <c r="F1328"/>
      <c r="G1328"/>
      <c r="H1328" s="781"/>
      <c r="I1328"/>
      <c r="J1328"/>
      <c r="K1328"/>
      <c r="L1328"/>
      <c r="M1328"/>
      <c r="N1328"/>
      <c r="O1328"/>
      <c r="P1328"/>
      <c r="Q1328"/>
      <c r="R1328"/>
      <c r="S1328"/>
      <c r="T1328"/>
      <c r="U1328"/>
      <c r="V1328"/>
      <c r="W1328"/>
      <c r="X1328"/>
      <c r="Y1328"/>
      <c r="Z1328"/>
      <c r="AA1328"/>
      <c r="AB1328"/>
      <c r="AC1328"/>
      <c r="AD1328"/>
    </row>
    <row r="1329" spans="1:30">
      <c r="A1329"/>
      <c r="B1329"/>
      <c r="C1329"/>
      <c r="D1329"/>
      <c r="E1329"/>
      <c r="F1329"/>
      <c r="G1329"/>
      <c r="H1329" s="781"/>
      <c r="I1329"/>
      <c r="J1329"/>
      <c r="K1329"/>
      <c r="L1329"/>
      <c r="M1329"/>
      <c r="N1329"/>
      <c r="O1329"/>
      <c r="P1329"/>
      <c r="Q1329"/>
      <c r="R1329"/>
      <c r="S1329"/>
      <c r="T1329"/>
      <c r="U1329"/>
      <c r="V1329"/>
      <c r="W1329"/>
      <c r="X1329"/>
      <c r="Y1329"/>
      <c r="Z1329"/>
      <c r="AA1329"/>
      <c r="AB1329"/>
      <c r="AC1329"/>
      <c r="AD1329"/>
    </row>
    <row r="1330" spans="1:30">
      <c r="A1330"/>
      <c r="B1330"/>
      <c r="C1330"/>
      <c r="D1330"/>
      <c r="E1330"/>
      <c r="F1330"/>
      <c r="G1330"/>
      <c r="H1330" s="781"/>
      <c r="I1330"/>
      <c r="J1330"/>
      <c r="K1330"/>
      <c r="L1330"/>
      <c r="M1330"/>
      <c r="N1330"/>
      <c r="O1330"/>
      <c r="P1330"/>
      <c r="Q1330"/>
      <c r="R1330"/>
      <c r="S1330"/>
      <c r="T1330"/>
      <c r="U1330"/>
      <c r="V1330"/>
      <c r="W1330"/>
      <c r="X1330"/>
      <c r="Y1330"/>
      <c r="Z1330"/>
      <c r="AA1330"/>
      <c r="AB1330"/>
      <c r="AC1330"/>
      <c r="AD1330"/>
    </row>
    <row r="1331" spans="1:30">
      <c r="A1331"/>
      <c r="B1331"/>
      <c r="C1331"/>
      <c r="D1331"/>
      <c r="E1331"/>
      <c r="F1331"/>
      <c r="G1331"/>
      <c r="H1331" s="781"/>
      <c r="I1331"/>
      <c r="J1331"/>
      <c r="K1331"/>
      <c r="L1331"/>
      <c r="M1331"/>
      <c r="N1331"/>
      <c r="O1331"/>
      <c r="P1331"/>
      <c r="Q1331"/>
      <c r="R1331"/>
      <c r="S1331"/>
      <c r="T1331"/>
      <c r="U1331"/>
      <c r="V1331"/>
      <c r="W1331"/>
      <c r="X1331"/>
      <c r="Y1331"/>
      <c r="Z1331"/>
      <c r="AA1331"/>
      <c r="AB1331"/>
      <c r="AC1331"/>
      <c r="AD1331"/>
    </row>
    <row r="1332" spans="1:30">
      <c r="A1332"/>
      <c r="B1332"/>
      <c r="C1332"/>
      <c r="D1332"/>
      <c r="E1332"/>
      <c r="F1332"/>
      <c r="G1332"/>
      <c r="H1332" s="781"/>
      <c r="I1332"/>
      <c r="J1332"/>
      <c r="K1332"/>
      <c r="L1332"/>
      <c r="M1332"/>
      <c r="N1332"/>
      <c r="O1332"/>
      <c r="P1332"/>
      <c r="Q1332"/>
      <c r="R1332"/>
      <c r="S1332"/>
      <c r="T1332"/>
      <c r="U1332"/>
      <c r="V1332"/>
      <c r="W1332"/>
      <c r="X1332"/>
      <c r="Y1332"/>
      <c r="Z1332"/>
      <c r="AA1332"/>
      <c r="AB1332"/>
      <c r="AC1332"/>
      <c r="AD1332"/>
    </row>
    <row r="1333" spans="1:30">
      <c r="A1333"/>
      <c r="B1333"/>
      <c r="C1333"/>
      <c r="D1333"/>
      <c r="E1333"/>
      <c r="F1333"/>
      <c r="G1333"/>
      <c r="H1333" s="781"/>
      <c r="I1333"/>
      <c r="J1333"/>
      <c r="K1333"/>
      <c r="L1333"/>
      <c r="M1333"/>
      <c r="N1333"/>
      <c r="O1333"/>
      <c r="P1333"/>
      <c r="Q1333"/>
      <c r="R1333"/>
      <c r="S1333"/>
      <c r="T1333"/>
      <c r="U1333"/>
      <c r="V1333"/>
      <c r="W1333"/>
      <c r="X1333"/>
      <c r="Y1333"/>
      <c r="Z1333"/>
      <c r="AA1333"/>
      <c r="AB1333"/>
      <c r="AC1333"/>
      <c r="AD1333"/>
    </row>
    <row r="1334" spans="1:30">
      <c r="A1334"/>
      <c r="B1334"/>
      <c r="C1334"/>
      <c r="D1334"/>
      <c r="E1334"/>
      <c r="F1334"/>
      <c r="G1334"/>
      <c r="H1334" s="781"/>
      <c r="I1334"/>
      <c r="J1334"/>
      <c r="K1334"/>
      <c r="L1334"/>
      <c r="M1334"/>
      <c r="N1334"/>
      <c r="O1334"/>
      <c r="P1334"/>
      <c r="Q1334"/>
      <c r="R1334"/>
      <c r="S1334"/>
      <c r="T1334"/>
      <c r="U1334"/>
      <c r="V1334"/>
      <c r="W1334"/>
      <c r="X1334"/>
      <c r="Y1334"/>
      <c r="Z1334"/>
      <c r="AA1334"/>
      <c r="AB1334"/>
      <c r="AC1334"/>
      <c r="AD1334"/>
    </row>
    <row r="1335" spans="1:30">
      <c r="A1335"/>
      <c r="B1335"/>
      <c r="C1335"/>
      <c r="D1335"/>
      <c r="E1335"/>
      <c r="F1335"/>
      <c r="G1335"/>
      <c r="H1335" s="781"/>
      <c r="I1335"/>
      <c r="J1335"/>
      <c r="K1335"/>
      <c r="L1335"/>
      <c r="M1335"/>
      <c r="N1335"/>
      <c r="O1335"/>
      <c r="P1335"/>
      <c r="Q1335"/>
      <c r="R1335"/>
      <c r="S1335"/>
      <c r="T1335"/>
      <c r="U1335"/>
      <c r="V1335"/>
      <c r="W1335"/>
      <c r="X1335"/>
      <c r="Y1335"/>
      <c r="Z1335"/>
      <c r="AA1335"/>
      <c r="AB1335"/>
      <c r="AC1335"/>
      <c r="AD1335"/>
    </row>
    <row r="1336" spans="1:30">
      <c r="A1336"/>
      <c r="B1336"/>
      <c r="C1336"/>
      <c r="D1336"/>
      <c r="E1336"/>
      <c r="F1336"/>
      <c r="G1336"/>
      <c r="H1336" s="781"/>
      <c r="I1336"/>
      <c r="J1336"/>
      <c r="K1336"/>
      <c r="L1336"/>
      <c r="M1336"/>
      <c r="N1336"/>
      <c r="O1336"/>
      <c r="P1336"/>
      <c r="Q1336"/>
      <c r="R1336"/>
      <c r="S1336"/>
      <c r="T1336"/>
      <c r="U1336"/>
      <c r="V1336"/>
      <c r="W1336"/>
      <c r="X1336"/>
      <c r="Y1336"/>
      <c r="Z1336"/>
      <c r="AA1336"/>
      <c r="AB1336"/>
      <c r="AC1336"/>
      <c r="AD1336"/>
    </row>
    <row r="1337" spans="1:30">
      <c r="A1337"/>
      <c r="B1337"/>
      <c r="C1337"/>
      <c r="D1337"/>
      <c r="E1337"/>
      <c r="F1337"/>
      <c r="G1337"/>
      <c r="H1337" s="781"/>
      <c r="I1337"/>
      <c r="J1337"/>
      <c r="K1337"/>
      <c r="L1337"/>
      <c r="M1337"/>
      <c r="N1337"/>
      <c r="O1337"/>
      <c r="P1337"/>
      <c r="Q1337"/>
      <c r="R1337"/>
      <c r="S1337"/>
      <c r="T1337"/>
      <c r="U1337"/>
      <c r="V1337"/>
      <c r="W1337"/>
      <c r="X1337"/>
      <c r="Y1337"/>
      <c r="Z1337"/>
      <c r="AA1337"/>
      <c r="AB1337"/>
      <c r="AC1337"/>
      <c r="AD1337"/>
    </row>
    <row r="1338" spans="1:30">
      <c r="A1338"/>
      <c r="B1338"/>
      <c r="C1338"/>
      <c r="D1338"/>
      <c r="E1338"/>
      <c r="F1338"/>
      <c r="G1338"/>
      <c r="H1338" s="781"/>
      <c r="I1338"/>
      <c r="J1338"/>
      <c r="K1338"/>
      <c r="L1338"/>
      <c r="M1338"/>
      <c r="N1338"/>
      <c r="O1338"/>
      <c r="P1338"/>
      <c r="Q1338"/>
      <c r="R1338"/>
      <c r="S1338"/>
      <c r="T1338"/>
      <c r="U1338"/>
      <c r="V1338"/>
      <c r="W1338"/>
      <c r="X1338"/>
      <c r="Y1338"/>
      <c r="Z1338"/>
      <c r="AA1338"/>
      <c r="AB1338"/>
      <c r="AC1338"/>
      <c r="AD1338"/>
    </row>
    <row r="1339" spans="1:30">
      <c r="A1339"/>
      <c r="B1339"/>
      <c r="C1339"/>
      <c r="D1339"/>
      <c r="E1339"/>
      <c r="F1339"/>
      <c r="G1339"/>
      <c r="H1339" s="781"/>
      <c r="I1339"/>
      <c r="J1339"/>
      <c r="K1339"/>
      <c r="L1339"/>
      <c r="M1339"/>
      <c r="N1339"/>
      <c r="O1339"/>
      <c r="P1339"/>
      <c r="Q1339"/>
      <c r="R1339"/>
      <c r="S1339"/>
      <c r="T1339"/>
      <c r="U1339"/>
      <c r="V1339"/>
      <c r="W1339"/>
      <c r="X1339"/>
      <c r="Y1339"/>
      <c r="Z1339"/>
      <c r="AA1339"/>
      <c r="AB1339"/>
      <c r="AC1339"/>
      <c r="AD1339"/>
    </row>
    <row r="1340" spans="1:30">
      <c r="A1340"/>
      <c r="B1340"/>
      <c r="C1340"/>
      <c r="D1340"/>
      <c r="E1340"/>
      <c r="F1340"/>
      <c r="G1340"/>
      <c r="H1340" s="781"/>
      <c r="I1340"/>
      <c r="J1340"/>
      <c r="K1340"/>
      <c r="L1340"/>
      <c r="M1340"/>
      <c r="N1340"/>
      <c r="O1340"/>
      <c r="P1340"/>
      <c r="Q1340"/>
      <c r="R1340"/>
      <c r="S1340"/>
      <c r="T1340"/>
      <c r="U1340"/>
      <c r="V1340"/>
      <c r="W1340"/>
      <c r="X1340"/>
      <c r="Y1340"/>
      <c r="Z1340"/>
      <c r="AA1340"/>
      <c r="AB1340"/>
      <c r="AC1340"/>
      <c r="AD1340"/>
    </row>
    <row r="1341" spans="1:30">
      <c r="A1341"/>
      <c r="B1341"/>
      <c r="C1341"/>
      <c r="D1341"/>
      <c r="E1341"/>
      <c r="F1341"/>
      <c r="G1341"/>
      <c r="H1341" s="781"/>
      <c r="I1341"/>
      <c r="J1341"/>
      <c r="K1341"/>
      <c r="L1341"/>
      <c r="M1341"/>
      <c r="N1341"/>
      <c r="O1341"/>
      <c r="P1341"/>
      <c r="Q1341"/>
      <c r="R1341"/>
      <c r="S1341"/>
      <c r="T1341"/>
      <c r="U1341"/>
      <c r="V1341"/>
      <c r="W1341"/>
      <c r="X1341"/>
      <c r="Y1341"/>
      <c r="Z1341"/>
      <c r="AA1341"/>
      <c r="AB1341"/>
      <c r="AC1341"/>
      <c r="AD1341"/>
    </row>
    <row r="1342" spans="1:30">
      <c r="A1342"/>
      <c r="B1342"/>
      <c r="C1342"/>
      <c r="D1342"/>
      <c r="E1342"/>
      <c r="F1342"/>
      <c r="G1342"/>
      <c r="H1342" s="781"/>
      <c r="I1342"/>
      <c r="J1342"/>
      <c r="K1342"/>
      <c r="L1342"/>
      <c r="M1342"/>
      <c r="N1342"/>
      <c r="O1342"/>
      <c r="P1342"/>
      <c r="Q1342"/>
      <c r="R1342"/>
      <c r="S1342"/>
      <c r="T1342"/>
      <c r="U1342"/>
      <c r="V1342"/>
      <c r="W1342"/>
      <c r="X1342"/>
      <c r="Y1342"/>
      <c r="Z1342"/>
      <c r="AA1342"/>
      <c r="AB1342"/>
      <c r="AC1342"/>
      <c r="AD1342"/>
    </row>
    <row r="1343" spans="1:30">
      <c r="A1343"/>
      <c r="B1343"/>
      <c r="C1343"/>
      <c r="D1343"/>
      <c r="E1343"/>
      <c r="F1343"/>
      <c r="G1343"/>
      <c r="H1343" s="781"/>
      <c r="I1343"/>
      <c r="J1343"/>
      <c r="K1343"/>
      <c r="L1343"/>
      <c r="M1343"/>
      <c r="N1343"/>
      <c r="O1343"/>
      <c r="P1343"/>
      <c r="Q1343"/>
      <c r="R1343"/>
      <c r="S1343"/>
      <c r="T1343"/>
      <c r="U1343"/>
      <c r="V1343"/>
      <c r="W1343"/>
      <c r="X1343"/>
      <c r="Y1343"/>
      <c r="Z1343"/>
      <c r="AA1343"/>
      <c r="AB1343"/>
      <c r="AC1343"/>
      <c r="AD1343"/>
    </row>
    <row r="1344" spans="1:30">
      <c r="A1344"/>
      <c r="B1344"/>
      <c r="C1344"/>
      <c r="D1344"/>
      <c r="E1344"/>
      <c r="F1344"/>
      <c r="G1344"/>
      <c r="H1344" s="781"/>
      <c r="I1344"/>
      <c r="J1344"/>
      <c r="K1344"/>
      <c r="L1344"/>
      <c r="M1344"/>
      <c r="N1344"/>
      <c r="O1344"/>
      <c r="P1344"/>
      <c r="Q1344"/>
      <c r="R1344"/>
      <c r="S1344"/>
      <c r="T1344"/>
      <c r="U1344"/>
      <c r="V1344"/>
      <c r="W1344"/>
      <c r="X1344"/>
      <c r="Y1344"/>
      <c r="Z1344"/>
      <c r="AA1344"/>
      <c r="AB1344"/>
      <c r="AC1344"/>
      <c r="AD1344"/>
    </row>
    <row r="1345" spans="1:30">
      <c r="A1345"/>
      <c r="B1345"/>
      <c r="C1345"/>
      <c r="D1345"/>
      <c r="E1345"/>
      <c r="F1345"/>
      <c r="G1345"/>
      <c r="H1345" s="781"/>
      <c r="I1345"/>
      <c r="J1345"/>
      <c r="K1345"/>
      <c r="L1345"/>
      <c r="M1345"/>
      <c r="N1345"/>
      <c r="O1345"/>
      <c r="P1345"/>
      <c r="Q1345"/>
      <c r="R1345"/>
      <c r="S1345"/>
      <c r="T1345"/>
      <c r="U1345"/>
      <c r="V1345"/>
      <c r="W1345"/>
      <c r="X1345"/>
      <c r="Y1345"/>
      <c r="Z1345"/>
      <c r="AA1345"/>
      <c r="AB1345"/>
      <c r="AC1345"/>
      <c r="AD1345"/>
    </row>
    <row r="1346" spans="1:30">
      <c r="A1346"/>
      <c r="B1346"/>
      <c r="C1346"/>
      <c r="D1346"/>
      <c r="E1346"/>
      <c r="F1346"/>
      <c r="G1346"/>
      <c r="H1346" s="781"/>
      <c r="I1346"/>
      <c r="J1346"/>
      <c r="K1346"/>
      <c r="L1346"/>
      <c r="M1346"/>
      <c r="N1346"/>
      <c r="O1346"/>
      <c r="P1346"/>
      <c r="Q1346"/>
      <c r="R1346"/>
      <c r="S1346"/>
      <c r="T1346"/>
      <c r="U1346"/>
      <c r="V1346"/>
      <c r="W1346"/>
      <c r="X1346"/>
      <c r="Y1346"/>
      <c r="Z1346"/>
      <c r="AA1346"/>
      <c r="AB1346"/>
      <c r="AC1346"/>
      <c r="AD1346"/>
    </row>
    <row r="1347" spans="1:30">
      <c r="A1347"/>
      <c r="B1347"/>
      <c r="C1347"/>
      <c r="D1347"/>
      <c r="E1347"/>
      <c r="F1347"/>
      <c r="G1347"/>
      <c r="H1347" s="781"/>
      <c r="I1347"/>
      <c r="J1347"/>
      <c r="K1347"/>
      <c r="L1347"/>
      <c r="M1347"/>
      <c r="N1347"/>
      <c r="O1347"/>
      <c r="P1347"/>
      <c r="Q1347"/>
      <c r="R1347"/>
      <c r="S1347"/>
      <c r="T1347"/>
      <c r="U1347"/>
      <c r="V1347"/>
      <c r="W1347"/>
      <c r="X1347"/>
      <c r="Y1347"/>
      <c r="Z1347"/>
      <c r="AA1347"/>
      <c r="AB1347"/>
      <c r="AC1347"/>
      <c r="AD1347"/>
    </row>
    <row r="1348" spans="1:30">
      <c r="A1348"/>
      <c r="B1348"/>
      <c r="C1348"/>
      <c r="D1348"/>
      <c r="E1348"/>
      <c r="F1348"/>
      <c r="G1348"/>
      <c r="H1348" s="781"/>
      <c r="I1348"/>
      <c r="J1348"/>
      <c r="K1348"/>
      <c r="L1348"/>
      <c r="M1348"/>
      <c r="N1348"/>
      <c r="O1348"/>
      <c r="P1348"/>
      <c r="Q1348"/>
      <c r="R1348"/>
      <c r="S1348"/>
      <c r="T1348"/>
      <c r="U1348"/>
      <c r="V1348"/>
      <c r="W1348"/>
      <c r="X1348"/>
      <c r="Y1348"/>
      <c r="Z1348"/>
      <c r="AA1348"/>
      <c r="AB1348"/>
      <c r="AC1348"/>
      <c r="AD1348"/>
    </row>
    <row r="1349" spans="1:30">
      <c r="A1349"/>
      <c r="B1349"/>
      <c r="C1349"/>
      <c r="D1349"/>
      <c r="E1349"/>
      <c r="F1349"/>
      <c r="G1349"/>
      <c r="H1349" s="781"/>
      <c r="I1349"/>
      <c r="J1349"/>
      <c r="K1349"/>
      <c r="L1349"/>
      <c r="M1349"/>
      <c r="N1349"/>
      <c r="O1349"/>
      <c r="P1349"/>
      <c r="Q1349"/>
      <c r="R1349"/>
      <c r="S1349"/>
      <c r="T1349"/>
      <c r="U1349"/>
      <c r="V1349"/>
      <c r="W1349"/>
      <c r="X1349"/>
      <c r="Y1349"/>
      <c r="Z1349"/>
      <c r="AA1349"/>
      <c r="AB1349"/>
      <c r="AC1349"/>
      <c r="AD1349"/>
    </row>
    <row r="1350" spans="1:30">
      <c r="A1350"/>
      <c r="B1350"/>
      <c r="C1350"/>
      <c r="D1350"/>
      <c r="E1350"/>
      <c r="F1350"/>
      <c r="G1350"/>
      <c r="H1350" s="781"/>
      <c r="I1350"/>
      <c r="J1350"/>
      <c r="K1350"/>
      <c r="L1350"/>
      <c r="M1350"/>
      <c r="N1350"/>
      <c r="O1350"/>
      <c r="P1350"/>
      <c r="Q1350"/>
      <c r="R1350"/>
      <c r="S1350"/>
      <c r="T1350"/>
      <c r="U1350"/>
      <c r="V1350"/>
      <c r="W1350"/>
      <c r="X1350"/>
      <c r="Y1350"/>
      <c r="Z1350"/>
      <c r="AA1350"/>
      <c r="AB1350"/>
      <c r="AC1350"/>
      <c r="AD1350"/>
    </row>
    <row r="1351" spans="1:30">
      <c r="A1351"/>
      <c r="B1351"/>
      <c r="C1351"/>
      <c r="D1351"/>
      <c r="E1351"/>
      <c r="F1351"/>
      <c r="G1351"/>
      <c r="H1351" s="781"/>
      <c r="I1351"/>
      <c r="J1351"/>
      <c r="K1351"/>
      <c r="L1351"/>
      <c r="M1351"/>
      <c r="N1351"/>
      <c r="O1351"/>
      <c r="P1351"/>
      <c r="Q1351"/>
      <c r="R1351"/>
      <c r="S1351"/>
      <c r="T1351"/>
      <c r="U1351"/>
      <c r="V1351"/>
      <c r="W1351"/>
      <c r="X1351"/>
      <c r="Y1351"/>
      <c r="Z1351"/>
      <c r="AA1351"/>
      <c r="AB1351"/>
      <c r="AC1351"/>
      <c r="AD1351"/>
    </row>
    <row r="1352" spans="1:30">
      <c r="A1352"/>
      <c r="B1352"/>
      <c r="C1352"/>
      <c r="D1352"/>
      <c r="E1352"/>
      <c r="F1352"/>
      <c r="G1352"/>
      <c r="H1352" s="781"/>
      <c r="I1352"/>
      <c r="J1352"/>
      <c r="K1352"/>
      <c r="L1352"/>
      <c r="M1352"/>
      <c r="N1352"/>
      <c r="O1352"/>
      <c r="P1352"/>
      <c r="Q1352"/>
      <c r="R1352"/>
      <c r="S1352"/>
      <c r="T1352"/>
      <c r="U1352"/>
      <c r="V1352"/>
      <c r="W1352"/>
      <c r="X1352"/>
      <c r="Y1352"/>
      <c r="Z1352"/>
      <c r="AA1352"/>
      <c r="AB1352"/>
      <c r="AC1352"/>
      <c r="AD1352"/>
    </row>
    <row r="1353" spans="1:30">
      <c r="A1353"/>
      <c r="B1353"/>
      <c r="C1353"/>
      <c r="D1353"/>
      <c r="E1353"/>
      <c r="F1353"/>
      <c r="G1353"/>
      <c r="H1353" s="781"/>
      <c r="I1353"/>
      <c r="J1353"/>
      <c r="K1353"/>
      <c r="L1353"/>
      <c r="M1353"/>
      <c r="N1353"/>
      <c r="O1353"/>
      <c r="P1353"/>
      <c r="Q1353"/>
      <c r="R1353"/>
      <c r="S1353"/>
      <c r="T1353"/>
      <c r="U1353"/>
      <c r="V1353"/>
      <c r="W1353"/>
      <c r="X1353"/>
      <c r="Y1353"/>
      <c r="Z1353"/>
      <c r="AA1353"/>
      <c r="AB1353"/>
      <c r="AC1353"/>
      <c r="AD1353"/>
    </row>
    <row r="1354" spans="1:30">
      <c r="A1354"/>
      <c r="B1354"/>
      <c r="C1354"/>
      <c r="D1354"/>
      <c r="E1354"/>
      <c r="F1354"/>
      <c r="G1354"/>
      <c r="H1354" s="781"/>
      <c r="I1354"/>
      <c r="J1354"/>
      <c r="K1354"/>
      <c r="L1354"/>
      <c r="M1354"/>
      <c r="N1354"/>
      <c r="O1354"/>
      <c r="P1354"/>
      <c r="Q1354"/>
      <c r="R1354"/>
      <c r="S1354"/>
      <c r="T1354"/>
      <c r="U1354"/>
      <c r="V1354"/>
      <c r="W1354"/>
      <c r="X1354"/>
      <c r="Y1354"/>
      <c r="Z1354"/>
      <c r="AA1354"/>
      <c r="AB1354"/>
      <c r="AC1354"/>
      <c r="AD1354"/>
    </row>
    <row r="1355" spans="1:30">
      <c r="A1355"/>
      <c r="B1355"/>
      <c r="C1355"/>
      <c r="D1355"/>
      <c r="E1355"/>
      <c r="F1355"/>
      <c r="G1355"/>
      <c r="H1355" s="781"/>
      <c r="I1355"/>
      <c r="J1355"/>
      <c r="K1355"/>
      <c r="L1355"/>
      <c r="M1355"/>
      <c r="N1355"/>
      <c r="O1355"/>
      <c r="P1355"/>
      <c r="Q1355"/>
      <c r="R1355"/>
      <c r="S1355"/>
      <c r="T1355"/>
      <c r="U1355"/>
      <c r="V1355"/>
      <c r="W1355"/>
      <c r="X1355"/>
      <c r="Y1355"/>
      <c r="Z1355"/>
      <c r="AA1355"/>
      <c r="AB1355"/>
      <c r="AC1355"/>
      <c r="AD1355"/>
    </row>
    <row r="1356" spans="1:30">
      <c r="A1356"/>
      <c r="B1356"/>
      <c r="C1356"/>
      <c r="D1356"/>
      <c r="E1356"/>
      <c r="F1356"/>
      <c r="G1356"/>
      <c r="H1356" s="781"/>
      <c r="I1356"/>
      <c r="J1356"/>
      <c r="K1356"/>
      <c r="L1356"/>
      <c r="M1356"/>
      <c r="N1356"/>
      <c r="O1356"/>
      <c r="P1356"/>
      <c r="Q1356"/>
      <c r="R1356"/>
      <c r="S1356"/>
      <c r="T1356"/>
      <c r="U1356"/>
      <c r="V1356"/>
      <c r="W1356"/>
      <c r="X1356"/>
      <c r="Y1356"/>
      <c r="Z1356"/>
      <c r="AA1356"/>
      <c r="AB1356"/>
      <c r="AC1356"/>
      <c r="AD1356"/>
    </row>
    <row r="1357" spans="1:30">
      <c r="A1357"/>
      <c r="B1357"/>
      <c r="C1357"/>
      <c r="D1357"/>
      <c r="E1357"/>
      <c r="F1357"/>
      <c r="G1357"/>
      <c r="H1357" s="781"/>
      <c r="I1357"/>
      <c r="J1357"/>
      <c r="K1357"/>
      <c r="L1357"/>
      <c r="M1357"/>
      <c r="N1357"/>
      <c r="O1357"/>
      <c r="P1357"/>
      <c r="Q1357"/>
      <c r="R1357"/>
      <c r="S1357"/>
      <c r="T1357"/>
      <c r="U1357"/>
      <c r="V1357"/>
      <c r="W1357"/>
      <c r="X1357"/>
      <c r="Y1357"/>
      <c r="Z1357"/>
      <c r="AA1357"/>
      <c r="AB1357"/>
      <c r="AC1357"/>
      <c r="AD1357"/>
    </row>
    <row r="1358" spans="1:30">
      <c r="A1358"/>
      <c r="B1358"/>
      <c r="C1358"/>
      <c r="D1358"/>
      <c r="E1358"/>
      <c r="F1358"/>
      <c r="G1358"/>
      <c r="H1358" s="781"/>
      <c r="I1358"/>
      <c r="J1358"/>
      <c r="K1358"/>
      <c r="L1358"/>
      <c r="M1358"/>
      <c r="N1358"/>
      <c r="O1358"/>
      <c r="P1358"/>
      <c r="Q1358"/>
      <c r="R1358"/>
      <c r="S1358"/>
      <c r="T1358"/>
      <c r="U1358"/>
      <c r="V1358"/>
      <c r="W1358"/>
      <c r="X1358"/>
      <c r="Y1358"/>
      <c r="Z1358"/>
      <c r="AA1358"/>
      <c r="AB1358"/>
      <c r="AC1358"/>
      <c r="AD1358"/>
    </row>
    <row r="1359" spans="1:30">
      <c r="A1359"/>
      <c r="B1359"/>
      <c r="C1359"/>
      <c r="D1359"/>
      <c r="E1359"/>
      <c r="F1359"/>
      <c r="G1359"/>
      <c r="H1359" s="781"/>
      <c r="I1359"/>
      <c r="J1359"/>
      <c r="K1359"/>
      <c r="L1359"/>
      <c r="M1359"/>
      <c r="N1359"/>
      <c r="O1359"/>
      <c r="P1359"/>
      <c r="Q1359"/>
      <c r="R1359"/>
      <c r="S1359"/>
      <c r="T1359"/>
      <c r="U1359"/>
      <c r="V1359"/>
      <c r="W1359"/>
      <c r="X1359"/>
      <c r="Y1359"/>
      <c r="Z1359"/>
      <c r="AA1359"/>
      <c r="AB1359"/>
      <c r="AC1359"/>
      <c r="AD1359"/>
    </row>
    <row r="1360" spans="1:30">
      <c r="A1360"/>
      <c r="B1360"/>
      <c r="C1360"/>
      <c r="D1360"/>
      <c r="E1360"/>
      <c r="F1360"/>
      <c r="G1360"/>
      <c r="H1360" s="781"/>
      <c r="I1360"/>
      <c r="J1360"/>
      <c r="K1360"/>
      <c r="L1360"/>
      <c r="M1360"/>
      <c r="N1360"/>
      <c r="O1360"/>
      <c r="P1360"/>
      <c r="Q1360"/>
      <c r="R1360"/>
      <c r="S1360"/>
      <c r="T1360"/>
      <c r="U1360"/>
      <c r="V1360"/>
      <c r="W1360"/>
      <c r="X1360"/>
      <c r="Y1360"/>
      <c r="Z1360"/>
      <c r="AA1360"/>
      <c r="AB1360"/>
      <c r="AC1360"/>
      <c r="AD1360"/>
    </row>
    <row r="1361" spans="1:30">
      <c r="A1361"/>
      <c r="B1361"/>
      <c r="C1361"/>
      <c r="D1361"/>
      <c r="E1361"/>
      <c r="F1361"/>
      <c r="G1361"/>
      <c r="H1361" s="781"/>
      <c r="I1361"/>
      <c r="J1361"/>
      <c r="K1361"/>
      <c r="L1361"/>
      <c r="M1361"/>
      <c r="N1361"/>
      <c r="O1361"/>
      <c r="P1361"/>
      <c r="Q1361"/>
      <c r="R1361"/>
      <c r="S1361"/>
      <c r="T1361"/>
      <c r="U1361"/>
      <c r="V1361"/>
      <c r="W1361"/>
      <c r="X1361"/>
      <c r="Y1361"/>
      <c r="Z1361"/>
      <c r="AA1361"/>
      <c r="AB1361"/>
      <c r="AC1361"/>
      <c r="AD1361"/>
    </row>
    <row r="1362" spans="1:30">
      <c r="A1362"/>
      <c r="B1362"/>
      <c r="C1362"/>
      <c r="D1362"/>
      <c r="E1362"/>
      <c r="F1362"/>
      <c r="G1362"/>
      <c r="H1362" s="781"/>
      <c r="I1362"/>
      <c r="J1362"/>
      <c r="K1362"/>
      <c r="L1362"/>
      <c r="M1362"/>
      <c r="N1362"/>
      <c r="O1362"/>
      <c r="P1362"/>
      <c r="Q1362"/>
      <c r="R1362"/>
      <c r="S1362"/>
      <c r="T1362"/>
      <c r="U1362"/>
      <c r="V1362"/>
      <c r="W1362"/>
      <c r="X1362"/>
      <c r="Y1362"/>
      <c r="Z1362"/>
      <c r="AA1362"/>
      <c r="AB1362"/>
      <c r="AC1362"/>
      <c r="AD1362"/>
    </row>
    <row r="1363" spans="1:30">
      <c r="A1363"/>
      <c r="B1363"/>
      <c r="C1363"/>
      <c r="D1363"/>
      <c r="E1363"/>
      <c r="F1363"/>
      <c r="G1363"/>
      <c r="H1363" s="781"/>
      <c r="I1363"/>
      <c r="J1363"/>
      <c r="K1363"/>
      <c r="L1363"/>
      <c r="M1363"/>
      <c r="N1363"/>
      <c r="O1363"/>
      <c r="P1363"/>
      <c r="Q1363"/>
      <c r="R1363"/>
      <c r="S1363"/>
      <c r="T1363"/>
      <c r="U1363"/>
      <c r="V1363"/>
      <c r="W1363"/>
      <c r="X1363"/>
      <c r="Y1363"/>
      <c r="Z1363"/>
      <c r="AA1363"/>
      <c r="AB1363"/>
      <c r="AC1363"/>
      <c r="AD1363"/>
    </row>
    <row r="1364" spans="1:30">
      <c r="A1364"/>
      <c r="B1364"/>
      <c r="C1364"/>
      <c r="D1364"/>
      <c r="E1364"/>
      <c r="F1364"/>
      <c r="G1364"/>
      <c r="H1364" s="781"/>
      <c r="I1364"/>
      <c r="J1364"/>
      <c r="K1364"/>
      <c r="L1364"/>
      <c r="M1364"/>
      <c r="N1364"/>
      <c r="O1364"/>
      <c r="P1364"/>
      <c r="Q1364"/>
      <c r="R1364"/>
      <c r="S1364"/>
      <c r="T1364"/>
      <c r="U1364"/>
      <c r="V1364"/>
      <c r="W1364"/>
      <c r="X1364"/>
      <c r="Y1364"/>
      <c r="Z1364"/>
      <c r="AA1364"/>
      <c r="AB1364"/>
      <c r="AC1364"/>
      <c r="AD1364"/>
    </row>
    <row r="1365" spans="1:30">
      <c r="A1365"/>
      <c r="B1365"/>
      <c r="C1365"/>
      <c r="D1365"/>
      <c r="E1365"/>
      <c r="F1365"/>
      <c r="G1365"/>
      <c r="H1365" s="781"/>
      <c r="I1365"/>
      <c r="J1365"/>
      <c r="K1365"/>
      <c r="L1365"/>
      <c r="M1365"/>
      <c r="N1365"/>
      <c r="O1365"/>
      <c r="P1365"/>
      <c r="Q1365"/>
      <c r="R1365"/>
      <c r="S1365"/>
      <c r="T1365"/>
      <c r="U1365"/>
      <c r="V1365"/>
      <c r="W1365"/>
      <c r="X1365"/>
      <c r="Y1365"/>
      <c r="Z1365"/>
      <c r="AA1365"/>
      <c r="AB1365"/>
      <c r="AC1365"/>
      <c r="AD1365"/>
    </row>
    <row r="1366" spans="1:30">
      <c r="A1366"/>
      <c r="B1366"/>
      <c r="C1366"/>
      <c r="D1366"/>
      <c r="E1366"/>
      <c r="F1366"/>
      <c r="G1366"/>
      <c r="H1366" s="781"/>
      <c r="I1366"/>
      <c r="J1366"/>
      <c r="K1366"/>
      <c r="L1366"/>
      <c r="M1366"/>
      <c r="N1366"/>
      <c r="O1366"/>
      <c r="P1366"/>
      <c r="Q1366"/>
      <c r="R1366"/>
      <c r="S1366"/>
      <c r="T1366"/>
      <c r="U1366"/>
      <c r="V1366"/>
      <c r="W1366"/>
      <c r="X1366"/>
      <c r="Y1366"/>
      <c r="Z1366"/>
      <c r="AA1366"/>
      <c r="AB1366"/>
      <c r="AC1366"/>
      <c r="AD1366"/>
    </row>
    <row r="1367" spans="1:30">
      <c r="A1367"/>
      <c r="B1367"/>
      <c r="C1367"/>
      <c r="D1367"/>
      <c r="E1367"/>
      <c r="F1367"/>
      <c r="G1367"/>
      <c r="H1367" s="781"/>
      <c r="I1367"/>
      <c r="J1367"/>
      <c r="K1367"/>
      <c r="L1367"/>
      <c r="M1367"/>
      <c r="N1367"/>
      <c r="O1367"/>
      <c r="P1367"/>
      <c r="Q1367"/>
      <c r="R1367"/>
      <c r="S1367"/>
      <c r="T1367"/>
      <c r="U1367"/>
      <c r="V1367"/>
      <c r="W1367"/>
      <c r="X1367"/>
      <c r="Y1367"/>
      <c r="Z1367"/>
      <c r="AA1367"/>
      <c r="AB1367"/>
      <c r="AC1367"/>
      <c r="AD1367"/>
    </row>
    <row r="1368" spans="1:30">
      <c r="A1368"/>
      <c r="B1368"/>
      <c r="C1368"/>
      <c r="D1368"/>
      <c r="E1368"/>
      <c r="F1368"/>
      <c r="G1368"/>
      <c r="H1368" s="781"/>
      <c r="I1368"/>
      <c r="J1368"/>
      <c r="K1368"/>
      <c r="L1368"/>
      <c r="M1368"/>
      <c r="N1368"/>
      <c r="O1368"/>
      <c r="P1368"/>
      <c r="Q1368"/>
      <c r="R1368"/>
      <c r="S1368"/>
      <c r="T1368"/>
      <c r="U1368"/>
      <c r="V1368"/>
      <c r="W1368"/>
      <c r="X1368"/>
      <c r="Y1368"/>
      <c r="Z1368"/>
      <c r="AA1368"/>
      <c r="AB1368"/>
      <c r="AC1368"/>
      <c r="AD1368"/>
    </row>
    <row r="1369" spans="1:30">
      <c r="A1369"/>
      <c r="B1369"/>
      <c r="C1369"/>
      <c r="D1369"/>
      <c r="E1369"/>
      <c r="F1369"/>
      <c r="G1369"/>
      <c r="H1369" s="781"/>
      <c r="I1369"/>
      <c r="J1369"/>
      <c r="K1369"/>
      <c r="L1369"/>
      <c r="M1369"/>
      <c r="N1369"/>
      <c r="O1369"/>
      <c r="P1369"/>
      <c r="Q1369"/>
      <c r="R1369"/>
      <c r="S1369"/>
      <c r="T1369"/>
      <c r="U1369"/>
      <c r="V1369"/>
      <c r="W1369"/>
      <c r="X1369"/>
      <c r="Y1369"/>
      <c r="Z1369"/>
      <c r="AA1369"/>
      <c r="AB1369"/>
      <c r="AC1369"/>
      <c r="AD1369"/>
    </row>
    <row r="1370" spans="1:30">
      <c r="A1370"/>
      <c r="B1370"/>
      <c r="C1370"/>
      <c r="D1370"/>
      <c r="E1370"/>
      <c r="F1370"/>
      <c r="G1370"/>
      <c r="H1370" s="781"/>
      <c r="I1370"/>
      <c r="J1370"/>
      <c r="K1370"/>
      <c r="L1370"/>
      <c r="M1370"/>
      <c r="N1370"/>
      <c r="O1370"/>
      <c r="P1370"/>
      <c r="Q1370"/>
      <c r="R1370"/>
      <c r="S1370"/>
      <c r="T1370"/>
      <c r="U1370"/>
      <c r="V1370"/>
      <c r="W1370"/>
      <c r="X1370"/>
      <c r="Y1370"/>
      <c r="Z1370"/>
      <c r="AA1370"/>
      <c r="AB1370"/>
      <c r="AC1370"/>
      <c r="AD1370"/>
    </row>
    <row r="1371" spans="1:30">
      <c r="A1371"/>
      <c r="B1371"/>
      <c r="C1371"/>
      <c r="D1371"/>
      <c r="E1371"/>
      <c r="F1371"/>
      <c r="G1371"/>
      <c r="H1371" s="781"/>
      <c r="I1371"/>
      <c r="J1371"/>
      <c r="K1371"/>
      <c r="L1371"/>
      <c r="M1371"/>
      <c r="N1371"/>
      <c r="O1371"/>
      <c r="P1371"/>
      <c r="Q1371"/>
      <c r="R1371"/>
      <c r="S1371"/>
      <c r="T1371"/>
      <c r="U1371"/>
      <c r="V1371"/>
      <c r="W1371"/>
      <c r="X1371"/>
      <c r="Y1371"/>
      <c r="Z1371"/>
      <c r="AA1371"/>
      <c r="AB1371"/>
      <c r="AC1371"/>
      <c r="AD1371"/>
    </row>
    <row r="1372" spans="1:30">
      <c r="A1372"/>
      <c r="B1372"/>
      <c r="C1372"/>
      <c r="D1372"/>
      <c r="E1372"/>
      <c r="F1372"/>
      <c r="G1372"/>
      <c r="H1372" s="781"/>
      <c r="I1372"/>
      <c r="J1372"/>
      <c r="K1372"/>
      <c r="L1372"/>
      <c r="M1372"/>
      <c r="N1372"/>
      <c r="O1372"/>
      <c r="P1372"/>
      <c r="Q1372"/>
      <c r="R1372"/>
      <c r="S1372"/>
      <c r="T1372"/>
      <c r="U1372"/>
      <c r="V1372"/>
      <c r="W1372"/>
      <c r="X1372"/>
      <c r="Y1372"/>
      <c r="Z1372"/>
      <c r="AA1372"/>
      <c r="AB1372"/>
      <c r="AC1372"/>
      <c r="AD1372"/>
    </row>
    <row r="1373" spans="1:30">
      <c r="A1373"/>
      <c r="B1373"/>
      <c r="C1373"/>
      <c r="D1373"/>
      <c r="E1373"/>
      <c r="F1373"/>
      <c r="G1373"/>
      <c r="H1373" s="781"/>
      <c r="I1373"/>
      <c r="J1373"/>
      <c r="K1373"/>
      <c r="L1373"/>
      <c r="M1373"/>
      <c r="N1373"/>
      <c r="O1373"/>
      <c r="P1373"/>
      <c r="Q1373"/>
      <c r="R1373"/>
      <c r="S1373"/>
      <c r="T1373"/>
      <c r="U1373"/>
      <c r="V1373"/>
      <c r="W1373"/>
      <c r="X1373"/>
      <c r="Y1373"/>
      <c r="Z1373"/>
      <c r="AA1373"/>
      <c r="AB1373"/>
      <c r="AC1373"/>
      <c r="AD1373"/>
    </row>
    <row r="1374" spans="1:30">
      <c r="A1374"/>
      <c r="B1374"/>
      <c r="C1374"/>
      <c r="D1374"/>
      <c r="E1374"/>
      <c r="F1374"/>
      <c r="G1374"/>
      <c r="H1374" s="781"/>
      <c r="I1374"/>
      <c r="J1374"/>
      <c r="K1374"/>
      <c r="L1374"/>
      <c r="M1374"/>
      <c r="N1374"/>
      <c r="O1374"/>
      <c r="P1374"/>
      <c r="Q1374"/>
      <c r="R1374"/>
      <c r="S1374"/>
      <c r="T1374"/>
      <c r="U1374"/>
      <c r="V1374"/>
      <c r="W1374"/>
      <c r="X1374"/>
      <c r="Y1374"/>
      <c r="Z1374"/>
      <c r="AA1374"/>
      <c r="AB1374"/>
      <c r="AC1374"/>
      <c r="AD1374"/>
    </row>
    <row r="1375" spans="1:30">
      <c r="A1375"/>
      <c r="B1375"/>
      <c r="C1375"/>
      <c r="D1375"/>
      <c r="E1375"/>
      <c r="F1375"/>
      <c r="G1375"/>
      <c r="H1375" s="781"/>
      <c r="I1375"/>
      <c r="J1375"/>
      <c r="K1375"/>
      <c r="L1375"/>
      <c r="M1375"/>
      <c r="N1375"/>
      <c r="O1375"/>
      <c r="P1375"/>
      <c r="Q1375"/>
      <c r="R1375"/>
      <c r="S1375"/>
      <c r="T1375"/>
      <c r="U1375"/>
      <c r="V1375"/>
      <c r="W1375"/>
      <c r="X1375"/>
      <c r="Y1375"/>
      <c r="Z1375"/>
      <c r="AA1375"/>
      <c r="AB1375"/>
      <c r="AC1375"/>
      <c r="AD1375"/>
    </row>
    <row r="1376" spans="1:30">
      <c r="A1376"/>
      <c r="B1376"/>
      <c r="C1376"/>
      <c r="D1376"/>
      <c r="E1376"/>
      <c r="F1376"/>
      <c r="G1376"/>
      <c r="H1376" s="781"/>
      <c r="I1376"/>
      <c r="J1376"/>
      <c r="K1376"/>
      <c r="L1376"/>
      <c r="M1376"/>
      <c r="N1376"/>
      <c r="O1376"/>
      <c r="P1376"/>
      <c r="Q1376"/>
      <c r="R1376"/>
      <c r="S1376"/>
      <c r="T1376"/>
      <c r="U1376"/>
      <c r="V1376"/>
      <c r="W1376"/>
      <c r="X1376"/>
      <c r="Y1376"/>
      <c r="Z1376"/>
      <c r="AA1376"/>
      <c r="AB1376"/>
      <c r="AC1376"/>
      <c r="AD1376"/>
    </row>
    <row r="1377" spans="1:30">
      <c r="A1377"/>
      <c r="B1377"/>
      <c r="C1377"/>
      <c r="D1377"/>
      <c r="E1377"/>
      <c r="F1377"/>
      <c r="G1377"/>
      <c r="H1377" s="781"/>
      <c r="I1377"/>
      <c r="J1377"/>
      <c r="K1377"/>
      <c r="L1377"/>
      <c r="M1377"/>
      <c r="N1377"/>
      <c r="O1377"/>
      <c r="P1377"/>
      <c r="Q1377"/>
      <c r="R1377"/>
      <c r="S1377"/>
      <c r="T1377"/>
      <c r="U1377"/>
      <c r="V1377"/>
      <c r="W1377"/>
      <c r="X1377"/>
      <c r="Y1377"/>
      <c r="Z1377"/>
      <c r="AA1377"/>
      <c r="AB1377"/>
      <c r="AC1377"/>
      <c r="AD1377"/>
    </row>
    <row r="1378" spans="1:30">
      <c r="A1378"/>
      <c r="B1378"/>
      <c r="C1378"/>
      <c r="D1378"/>
      <c r="E1378"/>
      <c r="F1378"/>
      <c r="G1378"/>
      <c r="H1378" s="781"/>
      <c r="I1378"/>
      <c r="J1378"/>
      <c r="K1378"/>
      <c r="L1378"/>
      <c r="M1378"/>
      <c r="N1378"/>
      <c r="O1378"/>
      <c r="P1378"/>
      <c r="Q1378"/>
      <c r="R1378"/>
      <c r="S1378"/>
      <c r="T1378"/>
      <c r="U1378"/>
      <c r="V1378"/>
      <c r="W1378"/>
      <c r="X1378"/>
      <c r="Y1378"/>
      <c r="Z1378"/>
      <c r="AA1378"/>
      <c r="AB1378"/>
      <c r="AC1378"/>
      <c r="AD1378"/>
    </row>
    <row r="1379" spans="1:30">
      <c r="A1379"/>
      <c r="B1379"/>
      <c r="C1379"/>
      <c r="D1379"/>
      <c r="E1379"/>
      <c r="F1379"/>
      <c r="G1379"/>
      <c r="H1379" s="781"/>
      <c r="I1379"/>
      <c r="J1379"/>
      <c r="K1379"/>
      <c r="L1379"/>
      <c r="M1379"/>
      <c r="N1379"/>
      <c r="O1379"/>
      <c r="P1379"/>
      <c r="Q1379"/>
      <c r="R1379"/>
      <c r="S1379"/>
      <c r="T1379"/>
      <c r="U1379"/>
      <c r="V1379"/>
      <c r="W1379"/>
      <c r="X1379"/>
      <c r="Y1379"/>
      <c r="Z1379"/>
      <c r="AA1379"/>
      <c r="AB1379"/>
      <c r="AC1379"/>
      <c r="AD1379"/>
    </row>
    <row r="1380" spans="1:30">
      <c r="A1380"/>
      <c r="B1380"/>
      <c r="C1380"/>
      <c r="D1380"/>
      <c r="E1380"/>
      <c r="F1380"/>
      <c r="G1380"/>
      <c r="H1380" s="781"/>
      <c r="I1380"/>
      <c r="J1380"/>
      <c r="K1380"/>
      <c r="L1380"/>
      <c r="M1380"/>
      <c r="N1380"/>
      <c r="O1380"/>
      <c r="P1380"/>
      <c r="Q1380"/>
      <c r="R1380"/>
      <c r="S1380"/>
      <c r="T1380"/>
      <c r="U1380"/>
      <c r="V1380"/>
      <c r="W1380"/>
      <c r="X1380"/>
      <c r="Y1380"/>
      <c r="Z1380"/>
      <c r="AA1380"/>
      <c r="AB1380"/>
      <c r="AC1380"/>
      <c r="AD1380"/>
    </row>
    <row r="1381" spans="1:30">
      <c r="A1381"/>
      <c r="B1381"/>
      <c r="C1381"/>
      <c r="D1381"/>
      <c r="E1381"/>
      <c r="F1381"/>
      <c r="G1381"/>
      <c r="H1381" s="781"/>
      <c r="I1381"/>
      <c r="J1381"/>
      <c r="K1381"/>
      <c r="L1381"/>
      <c r="M1381"/>
      <c r="N1381"/>
      <c r="O1381"/>
      <c r="P1381"/>
      <c r="Q1381"/>
      <c r="R1381"/>
      <c r="S1381"/>
      <c r="T1381"/>
      <c r="U1381"/>
      <c r="V1381"/>
      <c r="W1381"/>
      <c r="X1381"/>
      <c r="Y1381"/>
      <c r="Z1381"/>
      <c r="AA1381"/>
      <c r="AB1381"/>
      <c r="AC1381"/>
      <c r="AD1381"/>
    </row>
    <row r="1382" spans="1:30">
      <c r="A1382"/>
      <c r="B1382"/>
      <c r="C1382"/>
      <c r="D1382"/>
      <c r="E1382"/>
      <c r="F1382"/>
      <c r="G1382"/>
      <c r="H1382" s="781"/>
      <c r="I1382"/>
      <c r="J1382"/>
      <c r="K1382"/>
      <c r="L1382"/>
      <c r="M1382"/>
      <c r="N1382"/>
      <c r="O1382"/>
      <c r="P1382"/>
      <c r="Q1382"/>
      <c r="R1382"/>
      <c r="S1382"/>
      <c r="T1382"/>
      <c r="U1382"/>
      <c r="V1382"/>
      <c r="W1382"/>
      <c r="X1382"/>
      <c r="Y1382"/>
      <c r="Z1382"/>
      <c r="AA1382"/>
      <c r="AB1382"/>
      <c r="AC1382"/>
      <c r="AD1382"/>
    </row>
    <row r="1383" spans="1:30">
      <c r="A1383"/>
      <c r="B1383"/>
      <c r="C1383"/>
      <c r="D1383"/>
      <c r="E1383"/>
      <c r="F1383"/>
      <c r="G1383"/>
      <c r="H1383" s="781"/>
      <c r="I1383"/>
      <c r="J1383"/>
      <c r="K1383"/>
      <c r="L1383"/>
      <c r="M1383"/>
      <c r="N1383"/>
      <c r="O1383"/>
      <c r="P1383"/>
      <c r="Q1383"/>
      <c r="R1383"/>
      <c r="S1383"/>
      <c r="T1383"/>
      <c r="U1383"/>
      <c r="V1383"/>
      <c r="W1383"/>
      <c r="X1383"/>
      <c r="Y1383"/>
      <c r="Z1383"/>
      <c r="AA1383"/>
      <c r="AB1383"/>
      <c r="AC1383"/>
      <c r="AD1383"/>
    </row>
    <row r="1384" spans="1:30">
      <c r="A1384"/>
      <c r="B1384"/>
      <c r="C1384"/>
      <c r="D1384"/>
      <c r="E1384"/>
      <c r="F1384"/>
      <c r="G1384"/>
      <c r="H1384" s="781"/>
      <c r="I1384"/>
      <c r="J1384"/>
      <c r="K1384"/>
      <c r="L1384"/>
      <c r="M1384"/>
      <c r="N1384"/>
      <c r="O1384"/>
      <c r="P1384"/>
      <c r="Q1384"/>
      <c r="R1384"/>
      <c r="S1384"/>
      <c r="T1384"/>
      <c r="U1384"/>
      <c r="V1384"/>
      <c r="W1384"/>
      <c r="X1384"/>
      <c r="Y1384"/>
      <c r="Z1384"/>
      <c r="AA1384"/>
      <c r="AB1384"/>
      <c r="AC1384"/>
      <c r="AD1384"/>
    </row>
    <row r="1385" spans="1:30">
      <c r="A1385"/>
      <c r="B1385"/>
      <c r="C1385"/>
      <c r="D1385"/>
      <c r="E1385"/>
      <c r="F1385"/>
      <c r="G1385"/>
      <c r="H1385" s="781"/>
      <c r="I1385"/>
      <c r="J1385"/>
      <c r="K1385"/>
      <c r="L1385"/>
      <c r="M1385"/>
      <c r="N1385"/>
      <c r="O1385"/>
      <c r="P1385"/>
      <c r="Q1385"/>
      <c r="R1385"/>
      <c r="S1385"/>
      <c r="T1385"/>
      <c r="U1385"/>
      <c r="V1385"/>
      <c r="W1385"/>
      <c r="X1385"/>
      <c r="Y1385"/>
      <c r="Z1385"/>
      <c r="AA1385"/>
      <c r="AB1385"/>
      <c r="AC1385"/>
      <c r="AD1385"/>
    </row>
    <row r="1386" spans="1:30">
      <c r="A1386"/>
      <c r="B1386"/>
      <c r="C1386"/>
      <c r="D1386"/>
      <c r="E1386"/>
      <c r="F1386"/>
      <c r="G1386"/>
      <c r="H1386" s="781"/>
      <c r="I1386"/>
      <c r="J1386"/>
      <c r="K1386"/>
      <c r="L1386"/>
      <c r="M1386"/>
      <c r="N1386"/>
      <c r="O1386"/>
      <c r="P1386"/>
      <c r="Q1386"/>
      <c r="R1386"/>
      <c r="S1386"/>
      <c r="T1386"/>
      <c r="U1386"/>
      <c r="V1386"/>
      <c r="W1386"/>
      <c r="X1386"/>
      <c r="Y1386"/>
      <c r="Z1386"/>
      <c r="AA1386"/>
      <c r="AB1386"/>
      <c r="AC1386"/>
      <c r="AD1386"/>
    </row>
    <row r="1387" spans="1:30">
      <c r="A1387"/>
      <c r="B1387"/>
      <c r="C1387"/>
      <c r="D1387"/>
      <c r="E1387"/>
      <c r="F1387"/>
      <c r="G1387"/>
      <c r="H1387" s="781"/>
      <c r="I1387"/>
      <c r="J1387"/>
      <c r="K1387"/>
      <c r="L1387"/>
      <c r="M1387"/>
      <c r="N1387"/>
      <c r="O1387"/>
      <c r="P1387"/>
      <c r="Q1387"/>
      <c r="R1387"/>
      <c r="S1387"/>
      <c r="T1387"/>
      <c r="U1387"/>
      <c r="V1387"/>
      <c r="W1387"/>
      <c r="X1387"/>
      <c r="Y1387"/>
      <c r="Z1387"/>
      <c r="AA1387"/>
      <c r="AB1387"/>
      <c r="AC1387"/>
      <c r="AD1387"/>
    </row>
    <row r="1388" spans="1:30">
      <c r="A1388"/>
      <c r="B1388"/>
      <c r="C1388"/>
      <c r="D1388"/>
      <c r="E1388"/>
      <c r="F1388"/>
      <c r="G1388"/>
      <c r="H1388" s="781"/>
      <c r="I1388"/>
      <c r="J1388"/>
      <c r="K1388"/>
      <c r="L1388"/>
      <c r="M1388"/>
      <c r="N1388"/>
      <c r="O1388"/>
      <c r="P1388"/>
      <c r="Q1388"/>
      <c r="R1388"/>
      <c r="S1388"/>
      <c r="T1388"/>
      <c r="U1388"/>
      <c r="V1388"/>
      <c r="W1388"/>
      <c r="X1388"/>
      <c r="Y1388"/>
      <c r="Z1388"/>
      <c r="AA1388"/>
      <c r="AB1388"/>
      <c r="AC1388"/>
      <c r="AD1388"/>
    </row>
    <row r="1389" spans="1:30">
      <c r="A1389"/>
      <c r="B1389"/>
      <c r="C1389"/>
      <c r="D1389"/>
      <c r="E1389"/>
      <c r="F1389"/>
      <c r="G1389"/>
      <c r="H1389" s="781"/>
      <c r="I1389"/>
      <c r="J1389"/>
      <c r="K1389"/>
      <c r="L1389"/>
      <c r="M1389"/>
      <c r="N1389"/>
      <c r="O1389"/>
      <c r="P1389"/>
      <c r="Q1389"/>
      <c r="R1389"/>
      <c r="S1389"/>
      <c r="T1389"/>
      <c r="U1389"/>
      <c r="V1389"/>
      <c r="W1389"/>
      <c r="X1389"/>
      <c r="Y1389"/>
      <c r="Z1389"/>
      <c r="AA1389"/>
      <c r="AB1389"/>
      <c r="AC1389"/>
      <c r="AD1389"/>
    </row>
    <row r="1390" spans="1:30">
      <c r="A1390"/>
      <c r="B1390"/>
      <c r="C1390"/>
      <c r="D1390"/>
      <c r="E1390"/>
      <c r="F1390"/>
      <c r="G1390"/>
      <c r="H1390" s="781"/>
      <c r="I1390"/>
      <c r="J1390"/>
      <c r="K1390"/>
      <c r="L1390"/>
      <c r="M1390"/>
      <c r="N1390"/>
      <c r="O1390"/>
      <c r="P1390"/>
      <c r="Q1390"/>
      <c r="R1390"/>
      <c r="S1390"/>
      <c r="T1390"/>
      <c r="U1390"/>
      <c r="V1390"/>
      <c r="W1390"/>
      <c r="X1390"/>
      <c r="Y1390"/>
      <c r="Z1390"/>
      <c r="AA1390"/>
      <c r="AB1390"/>
      <c r="AC1390"/>
      <c r="AD1390"/>
    </row>
    <row r="1391" spans="1:30">
      <c r="A1391"/>
      <c r="B1391"/>
      <c r="C1391"/>
      <c r="D1391"/>
      <c r="E1391"/>
      <c r="F1391"/>
      <c r="G1391"/>
      <c r="H1391" s="781"/>
      <c r="I1391"/>
      <c r="J1391"/>
      <c r="K1391"/>
      <c r="L1391"/>
      <c r="M1391"/>
      <c r="N1391"/>
      <c r="O1391"/>
      <c r="P1391"/>
      <c r="Q1391"/>
      <c r="R1391"/>
      <c r="S1391"/>
      <c r="T1391"/>
      <c r="U1391"/>
      <c r="V1391"/>
      <c r="W1391"/>
      <c r="X1391"/>
      <c r="Y1391"/>
      <c r="Z1391"/>
      <c r="AA1391"/>
      <c r="AB1391"/>
      <c r="AC1391"/>
      <c r="AD1391"/>
    </row>
    <row r="1392" spans="1:30">
      <c r="A1392"/>
      <c r="B1392"/>
      <c r="C1392"/>
      <c r="D1392"/>
      <c r="E1392"/>
      <c r="F1392"/>
      <c r="G1392"/>
      <c r="H1392" s="781"/>
      <c r="I1392"/>
      <c r="J1392"/>
      <c r="K1392"/>
      <c r="L1392"/>
      <c r="M1392"/>
      <c r="N1392"/>
      <c r="O1392"/>
      <c r="P1392"/>
      <c r="Q1392"/>
      <c r="R1392"/>
      <c r="S1392"/>
      <c r="T1392"/>
      <c r="U1392"/>
      <c r="V1392"/>
      <c r="W1392"/>
      <c r="X1392"/>
      <c r="Y1392"/>
      <c r="Z1392"/>
      <c r="AA1392"/>
      <c r="AB1392"/>
      <c r="AC1392"/>
      <c r="AD1392"/>
    </row>
    <row r="1393" spans="1:30">
      <c r="A1393"/>
      <c r="B1393"/>
      <c r="C1393"/>
      <c r="D1393"/>
      <c r="E1393"/>
      <c r="F1393"/>
      <c r="G1393"/>
      <c r="H1393" s="781"/>
      <c r="I1393"/>
      <c r="J1393"/>
      <c r="K1393"/>
      <c r="L1393"/>
      <c r="M1393"/>
      <c r="N1393"/>
      <c r="O1393"/>
      <c r="P1393"/>
      <c r="Q1393"/>
      <c r="R1393"/>
      <c r="S1393"/>
      <c r="T1393"/>
      <c r="U1393"/>
      <c r="V1393"/>
      <c r="W1393"/>
      <c r="X1393"/>
      <c r="Y1393"/>
      <c r="Z1393"/>
      <c r="AA1393"/>
      <c r="AB1393"/>
      <c r="AC1393"/>
      <c r="AD1393"/>
    </row>
    <row r="1394" spans="1:30">
      <c r="A1394"/>
      <c r="B1394"/>
      <c r="C1394"/>
      <c r="D1394"/>
      <c r="E1394"/>
      <c r="F1394"/>
      <c r="G1394"/>
      <c r="H1394" s="781"/>
      <c r="I1394"/>
      <c r="J1394"/>
      <c r="K1394"/>
      <c r="L1394"/>
      <c r="M1394"/>
      <c r="N1394"/>
      <c r="O1394"/>
      <c r="P1394"/>
      <c r="Q1394"/>
      <c r="R1394"/>
      <c r="S1394"/>
      <c r="T1394"/>
      <c r="U1394"/>
      <c r="V1394"/>
      <c r="W1394"/>
      <c r="X1394"/>
      <c r="Y1394"/>
      <c r="Z1394"/>
      <c r="AA1394"/>
      <c r="AB1394"/>
      <c r="AC1394"/>
      <c r="AD1394"/>
    </row>
    <row r="1395" spans="1:30">
      <c r="A1395"/>
      <c r="B1395"/>
      <c r="C1395"/>
      <c r="D1395"/>
      <c r="E1395"/>
      <c r="F1395"/>
      <c r="G1395"/>
      <c r="H1395" s="781"/>
      <c r="I1395"/>
      <c r="J1395"/>
      <c r="K1395"/>
      <c r="L1395"/>
      <c r="M1395"/>
      <c r="N1395"/>
      <c r="O1395"/>
      <c r="P1395"/>
      <c r="Q1395"/>
      <c r="R1395"/>
      <c r="S1395"/>
      <c r="T1395"/>
      <c r="U1395"/>
      <c r="V1395"/>
      <c r="W1395"/>
      <c r="X1395"/>
      <c r="Y1395"/>
      <c r="Z1395"/>
      <c r="AA1395"/>
      <c r="AB1395"/>
      <c r="AC1395"/>
      <c r="AD1395"/>
    </row>
    <row r="1396" spans="1:30">
      <c r="A1396"/>
      <c r="B1396"/>
      <c r="C1396"/>
      <c r="D1396"/>
      <c r="E1396"/>
      <c r="F1396"/>
      <c r="G1396"/>
      <c r="H1396" s="781"/>
      <c r="I1396"/>
      <c r="J1396"/>
      <c r="K1396"/>
      <c r="L1396"/>
      <c r="M1396"/>
      <c r="N1396"/>
      <c r="O1396"/>
      <c r="P1396"/>
      <c r="Q1396"/>
      <c r="R1396"/>
      <c r="S1396"/>
      <c r="T1396"/>
      <c r="U1396"/>
      <c r="V1396"/>
      <c r="W1396"/>
      <c r="X1396"/>
      <c r="Y1396"/>
      <c r="Z1396"/>
      <c r="AA1396"/>
      <c r="AB1396"/>
      <c r="AC1396"/>
      <c r="AD1396"/>
    </row>
    <row r="1397" spans="1:30">
      <c r="A1397"/>
      <c r="B1397"/>
      <c r="C1397"/>
      <c r="D1397"/>
      <c r="E1397"/>
      <c r="F1397"/>
      <c r="G1397"/>
      <c r="H1397" s="781"/>
      <c r="I1397"/>
      <c r="J1397"/>
      <c r="K1397"/>
      <c r="L1397"/>
      <c r="M1397"/>
      <c r="N1397"/>
      <c r="O1397"/>
      <c r="P1397"/>
      <c r="Q1397"/>
      <c r="R1397"/>
      <c r="S1397"/>
      <c r="T1397"/>
      <c r="U1397"/>
      <c r="V1397"/>
      <c r="W1397"/>
      <c r="X1397"/>
      <c r="Y1397"/>
      <c r="Z1397"/>
      <c r="AA1397"/>
      <c r="AB1397"/>
      <c r="AC1397"/>
      <c r="AD1397"/>
    </row>
    <row r="1398" spans="1:30">
      <c r="A1398"/>
      <c r="B1398"/>
      <c r="C1398"/>
      <c r="D1398"/>
      <c r="E1398"/>
      <c r="F1398"/>
      <c r="G1398"/>
      <c r="H1398" s="781"/>
      <c r="I1398"/>
      <c r="J1398"/>
      <c r="K1398"/>
      <c r="L1398"/>
      <c r="M1398"/>
      <c r="N1398"/>
      <c r="O1398"/>
      <c r="P1398"/>
      <c r="Q1398"/>
      <c r="R1398"/>
      <c r="S1398"/>
      <c r="T1398"/>
      <c r="U1398"/>
      <c r="V1398"/>
      <c r="W1398"/>
      <c r="X1398"/>
      <c r="Y1398"/>
      <c r="Z1398"/>
      <c r="AA1398"/>
      <c r="AB1398"/>
      <c r="AC1398"/>
      <c r="AD1398"/>
    </row>
    <row r="1399" spans="1:30">
      <c r="A1399"/>
      <c r="B1399"/>
      <c r="C1399"/>
      <c r="D1399"/>
      <c r="E1399"/>
      <c r="F1399"/>
      <c r="G1399"/>
      <c r="H1399" s="781"/>
      <c r="I1399"/>
      <c r="J1399"/>
      <c r="K1399"/>
      <c r="L1399"/>
      <c r="M1399"/>
      <c r="N1399"/>
      <c r="O1399"/>
      <c r="P1399"/>
      <c r="Q1399"/>
      <c r="R1399"/>
      <c r="S1399"/>
      <c r="T1399"/>
      <c r="U1399"/>
      <c r="V1399"/>
      <c r="W1399"/>
      <c r="X1399"/>
      <c r="Y1399"/>
      <c r="Z1399"/>
      <c r="AA1399"/>
      <c r="AB1399"/>
      <c r="AC1399"/>
      <c r="AD1399"/>
    </row>
    <row r="1400" spans="1:30">
      <c r="A1400"/>
      <c r="B1400"/>
      <c r="C1400"/>
      <c r="D1400"/>
      <c r="E1400"/>
      <c r="F1400"/>
      <c r="G1400"/>
      <c r="H1400" s="781"/>
      <c r="I1400"/>
      <c r="J1400"/>
      <c r="K1400"/>
      <c r="L1400"/>
      <c r="M1400"/>
      <c r="N1400"/>
      <c r="O1400"/>
      <c r="P1400"/>
      <c r="Q1400"/>
      <c r="R1400"/>
      <c r="S1400"/>
      <c r="T1400"/>
      <c r="U1400"/>
      <c r="V1400"/>
      <c r="W1400"/>
      <c r="X1400"/>
      <c r="Y1400"/>
      <c r="Z1400"/>
      <c r="AA1400"/>
      <c r="AB1400"/>
      <c r="AC1400"/>
      <c r="AD1400"/>
    </row>
    <row r="1401" spans="1:30">
      <c r="A1401"/>
      <c r="B1401"/>
      <c r="C1401"/>
      <c r="D1401"/>
      <c r="E1401"/>
      <c r="F1401"/>
      <c r="G1401"/>
      <c r="H1401" s="781"/>
      <c r="I1401"/>
      <c r="J1401"/>
      <c r="K1401"/>
      <c r="L1401"/>
      <c r="M1401"/>
      <c r="N1401"/>
      <c r="O1401"/>
      <c r="P1401"/>
      <c r="Q1401"/>
      <c r="R1401"/>
      <c r="S1401"/>
      <c r="T1401"/>
      <c r="U1401"/>
      <c r="V1401"/>
      <c r="W1401"/>
      <c r="X1401"/>
      <c r="Y1401"/>
      <c r="Z1401"/>
      <c r="AA1401"/>
      <c r="AB1401"/>
      <c r="AC1401"/>
      <c r="AD1401"/>
    </row>
    <row r="1402" spans="1:30">
      <c r="A1402"/>
      <c r="B1402"/>
      <c r="C1402"/>
      <c r="D1402"/>
      <c r="E1402"/>
      <c r="F1402"/>
      <c r="G1402"/>
      <c r="H1402" s="781"/>
      <c r="I1402"/>
      <c r="J1402"/>
      <c r="K1402"/>
      <c r="L1402"/>
      <c r="M1402"/>
      <c r="N1402"/>
      <c r="O1402"/>
      <c r="P1402"/>
      <c r="Q1402"/>
      <c r="R1402"/>
      <c r="S1402"/>
      <c r="T1402"/>
      <c r="U1402"/>
      <c r="V1402"/>
      <c r="W1402"/>
      <c r="X1402"/>
      <c r="Y1402"/>
      <c r="Z1402"/>
      <c r="AA1402"/>
      <c r="AB1402"/>
      <c r="AC1402"/>
      <c r="AD1402"/>
    </row>
    <row r="1403" spans="1:30">
      <c r="A1403"/>
      <c r="B1403"/>
      <c r="C1403"/>
      <c r="D1403"/>
      <c r="E1403"/>
      <c r="F1403"/>
      <c r="G1403"/>
      <c r="H1403" s="781"/>
      <c r="I1403"/>
      <c r="J1403"/>
      <c r="K1403"/>
      <c r="L1403"/>
      <c r="M1403"/>
      <c r="N1403"/>
      <c r="O1403"/>
      <c r="P1403"/>
      <c r="Q1403"/>
      <c r="R1403"/>
      <c r="S1403"/>
      <c r="T1403"/>
      <c r="U1403"/>
      <c r="V1403"/>
      <c r="W1403"/>
      <c r="X1403"/>
      <c r="Y1403"/>
      <c r="Z1403"/>
      <c r="AA1403"/>
      <c r="AB1403"/>
      <c r="AC1403"/>
      <c r="AD1403"/>
    </row>
    <row r="1404" spans="1:30">
      <c r="A1404"/>
      <c r="B1404"/>
      <c r="C1404"/>
      <c r="D1404"/>
      <c r="E1404"/>
      <c r="F1404"/>
      <c r="G1404"/>
      <c r="H1404" s="781"/>
      <c r="I1404"/>
      <c r="J1404"/>
      <c r="K1404"/>
      <c r="L1404"/>
      <c r="M1404"/>
      <c r="N1404"/>
      <c r="O1404"/>
      <c r="P1404"/>
      <c r="Q1404"/>
      <c r="R1404"/>
      <c r="S1404"/>
      <c r="T1404"/>
      <c r="U1404"/>
      <c r="V1404"/>
      <c r="W1404"/>
      <c r="X1404"/>
      <c r="Y1404"/>
      <c r="Z1404"/>
      <c r="AA1404"/>
      <c r="AB1404"/>
      <c r="AC1404"/>
      <c r="AD1404"/>
    </row>
    <row r="1405" spans="1:30">
      <c r="A1405"/>
      <c r="B1405"/>
      <c r="C1405"/>
      <c r="D1405"/>
      <c r="E1405"/>
      <c r="F1405"/>
      <c r="G1405"/>
      <c r="H1405" s="781"/>
      <c r="I1405"/>
      <c r="J1405"/>
      <c r="K1405"/>
      <c r="L1405"/>
      <c r="M1405"/>
      <c r="N1405"/>
      <c r="O1405"/>
      <c r="P1405"/>
      <c r="Q1405"/>
      <c r="R1405"/>
      <c r="S1405"/>
      <c r="T1405"/>
      <c r="U1405"/>
      <c r="V1405"/>
      <c r="W1405"/>
      <c r="X1405"/>
      <c r="Y1405"/>
      <c r="Z1405"/>
      <c r="AA1405"/>
      <c r="AB1405"/>
      <c r="AC1405"/>
      <c r="AD1405"/>
    </row>
    <row r="1406" spans="1:30">
      <c r="A1406"/>
      <c r="B1406"/>
      <c r="C1406"/>
      <c r="D1406"/>
      <c r="E1406"/>
      <c r="F1406"/>
      <c r="G1406"/>
      <c r="H1406" s="781"/>
      <c r="I1406"/>
      <c r="J1406"/>
      <c r="K1406"/>
      <c r="L1406"/>
      <c r="M1406"/>
      <c r="N1406"/>
      <c r="O1406"/>
      <c r="P1406"/>
      <c r="Q1406"/>
      <c r="R1406"/>
      <c r="S1406"/>
      <c r="T1406"/>
      <c r="U1406"/>
      <c r="V1406"/>
      <c r="W1406"/>
      <c r="X1406"/>
      <c r="Y1406"/>
      <c r="Z1406"/>
      <c r="AA1406"/>
      <c r="AB1406"/>
      <c r="AC1406"/>
      <c r="AD1406"/>
    </row>
    <row r="1407" spans="1:30">
      <c r="A1407"/>
      <c r="B1407"/>
      <c r="C1407"/>
      <c r="D1407"/>
      <c r="E1407"/>
      <c r="F1407"/>
      <c r="G1407"/>
      <c r="H1407" s="781"/>
      <c r="I1407"/>
      <c r="J1407"/>
      <c r="K1407"/>
      <c r="L1407"/>
      <c r="M1407"/>
      <c r="N1407"/>
      <c r="O1407"/>
      <c r="P1407"/>
      <c r="Q1407"/>
      <c r="R1407"/>
      <c r="S1407"/>
      <c r="T1407"/>
      <c r="U1407"/>
      <c r="V1407"/>
      <c r="W1407"/>
      <c r="X1407"/>
      <c r="Y1407"/>
      <c r="Z1407"/>
      <c r="AA1407"/>
      <c r="AB1407"/>
      <c r="AC1407"/>
      <c r="AD1407"/>
    </row>
    <row r="1408" spans="1:30">
      <c r="A1408"/>
      <c r="B1408"/>
      <c r="C1408"/>
      <c r="D1408"/>
      <c r="E1408"/>
      <c r="F1408"/>
      <c r="G1408"/>
      <c r="H1408" s="781"/>
      <c r="I1408"/>
      <c r="J1408"/>
      <c r="K1408"/>
      <c r="L1408"/>
      <c r="M1408"/>
      <c r="N1408"/>
      <c r="O1408"/>
      <c r="P1408"/>
      <c r="Q1408"/>
      <c r="R1408"/>
      <c r="S1408"/>
      <c r="T1408"/>
      <c r="U1408"/>
      <c r="V1408"/>
      <c r="W1408"/>
      <c r="X1408"/>
      <c r="Y1408"/>
      <c r="Z1408"/>
      <c r="AA1408"/>
      <c r="AB1408"/>
      <c r="AC1408"/>
      <c r="AD1408"/>
    </row>
    <row r="1409" spans="1:30">
      <c r="A1409"/>
      <c r="B1409"/>
      <c r="C1409"/>
      <c r="D1409"/>
      <c r="E1409"/>
      <c r="F1409"/>
      <c r="G1409"/>
      <c r="H1409" s="781"/>
      <c r="I1409"/>
      <c r="J1409"/>
      <c r="K1409"/>
      <c r="L1409"/>
      <c r="M1409"/>
      <c r="N1409"/>
      <c r="O1409"/>
      <c r="P1409"/>
      <c r="Q1409"/>
      <c r="R1409"/>
      <c r="S1409"/>
      <c r="T1409"/>
      <c r="U1409"/>
      <c r="V1409"/>
      <c r="W1409"/>
      <c r="X1409"/>
      <c r="Y1409"/>
      <c r="Z1409"/>
      <c r="AA1409"/>
      <c r="AB1409"/>
      <c r="AC1409"/>
      <c r="AD1409"/>
    </row>
    <row r="1410" spans="1:30">
      <c r="A1410"/>
      <c r="B1410"/>
      <c r="C1410"/>
      <c r="D1410"/>
      <c r="E1410"/>
      <c r="F1410"/>
      <c r="G1410"/>
      <c r="H1410" s="781"/>
      <c r="I1410"/>
      <c r="J1410"/>
      <c r="K1410"/>
      <c r="L1410"/>
      <c r="M1410"/>
      <c r="N1410"/>
      <c r="O1410"/>
      <c r="P1410"/>
      <c r="Q1410"/>
      <c r="R1410"/>
      <c r="S1410"/>
      <c r="T1410"/>
      <c r="U1410"/>
      <c r="V1410"/>
      <c r="W1410"/>
      <c r="X1410"/>
      <c r="Y1410"/>
      <c r="Z1410"/>
      <c r="AA1410"/>
      <c r="AB1410"/>
      <c r="AC1410"/>
      <c r="AD1410"/>
    </row>
    <row r="1411" spans="1:30">
      <c r="A1411"/>
      <c r="B1411"/>
      <c r="C1411"/>
      <c r="D1411"/>
      <c r="E1411"/>
      <c r="F1411"/>
      <c r="G1411"/>
      <c r="H1411" s="781"/>
      <c r="I1411"/>
      <c r="J1411"/>
      <c r="K1411"/>
      <c r="L1411"/>
      <c r="M1411"/>
      <c r="N1411"/>
      <c r="O1411"/>
      <c r="P1411"/>
      <c r="Q1411"/>
      <c r="R1411"/>
      <c r="S1411"/>
      <c r="T1411"/>
      <c r="U1411"/>
      <c r="V1411"/>
      <c r="W1411"/>
      <c r="X1411"/>
      <c r="Y1411"/>
      <c r="Z1411"/>
      <c r="AA1411"/>
      <c r="AB1411"/>
      <c r="AC1411"/>
      <c r="AD1411"/>
    </row>
    <row r="1412" spans="1:30">
      <c r="A1412"/>
      <c r="B1412"/>
      <c r="C1412"/>
      <c r="D1412"/>
      <c r="E1412"/>
      <c r="F1412"/>
      <c r="G1412"/>
      <c r="H1412" s="781"/>
      <c r="I1412"/>
      <c r="J1412"/>
      <c r="K1412"/>
      <c r="L1412"/>
      <c r="M1412"/>
      <c r="N1412"/>
      <c r="O1412"/>
      <c r="P1412"/>
      <c r="Q1412"/>
      <c r="R1412"/>
      <c r="S1412"/>
      <c r="T1412"/>
      <c r="U1412"/>
      <c r="V1412"/>
      <c r="W1412"/>
      <c r="X1412"/>
      <c r="Y1412"/>
      <c r="Z1412"/>
      <c r="AA1412"/>
      <c r="AB1412"/>
      <c r="AC1412"/>
      <c r="AD1412"/>
    </row>
    <row r="1413" spans="1:30">
      <c r="A1413"/>
      <c r="B1413"/>
      <c r="C1413"/>
      <c r="D1413"/>
      <c r="E1413"/>
      <c r="F1413"/>
      <c r="G1413"/>
      <c r="H1413" s="781"/>
      <c r="I1413"/>
      <c r="J1413"/>
      <c r="K1413"/>
      <c r="L1413"/>
      <c r="M1413"/>
      <c r="N1413"/>
      <c r="O1413"/>
      <c r="P1413"/>
      <c r="Q1413"/>
      <c r="R1413"/>
      <c r="S1413"/>
      <c r="T1413"/>
      <c r="U1413"/>
      <c r="V1413"/>
      <c r="W1413"/>
      <c r="X1413"/>
      <c r="Y1413"/>
      <c r="Z1413"/>
      <c r="AA1413"/>
      <c r="AB1413"/>
      <c r="AC1413"/>
      <c r="AD1413"/>
    </row>
    <row r="1414" spans="1:30">
      <c r="A1414"/>
      <c r="B1414"/>
      <c r="C1414"/>
      <c r="D1414"/>
      <c r="E1414"/>
      <c r="F1414"/>
      <c r="G1414"/>
      <c r="H1414" s="781"/>
      <c r="I1414"/>
      <c r="J1414"/>
      <c r="K1414"/>
      <c r="L1414"/>
      <c r="M1414"/>
      <c r="N1414"/>
      <c r="O1414"/>
      <c r="P1414"/>
      <c r="Q1414"/>
      <c r="R1414"/>
      <c r="S1414"/>
      <c r="T1414"/>
      <c r="U1414"/>
      <c r="V1414"/>
      <c r="W1414"/>
      <c r="X1414"/>
      <c r="Y1414"/>
      <c r="Z1414"/>
      <c r="AA1414"/>
      <c r="AB1414"/>
      <c r="AC1414"/>
      <c r="AD1414"/>
    </row>
    <row r="1415" spans="1:30">
      <c r="A1415"/>
      <c r="B1415"/>
      <c r="C1415"/>
      <c r="D1415"/>
      <c r="E1415"/>
      <c r="F1415"/>
      <c r="G1415"/>
      <c r="H1415" s="781"/>
      <c r="I1415"/>
      <c r="J1415"/>
      <c r="K1415"/>
      <c r="L1415"/>
      <c r="M1415"/>
      <c r="N1415"/>
      <c r="O1415"/>
      <c r="P1415"/>
      <c r="Q1415"/>
      <c r="R1415"/>
      <c r="S1415"/>
      <c r="T1415"/>
      <c r="U1415"/>
      <c r="V1415"/>
      <c r="W1415"/>
      <c r="X1415"/>
      <c r="Y1415"/>
      <c r="Z1415"/>
      <c r="AA1415"/>
      <c r="AB1415"/>
      <c r="AC1415"/>
      <c r="AD1415"/>
    </row>
    <row r="1416" spans="1:30">
      <c r="A1416"/>
      <c r="B1416"/>
      <c r="C1416"/>
      <c r="D1416"/>
      <c r="E1416"/>
      <c r="F1416"/>
      <c r="G1416"/>
      <c r="H1416" s="781"/>
      <c r="I1416"/>
      <c r="J1416"/>
      <c r="K1416"/>
      <c r="L1416"/>
      <c r="M1416"/>
      <c r="N1416"/>
      <c r="O1416"/>
      <c r="P1416"/>
      <c r="Q1416"/>
      <c r="R1416"/>
      <c r="S1416"/>
      <c r="T1416"/>
      <c r="U1416"/>
      <c r="V1416"/>
      <c r="W1416"/>
      <c r="X1416"/>
      <c r="Y1416"/>
      <c r="Z1416"/>
      <c r="AA1416"/>
      <c r="AB1416"/>
      <c r="AC1416"/>
      <c r="AD1416"/>
    </row>
    <row r="1417" spans="1:30">
      <c r="A1417"/>
      <c r="B1417"/>
      <c r="C1417"/>
      <c r="D1417"/>
      <c r="E1417"/>
      <c r="F1417"/>
      <c r="G1417"/>
      <c r="H1417" s="781"/>
      <c r="I1417"/>
      <c r="J1417"/>
      <c r="K1417"/>
      <c r="L1417"/>
      <c r="M1417"/>
      <c r="N1417"/>
      <c r="O1417"/>
      <c r="P1417"/>
      <c r="Q1417"/>
      <c r="R1417"/>
      <c r="S1417"/>
      <c r="T1417"/>
      <c r="U1417"/>
      <c r="V1417"/>
      <c r="W1417"/>
      <c r="X1417"/>
      <c r="Y1417"/>
      <c r="Z1417"/>
      <c r="AA1417"/>
      <c r="AB1417"/>
      <c r="AC1417"/>
      <c r="AD1417"/>
    </row>
    <row r="1418" spans="1:30">
      <c r="A1418"/>
      <c r="B1418"/>
      <c r="C1418"/>
      <c r="D1418"/>
      <c r="E1418"/>
      <c r="F1418"/>
      <c r="G1418"/>
      <c r="H1418" s="781"/>
      <c r="I1418"/>
      <c r="J1418"/>
      <c r="K1418"/>
      <c r="L1418"/>
      <c r="M1418"/>
      <c r="N1418"/>
      <c r="O1418"/>
      <c r="P1418"/>
      <c r="Q1418"/>
      <c r="R1418"/>
      <c r="S1418"/>
      <c r="T1418"/>
      <c r="U1418"/>
      <c r="V1418"/>
      <c r="W1418"/>
      <c r="X1418"/>
      <c r="Y1418"/>
      <c r="Z1418"/>
      <c r="AA1418"/>
      <c r="AB1418"/>
      <c r="AC1418"/>
      <c r="AD1418"/>
    </row>
    <row r="1419" spans="1:30">
      <c r="A1419"/>
      <c r="B1419"/>
      <c r="C1419"/>
      <c r="D1419"/>
      <c r="E1419"/>
      <c r="F1419"/>
      <c r="G1419"/>
      <c r="H1419" s="781"/>
      <c r="I1419"/>
      <c r="J1419"/>
      <c r="K1419"/>
      <c r="L1419"/>
      <c r="M1419"/>
      <c r="N1419"/>
      <c r="O1419"/>
      <c r="P1419"/>
      <c r="Q1419"/>
      <c r="R1419"/>
      <c r="S1419"/>
      <c r="T1419"/>
      <c r="U1419"/>
      <c r="V1419"/>
      <c r="W1419"/>
      <c r="X1419"/>
      <c r="Y1419"/>
      <c r="Z1419"/>
      <c r="AA1419"/>
      <c r="AB1419"/>
      <c r="AC1419"/>
      <c r="AD1419"/>
    </row>
    <row r="1420" spans="1:30">
      <c r="A1420"/>
      <c r="B1420"/>
      <c r="C1420"/>
      <c r="D1420"/>
      <c r="E1420"/>
      <c r="F1420"/>
      <c r="G1420"/>
      <c r="H1420" s="781"/>
      <c r="I1420"/>
      <c r="J1420"/>
      <c r="K1420"/>
      <c r="L1420"/>
      <c r="M1420"/>
      <c r="N1420"/>
      <c r="O1420"/>
      <c r="P1420"/>
      <c r="Q1420"/>
      <c r="R1420"/>
      <c r="S1420"/>
      <c r="T1420"/>
      <c r="U1420"/>
      <c r="V1420"/>
      <c r="W1420"/>
      <c r="X1420"/>
      <c r="Y1420"/>
      <c r="Z1420"/>
      <c r="AA1420"/>
      <c r="AB1420"/>
      <c r="AC1420"/>
      <c r="AD1420"/>
    </row>
    <row r="1421" spans="1:30">
      <c r="A1421"/>
      <c r="B1421"/>
      <c r="C1421"/>
      <c r="D1421"/>
      <c r="E1421"/>
      <c r="F1421"/>
      <c r="G1421"/>
      <c r="H1421" s="781"/>
      <c r="I1421"/>
      <c r="J1421"/>
      <c r="K1421"/>
      <c r="L1421"/>
      <c r="M1421"/>
      <c r="N1421"/>
      <c r="O1421"/>
      <c r="P1421"/>
      <c r="Q1421"/>
      <c r="R1421"/>
      <c r="S1421"/>
      <c r="T1421"/>
      <c r="U1421"/>
      <c r="V1421"/>
      <c r="W1421"/>
      <c r="X1421"/>
      <c r="Y1421"/>
      <c r="Z1421"/>
      <c r="AA1421"/>
      <c r="AB1421"/>
      <c r="AC1421"/>
      <c r="AD1421"/>
    </row>
    <row r="1422" spans="1:30">
      <c r="A1422"/>
      <c r="B1422"/>
      <c r="C1422"/>
      <c r="D1422"/>
      <c r="E1422"/>
      <c r="F1422"/>
      <c r="G1422"/>
      <c r="H1422" s="781"/>
      <c r="I1422"/>
      <c r="J1422"/>
      <c r="K1422"/>
      <c r="L1422"/>
      <c r="M1422"/>
      <c r="N1422"/>
      <c r="O1422"/>
      <c r="P1422"/>
      <c r="Q1422"/>
      <c r="R1422"/>
      <c r="S1422"/>
      <c r="T1422"/>
      <c r="U1422"/>
      <c r="V1422"/>
      <c r="W1422"/>
      <c r="X1422"/>
      <c r="Y1422"/>
      <c r="Z1422"/>
      <c r="AA1422"/>
      <c r="AB1422"/>
      <c r="AC1422"/>
      <c r="AD1422"/>
    </row>
    <row r="1423" spans="1:30">
      <c r="A1423"/>
      <c r="B1423"/>
      <c r="C1423"/>
      <c r="D1423"/>
      <c r="E1423"/>
      <c r="F1423"/>
      <c r="G1423"/>
      <c r="H1423" s="781"/>
      <c r="I1423"/>
      <c r="J1423"/>
      <c r="K1423"/>
      <c r="L1423"/>
      <c r="M1423"/>
      <c r="N1423"/>
      <c r="O1423"/>
      <c r="P1423"/>
      <c r="Q1423"/>
      <c r="R1423"/>
      <c r="S1423"/>
      <c r="T1423"/>
      <c r="U1423"/>
      <c r="V1423"/>
      <c r="W1423"/>
      <c r="X1423"/>
      <c r="Y1423"/>
      <c r="Z1423"/>
      <c r="AA1423"/>
      <c r="AB1423"/>
      <c r="AC1423"/>
      <c r="AD1423"/>
    </row>
    <row r="1424" spans="1:30">
      <c r="A1424"/>
      <c r="B1424"/>
      <c r="C1424"/>
      <c r="D1424"/>
      <c r="E1424"/>
      <c r="F1424"/>
      <c r="G1424"/>
      <c r="H1424" s="781"/>
      <c r="I1424"/>
      <c r="J1424"/>
      <c r="K1424"/>
      <c r="L1424"/>
      <c r="M1424"/>
      <c r="N1424"/>
      <c r="O1424"/>
      <c r="P1424"/>
      <c r="Q1424"/>
      <c r="R1424"/>
      <c r="S1424"/>
      <c r="T1424"/>
      <c r="U1424"/>
      <c r="V1424"/>
      <c r="W1424"/>
      <c r="X1424"/>
      <c r="Y1424"/>
      <c r="Z1424"/>
      <c r="AA1424"/>
      <c r="AB1424"/>
      <c r="AC1424"/>
      <c r="AD1424"/>
    </row>
    <row r="1425" spans="1:30">
      <c r="A1425"/>
      <c r="B1425"/>
      <c r="C1425"/>
      <c r="D1425"/>
      <c r="E1425"/>
      <c r="F1425"/>
      <c r="G1425"/>
      <c r="H1425" s="781"/>
      <c r="I1425"/>
      <c r="J1425"/>
      <c r="K1425"/>
      <c r="L1425"/>
      <c r="M1425"/>
      <c r="N1425"/>
      <c r="O1425"/>
      <c r="P1425"/>
      <c r="Q1425"/>
      <c r="R1425"/>
      <c r="S1425"/>
      <c r="T1425"/>
      <c r="U1425"/>
      <c r="V1425"/>
      <c r="W1425"/>
      <c r="X1425"/>
      <c r="Y1425"/>
      <c r="Z1425"/>
      <c r="AA1425"/>
      <c r="AB1425"/>
      <c r="AC1425"/>
      <c r="AD1425"/>
    </row>
    <row r="1426" spans="1:30">
      <c r="A1426"/>
      <c r="B1426"/>
      <c r="C1426"/>
      <c r="D1426"/>
      <c r="E1426"/>
      <c r="F1426"/>
      <c r="G1426"/>
      <c r="H1426" s="781"/>
      <c r="I1426"/>
      <c r="J1426"/>
      <c r="K1426"/>
      <c r="L1426"/>
      <c r="M1426"/>
      <c r="N1426"/>
      <c r="O1426"/>
      <c r="P1426"/>
      <c r="Q1426"/>
      <c r="R1426"/>
      <c r="S1426"/>
      <c r="T1426"/>
      <c r="U1426"/>
      <c r="V1426"/>
      <c r="W1426"/>
      <c r="X1426"/>
      <c r="Y1426"/>
      <c r="Z1426"/>
      <c r="AA1426"/>
      <c r="AB1426"/>
      <c r="AC1426"/>
      <c r="AD1426"/>
    </row>
    <row r="1427" spans="1:30">
      <c r="A1427"/>
      <c r="B1427"/>
      <c r="C1427"/>
      <c r="D1427"/>
      <c r="E1427"/>
      <c r="F1427"/>
      <c r="G1427"/>
      <c r="H1427" s="781"/>
      <c r="I1427"/>
      <c r="J1427"/>
      <c r="K1427"/>
      <c r="L1427"/>
      <c r="M1427"/>
      <c r="N1427"/>
      <c r="O1427"/>
      <c r="P1427"/>
      <c r="Q1427"/>
      <c r="R1427"/>
      <c r="S1427"/>
      <c r="T1427"/>
      <c r="U1427"/>
      <c r="V1427"/>
      <c r="W1427"/>
      <c r="X1427"/>
      <c r="Y1427"/>
      <c r="Z1427"/>
      <c r="AA1427"/>
      <c r="AB1427"/>
      <c r="AC1427"/>
      <c r="AD1427"/>
    </row>
    <row r="1428" spans="1:30">
      <c r="A1428"/>
      <c r="B1428"/>
      <c r="C1428"/>
      <c r="D1428"/>
      <c r="E1428"/>
      <c r="F1428"/>
      <c r="G1428"/>
      <c r="H1428" s="781"/>
      <c r="I1428"/>
      <c r="J1428"/>
      <c r="K1428"/>
      <c r="L1428"/>
      <c r="M1428"/>
      <c r="N1428"/>
      <c r="O1428"/>
      <c r="P1428"/>
      <c r="Q1428"/>
      <c r="R1428"/>
      <c r="S1428"/>
      <c r="T1428"/>
      <c r="U1428"/>
      <c r="V1428"/>
      <c r="W1428"/>
      <c r="X1428"/>
      <c r="Y1428"/>
      <c r="Z1428"/>
      <c r="AA1428"/>
      <c r="AB1428"/>
      <c r="AC1428"/>
      <c r="AD1428"/>
    </row>
    <row r="1429" spans="1:30">
      <c r="A1429"/>
      <c r="B1429"/>
      <c r="C1429"/>
      <c r="D1429"/>
      <c r="E1429"/>
      <c r="F1429"/>
      <c r="G1429"/>
      <c r="H1429" s="781"/>
      <c r="I1429"/>
      <c r="J1429"/>
      <c r="K1429"/>
      <c r="L1429"/>
      <c r="M1429"/>
      <c r="N1429"/>
      <c r="O1429"/>
      <c r="P1429"/>
      <c r="Q1429"/>
      <c r="R1429"/>
      <c r="S1429"/>
      <c r="T1429"/>
      <c r="U1429"/>
      <c r="V1429"/>
      <c r="W1429"/>
      <c r="X1429"/>
      <c r="Y1429"/>
      <c r="Z1429"/>
      <c r="AA1429"/>
      <c r="AB1429"/>
      <c r="AC1429"/>
      <c r="AD1429"/>
    </row>
    <row r="1430" spans="1:30">
      <c r="A1430"/>
      <c r="B1430"/>
      <c r="C1430"/>
      <c r="D1430"/>
      <c r="E1430"/>
      <c r="F1430"/>
      <c r="G1430"/>
      <c r="H1430" s="781"/>
      <c r="I1430"/>
      <c r="J1430"/>
      <c r="K1430"/>
      <c r="L1430"/>
      <c r="M1430"/>
      <c r="N1430"/>
      <c r="O1430"/>
      <c r="P1430"/>
      <c r="Q1430"/>
      <c r="R1430"/>
      <c r="S1430"/>
      <c r="T1430"/>
      <c r="U1430"/>
      <c r="V1430"/>
      <c r="W1430"/>
      <c r="X1430"/>
      <c r="Y1430"/>
      <c r="Z1430"/>
      <c r="AA1430"/>
      <c r="AB1430"/>
      <c r="AC1430"/>
      <c r="AD1430"/>
    </row>
    <row r="1431" spans="1:30">
      <c r="A1431"/>
      <c r="B1431"/>
      <c r="C1431"/>
      <c r="D1431"/>
      <c r="E1431"/>
      <c r="F1431"/>
      <c r="G1431"/>
      <c r="H1431" s="781"/>
      <c r="I1431"/>
      <c r="J1431"/>
      <c r="K1431"/>
      <c r="L1431"/>
      <c r="M1431"/>
      <c r="N1431"/>
      <c r="O1431"/>
      <c r="P1431"/>
      <c r="Q1431"/>
      <c r="R1431"/>
      <c r="S1431"/>
      <c r="T1431"/>
      <c r="U1431"/>
      <c r="V1431"/>
      <c r="W1431"/>
      <c r="X1431"/>
      <c r="Y1431"/>
      <c r="Z1431"/>
      <c r="AA1431"/>
      <c r="AB1431"/>
      <c r="AC1431"/>
      <c r="AD1431"/>
    </row>
    <row r="1432" spans="1:30">
      <c r="A1432"/>
      <c r="B1432"/>
      <c r="C1432"/>
      <c r="D1432"/>
      <c r="E1432"/>
      <c r="F1432"/>
      <c r="G1432"/>
      <c r="H1432" s="781"/>
      <c r="I1432"/>
      <c r="J1432"/>
      <c r="K1432"/>
      <c r="L1432"/>
      <c r="M1432"/>
      <c r="N1432"/>
      <c r="O1432"/>
      <c r="P1432"/>
      <c r="Q1432"/>
      <c r="R1432"/>
      <c r="S1432"/>
      <c r="T1432"/>
      <c r="U1432"/>
      <c r="V1432"/>
      <c r="W1432"/>
      <c r="X1432"/>
      <c r="Y1432"/>
      <c r="Z1432"/>
      <c r="AA1432"/>
      <c r="AB1432"/>
      <c r="AC1432"/>
      <c r="AD1432"/>
    </row>
    <row r="1433" spans="1:30">
      <c r="A1433"/>
      <c r="B1433"/>
      <c r="C1433"/>
      <c r="D1433"/>
      <c r="E1433"/>
      <c r="F1433"/>
      <c r="G1433"/>
      <c r="H1433" s="781"/>
      <c r="I1433"/>
      <c r="J1433"/>
      <c r="K1433"/>
      <c r="L1433"/>
      <c r="M1433"/>
      <c r="N1433"/>
      <c r="O1433"/>
      <c r="P1433"/>
      <c r="Q1433"/>
      <c r="R1433"/>
      <c r="S1433"/>
      <c r="T1433"/>
      <c r="U1433"/>
      <c r="V1433"/>
      <c r="W1433"/>
      <c r="X1433"/>
      <c r="Y1433"/>
      <c r="Z1433"/>
      <c r="AA1433"/>
      <c r="AB1433"/>
      <c r="AC1433"/>
      <c r="AD1433"/>
    </row>
    <row r="1434" spans="1:30">
      <c r="A1434"/>
      <c r="B1434"/>
      <c r="C1434"/>
      <c r="D1434"/>
      <c r="E1434"/>
      <c r="F1434"/>
      <c r="G1434"/>
      <c r="H1434" s="781"/>
      <c r="I1434"/>
      <c r="J1434"/>
      <c r="K1434"/>
      <c r="L1434"/>
      <c r="M1434"/>
      <c r="N1434"/>
      <c r="O1434"/>
      <c r="P1434"/>
      <c r="Q1434"/>
      <c r="R1434"/>
      <c r="S1434"/>
      <c r="T1434"/>
      <c r="U1434"/>
      <c r="V1434"/>
      <c r="W1434"/>
      <c r="X1434"/>
      <c r="Y1434"/>
      <c r="Z1434"/>
      <c r="AA1434"/>
      <c r="AB1434"/>
      <c r="AC1434"/>
      <c r="AD1434"/>
    </row>
    <row r="1435" spans="1:30">
      <c r="A1435"/>
      <c r="B1435"/>
      <c r="C1435"/>
      <c r="D1435"/>
      <c r="E1435"/>
      <c r="F1435"/>
      <c r="G1435"/>
      <c r="H1435" s="781"/>
      <c r="I1435"/>
      <c r="J1435"/>
      <c r="K1435"/>
      <c r="L1435"/>
      <c r="M1435"/>
      <c r="N1435"/>
      <c r="O1435"/>
      <c r="P1435"/>
      <c r="Q1435"/>
      <c r="R1435"/>
      <c r="S1435"/>
      <c r="T1435"/>
      <c r="U1435"/>
      <c r="V1435"/>
      <c r="W1435"/>
      <c r="X1435"/>
      <c r="Y1435"/>
      <c r="Z1435"/>
      <c r="AA1435"/>
      <c r="AB1435"/>
      <c r="AC1435"/>
      <c r="AD1435"/>
    </row>
    <row r="1436" spans="1:30">
      <c r="A1436"/>
      <c r="B1436"/>
      <c r="C1436"/>
      <c r="D1436"/>
      <c r="E1436"/>
      <c r="F1436"/>
      <c r="G1436"/>
      <c r="H1436" s="781"/>
      <c r="I1436"/>
      <c r="J1436"/>
      <c r="K1436"/>
      <c r="L1436"/>
      <c r="M1436"/>
      <c r="N1436"/>
      <c r="O1436"/>
      <c r="P1436"/>
      <c r="Q1436"/>
      <c r="R1436"/>
      <c r="S1436"/>
      <c r="T1436"/>
      <c r="U1436"/>
      <c r="V1436"/>
      <c r="W1436"/>
      <c r="X1436"/>
      <c r="Y1436"/>
      <c r="Z1436"/>
      <c r="AA1436"/>
      <c r="AB1436"/>
      <c r="AC1436"/>
      <c r="AD1436"/>
    </row>
    <row r="1437" spans="1:30">
      <c r="A1437"/>
      <c r="B1437"/>
      <c r="C1437"/>
      <c r="D1437"/>
      <c r="E1437"/>
      <c r="F1437"/>
      <c r="G1437"/>
      <c r="H1437" s="781"/>
      <c r="I1437"/>
      <c r="J1437"/>
      <c r="K1437"/>
      <c r="L1437"/>
      <c r="M1437"/>
      <c r="N1437"/>
      <c r="O1437"/>
      <c r="P1437"/>
      <c r="Q1437"/>
      <c r="R1437"/>
      <c r="S1437"/>
      <c r="T1437"/>
      <c r="U1437"/>
      <c r="V1437"/>
      <c r="W1437"/>
      <c r="X1437"/>
      <c r="Y1437"/>
      <c r="Z1437"/>
      <c r="AA1437"/>
      <c r="AB1437"/>
      <c r="AC1437"/>
      <c r="AD1437"/>
    </row>
    <row r="1438" spans="1:30">
      <c r="A1438"/>
      <c r="B1438"/>
      <c r="C1438"/>
      <c r="D1438"/>
      <c r="E1438"/>
      <c r="F1438"/>
      <c r="G1438"/>
      <c r="H1438" s="781"/>
      <c r="I1438"/>
      <c r="J1438"/>
      <c r="K1438"/>
      <c r="L1438"/>
      <c r="M1438"/>
      <c r="N1438"/>
      <c r="O1438"/>
      <c r="P1438"/>
      <c r="Q1438"/>
      <c r="R1438"/>
      <c r="S1438"/>
      <c r="T1438"/>
      <c r="U1438"/>
      <c r="V1438"/>
      <c r="W1438"/>
      <c r="X1438"/>
      <c r="Y1438"/>
      <c r="Z1438"/>
      <c r="AA1438"/>
      <c r="AB1438"/>
      <c r="AC1438"/>
      <c r="AD1438"/>
    </row>
    <row r="1439" spans="1:30">
      <c r="A1439"/>
      <c r="B1439"/>
      <c r="C1439"/>
      <c r="D1439"/>
      <c r="E1439"/>
      <c r="F1439"/>
      <c r="G1439"/>
      <c r="H1439" s="781"/>
      <c r="I1439"/>
      <c r="J1439"/>
      <c r="K1439"/>
      <c r="L1439"/>
      <c r="M1439"/>
      <c r="N1439"/>
      <c r="O1439"/>
      <c r="P1439"/>
      <c r="Q1439"/>
      <c r="R1439"/>
      <c r="S1439"/>
      <c r="T1439"/>
      <c r="U1439"/>
      <c r="V1439"/>
      <c r="W1439"/>
      <c r="X1439"/>
      <c r="Y1439"/>
      <c r="Z1439"/>
      <c r="AA1439"/>
      <c r="AB1439"/>
      <c r="AC1439"/>
      <c r="AD1439"/>
    </row>
    <row r="1440" spans="1:30">
      <c r="A1440"/>
      <c r="B1440"/>
      <c r="C1440"/>
      <c r="D1440"/>
      <c r="E1440"/>
      <c r="F1440"/>
      <c r="G1440"/>
      <c r="H1440" s="781"/>
      <c r="I1440"/>
      <c r="J1440"/>
      <c r="K1440"/>
      <c r="L1440"/>
      <c r="M1440"/>
      <c r="N1440"/>
      <c r="O1440"/>
      <c r="P1440"/>
      <c r="Q1440"/>
      <c r="R1440"/>
      <c r="S1440"/>
      <c r="T1440"/>
      <c r="U1440"/>
      <c r="V1440"/>
      <c r="W1440"/>
      <c r="X1440"/>
      <c r="Y1440"/>
      <c r="Z1440"/>
      <c r="AA1440"/>
      <c r="AB1440"/>
      <c r="AC1440"/>
      <c r="AD1440"/>
    </row>
    <row r="1441" spans="1:30">
      <c r="A1441"/>
      <c r="B1441"/>
      <c r="C1441"/>
      <c r="D1441"/>
      <c r="E1441"/>
      <c r="F1441"/>
      <c r="G1441"/>
      <c r="H1441" s="781"/>
      <c r="I1441"/>
      <c r="J1441"/>
      <c r="K1441"/>
      <c r="L1441"/>
      <c r="M1441"/>
      <c r="N1441"/>
      <c r="O1441"/>
      <c r="P1441"/>
      <c r="Q1441"/>
      <c r="R1441"/>
      <c r="S1441"/>
      <c r="T1441"/>
      <c r="U1441"/>
      <c r="V1441"/>
      <c r="W1441"/>
      <c r="X1441"/>
      <c r="Y1441"/>
      <c r="Z1441"/>
      <c r="AA1441"/>
      <c r="AB1441"/>
      <c r="AC1441"/>
      <c r="AD1441"/>
    </row>
    <row r="1442" spans="1:30">
      <c r="A1442"/>
      <c r="B1442"/>
      <c r="C1442"/>
      <c r="D1442"/>
      <c r="E1442"/>
      <c r="F1442"/>
      <c r="G1442"/>
      <c r="H1442" s="781"/>
      <c r="I1442"/>
      <c r="J1442"/>
      <c r="K1442"/>
      <c r="L1442"/>
      <c r="M1442"/>
      <c r="N1442"/>
      <c r="O1442"/>
      <c r="P1442"/>
      <c r="Q1442"/>
      <c r="R1442"/>
      <c r="S1442"/>
      <c r="T1442"/>
      <c r="U1442"/>
      <c r="V1442"/>
      <c r="W1442"/>
      <c r="X1442"/>
      <c r="Y1442"/>
      <c r="Z1442"/>
      <c r="AA1442"/>
      <c r="AB1442"/>
      <c r="AC1442"/>
      <c r="AD1442"/>
    </row>
    <row r="1443" spans="1:30">
      <c r="A1443"/>
      <c r="B1443"/>
      <c r="C1443"/>
      <c r="D1443"/>
      <c r="E1443"/>
      <c r="F1443"/>
      <c r="G1443"/>
      <c r="H1443" s="781"/>
      <c r="I1443"/>
      <c r="J1443"/>
      <c r="K1443"/>
      <c r="L1443"/>
      <c r="M1443"/>
      <c r="N1443"/>
      <c r="O1443"/>
      <c r="P1443"/>
      <c r="Q1443"/>
      <c r="R1443"/>
      <c r="S1443"/>
      <c r="T1443"/>
      <c r="U1443"/>
      <c r="V1443"/>
      <c r="W1443"/>
      <c r="X1443"/>
      <c r="Y1443"/>
      <c r="Z1443"/>
      <c r="AA1443"/>
      <c r="AB1443"/>
      <c r="AC1443"/>
      <c r="AD1443"/>
    </row>
    <row r="1444" spans="1:30">
      <c r="A1444"/>
      <c r="B1444"/>
      <c r="C1444"/>
      <c r="D1444"/>
      <c r="E1444"/>
      <c r="F1444"/>
      <c r="G1444"/>
      <c r="H1444" s="781"/>
      <c r="I1444"/>
      <c r="J1444"/>
      <c r="K1444"/>
      <c r="L1444"/>
      <c r="M1444"/>
      <c r="N1444"/>
      <c r="O1444"/>
      <c r="P1444"/>
      <c r="Q1444"/>
      <c r="R1444"/>
      <c r="S1444"/>
      <c r="T1444"/>
      <c r="U1444"/>
      <c r="V1444"/>
      <c r="W1444"/>
      <c r="X1444"/>
      <c r="Y1444"/>
      <c r="Z1444"/>
      <c r="AA1444"/>
      <c r="AB1444"/>
      <c r="AC1444"/>
      <c r="AD1444"/>
    </row>
    <row r="1445" spans="1:30">
      <c r="A1445"/>
      <c r="B1445"/>
      <c r="C1445"/>
      <c r="D1445"/>
      <c r="E1445"/>
      <c r="F1445"/>
      <c r="G1445"/>
      <c r="H1445" s="781"/>
      <c r="I1445"/>
      <c r="J1445"/>
      <c r="K1445"/>
      <c r="L1445"/>
      <c r="M1445"/>
      <c r="N1445"/>
      <c r="O1445"/>
      <c r="P1445"/>
      <c r="Q1445"/>
      <c r="R1445"/>
      <c r="S1445"/>
      <c r="T1445"/>
      <c r="U1445"/>
      <c r="V1445"/>
      <c r="W1445"/>
      <c r="X1445"/>
      <c r="Y1445"/>
      <c r="Z1445"/>
      <c r="AA1445"/>
      <c r="AB1445"/>
      <c r="AC1445"/>
      <c r="AD1445"/>
    </row>
    <row r="1446" spans="1:30">
      <c r="A1446"/>
      <c r="B1446"/>
      <c r="C1446"/>
      <c r="D1446"/>
      <c r="E1446"/>
      <c r="F1446"/>
      <c r="G1446"/>
      <c r="H1446" s="781"/>
      <c r="I1446"/>
      <c r="J1446"/>
      <c r="K1446"/>
      <c r="L1446"/>
      <c r="M1446"/>
      <c r="N1446"/>
      <c r="O1446"/>
      <c r="P1446"/>
      <c r="Q1446"/>
      <c r="R1446"/>
      <c r="S1446"/>
      <c r="T1446"/>
      <c r="U1446"/>
      <c r="V1446"/>
      <c r="W1446"/>
      <c r="X1446"/>
      <c r="Y1446"/>
      <c r="Z1446"/>
      <c r="AA1446"/>
      <c r="AB1446"/>
      <c r="AC1446"/>
      <c r="AD1446"/>
    </row>
    <row r="1447" spans="1:30">
      <c r="A1447"/>
      <c r="B1447"/>
      <c r="C1447"/>
      <c r="D1447"/>
      <c r="E1447"/>
      <c r="F1447"/>
      <c r="G1447"/>
      <c r="H1447" s="781"/>
      <c r="I1447"/>
      <c r="J1447"/>
      <c r="K1447"/>
      <c r="L1447"/>
      <c r="M1447"/>
      <c r="N1447"/>
      <c r="O1447"/>
      <c r="P1447"/>
      <c r="Q1447"/>
      <c r="R1447"/>
      <c r="S1447"/>
      <c r="T1447"/>
      <c r="U1447"/>
      <c r="V1447"/>
      <c r="W1447"/>
      <c r="X1447"/>
      <c r="Y1447"/>
      <c r="Z1447"/>
      <c r="AA1447"/>
      <c r="AB1447"/>
      <c r="AC1447"/>
      <c r="AD1447"/>
    </row>
    <row r="1448" spans="1:30">
      <c r="A1448"/>
      <c r="B1448"/>
      <c r="C1448"/>
      <c r="D1448"/>
      <c r="E1448"/>
      <c r="F1448"/>
      <c r="G1448"/>
      <c r="H1448" s="781"/>
      <c r="I1448"/>
      <c r="J1448"/>
      <c r="K1448"/>
      <c r="L1448"/>
      <c r="M1448"/>
      <c r="N1448"/>
      <c r="O1448"/>
      <c r="P1448"/>
      <c r="Q1448"/>
      <c r="R1448"/>
      <c r="S1448"/>
      <c r="T1448"/>
      <c r="U1448"/>
      <c r="V1448"/>
      <c r="W1448"/>
      <c r="X1448"/>
      <c r="Y1448"/>
      <c r="Z1448"/>
      <c r="AA1448"/>
      <c r="AB1448"/>
      <c r="AC1448"/>
      <c r="AD1448"/>
    </row>
    <row r="1449" spans="1:30">
      <c r="A1449"/>
      <c r="B1449"/>
      <c r="C1449"/>
      <c r="D1449"/>
      <c r="E1449"/>
      <c r="F1449"/>
      <c r="G1449"/>
      <c r="H1449" s="781"/>
      <c r="I1449"/>
      <c r="J1449"/>
      <c r="K1449"/>
      <c r="L1449"/>
      <c r="M1449"/>
      <c r="N1449"/>
      <c r="O1449"/>
      <c r="P1449"/>
      <c r="Q1449"/>
      <c r="R1449"/>
      <c r="S1449"/>
      <c r="T1449"/>
      <c r="U1449"/>
      <c r="V1449"/>
      <c r="W1449"/>
      <c r="X1449"/>
      <c r="Y1449"/>
      <c r="Z1449"/>
      <c r="AA1449"/>
      <c r="AB1449"/>
      <c r="AC1449"/>
      <c r="AD1449"/>
    </row>
    <row r="1450" spans="1:30">
      <c r="A1450"/>
      <c r="B1450"/>
      <c r="C1450"/>
      <c r="D1450"/>
      <c r="E1450"/>
      <c r="F1450"/>
      <c r="G1450"/>
      <c r="H1450" s="781"/>
      <c r="I1450"/>
      <c r="J1450"/>
      <c r="K1450"/>
      <c r="L1450"/>
      <c r="M1450"/>
      <c r="N1450"/>
      <c r="O1450"/>
      <c r="P1450"/>
      <c r="Q1450"/>
      <c r="R1450"/>
      <c r="S1450"/>
      <c r="T1450"/>
      <c r="U1450"/>
      <c r="V1450"/>
      <c r="W1450"/>
      <c r="X1450"/>
      <c r="Y1450"/>
      <c r="Z1450"/>
      <c r="AA1450"/>
      <c r="AB1450"/>
      <c r="AC1450"/>
      <c r="AD1450"/>
    </row>
    <row r="1451" spans="1:30">
      <c r="A1451"/>
      <c r="B1451"/>
      <c r="C1451"/>
      <c r="D1451"/>
      <c r="E1451"/>
      <c r="F1451"/>
      <c r="G1451"/>
      <c r="H1451" s="781"/>
      <c r="I1451"/>
      <c r="J1451"/>
      <c r="K1451"/>
      <c r="L1451"/>
      <c r="M1451"/>
      <c r="N1451"/>
      <c r="O1451"/>
      <c r="P1451"/>
      <c r="Q1451"/>
      <c r="R1451"/>
      <c r="S1451"/>
      <c r="T1451"/>
      <c r="U1451"/>
      <c r="V1451"/>
      <c r="W1451"/>
      <c r="X1451"/>
      <c r="Y1451"/>
      <c r="Z1451"/>
      <c r="AA1451"/>
      <c r="AB1451"/>
      <c r="AC1451"/>
      <c r="AD1451"/>
    </row>
    <row r="1452" spans="1:30">
      <c r="A1452"/>
      <c r="B1452"/>
      <c r="C1452"/>
      <c r="D1452"/>
      <c r="E1452"/>
      <c r="F1452"/>
      <c r="G1452"/>
      <c r="H1452" s="781"/>
      <c r="I1452"/>
      <c r="J1452"/>
      <c r="K1452"/>
      <c r="L1452"/>
      <c r="M1452"/>
      <c r="N1452"/>
      <c r="O1452"/>
      <c r="P1452"/>
      <c r="Q1452"/>
      <c r="R1452"/>
      <c r="S1452"/>
      <c r="T1452"/>
      <c r="U1452"/>
      <c r="V1452"/>
      <c r="W1452"/>
      <c r="X1452"/>
      <c r="Y1452"/>
      <c r="Z1452"/>
      <c r="AA1452"/>
      <c r="AB1452"/>
      <c r="AC1452"/>
      <c r="AD1452"/>
    </row>
    <row r="1453" spans="1:30">
      <c r="A1453"/>
      <c r="B1453"/>
      <c r="C1453"/>
      <c r="D1453"/>
      <c r="E1453"/>
      <c r="F1453"/>
      <c r="G1453"/>
      <c r="H1453" s="781"/>
      <c r="I1453"/>
      <c r="J1453"/>
      <c r="K1453"/>
      <c r="L1453"/>
      <c r="M1453"/>
      <c r="N1453"/>
      <c r="O1453"/>
      <c r="P1453"/>
      <c r="Q1453"/>
      <c r="R1453"/>
      <c r="S1453"/>
      <c r="T1453"/>
      <c r="U1453"/>
      <c r="V1453"/>
      <c r="W1453"/>
      <c r="X1453"/>
      <c r="Y1453"/>
      <c r="Z1453"/>
      <c r="AA1453"/>
      <c r="AB1453"/>
      <c r="AC1453"/>
      <c r="AD1453"/>
    </row>
    <row r="1454" spans="1:30">
      <c r="A1454"/>
      <c r="B1454"/>
      <c r="C1454"/>
      <c r="D1454"/>
      <c r="E1454"/>
      <c r="F1454"/>
      <c r="G1454"/>
      <c r="H1454" s="781"/>
      <c r="I1454"/>
      <c r="J1454"/>
      <c r="K1454"/>
      <c r="L1454"/>
      <c r="M1454"/>
      <c r="N1454"/>
      <c r="O1454"/>
      <c r="P1454"/>
      <c r="Q1454"/>
      <c r="R1454"/>
      <c r="S1454"/>
      <c r="T1454"/>
      <c r="U1454"/>
      <c r="V1454"/>
      <c r="W1454"/>
      <c r="X1454"/>
      <c r="Y1454"/>
      <c r="Z1454"/>
      <c r="AA1454"/>
      <c r="AB1454"/>
      <c r="AC1454"/>
      <c r="AD1454"/>
    </row>
    <row r="1455" spans="1:30">
      <c r="A1455"/>
      <c r="B1455"/>
      <c r="C1455"/>
      <c r="D1455"/>
      <c r="E1455"/>
      <c r="F1455"/>
      <c r="G1455"/>
      <c r="H1455" s="781"/>
      <c r="I1455"/>
      <c r="J1455"/>
      <c r="K1455"/>
      <c r="L1455"/>
      <c r="M1455"/>
      <c r="N1455"/>
      <c r="O1455"/>
      <c r="P1455"/>
      <c r="Q1455"/>
      <c r="R1455"/>
      <c r="S1455"/>
      <c r="T1455"/>
      <c r="U1455"/>
      <c r="V1455"/>
      <c r="W1455"/>
      <c r="X1455"/>
      <c r="Y1455"/>
      <c r="Z1455"/>
      <c r="AA1455"/>
      <c r="AB1455"/>
      <c r="AC1455"/>
      <c r="AD1455"/>
    </row>
    <row r="1456" spans="1:30">
      <c r="A1456"/>
      <c r="B1456"/>
      <c r="C1456"/>
      <c r="D1456"/>
      <c r="E1456"/>
      <c r="F1456"/>
      <c r="G1456"/>
      <c r="H1456" s="781"/>
      <c r="I1456"/>
      <c r="J1456"/>
      <c r="K1456"/>
      <c r="L1456"/>
      <c r="M1456"/>
      <c r="N1456"/>
      <c r="O1456"/>
      <c r="P1456"/>
      <c r="Q1456"/>
      <c r="R1456"/>
      <c r="S1456"/>
      <c r="T1456"/>
      <c r="U1456"/>
      <c r="V1456"/>
      <c r="W1456"/>
      <c r="X1456"/>
      <c r="Y1456"/>
      <c r="Z1456"/>
      <c r="AA1456"/>
      <c r="AB1456"/>
      <c r="AC1456"/>
      <c r="AD1456"/>
    </row>
    <row r="1457" spans="1:30">
      <c r="A1457"/>
      <c r="B1457"/>
      <c r="C1457"/>
      <c r="D1457"/>
      <c r="E1457"/>
      <c r="F1457"/>
      <c r="G1457"/>
      <c r="H1457" s="781"/>
      <c r="I1457"/>
      <c r="J1457"/>
      <c r="K1457"/>
      <c r="L1457"/>
      <c r="M1457"/>
      <c r="N1457"/>
      <c r="O1457"/>
      <c r="P1457"/>
      <c r="Q1457"/>
      <c r="R1457"/>
      <c r="S1457"/>
      <c r="T1457"/>
      <c r="U1457"/>
      <c r="V1457"/>
      <c r="W1457"/>
      <c r="X1457"/>
      <c r="Y1457"/>
      <c r="Z1457"/>
      <c r="AA1457"/>
      <c r="AB1457"/>
      <c r="AC1457"/>
      <c r="AD1457"/>
    </row>
    <row r="1458" spans="1:30">
      <c r="A1458"/>
      <c r="B1458"/>
      <c r="C1458"/>
      <c r="D1458"/>
      <c r="E1458"/>
      <c r="F1458"/>
      <c r="G1458"/>
      <c r="H1458" s="781"/>
      <c r="I1458"/>
      <c r="J1458"/>
      <c r="K1458"/>
      <c r="L1458"/>
      <c r="M1458"/>
      <c r="N1458"/>
      <c r="O1458"/>
      <c r="P1458"/>
      <c r="Q1458"/>
      <c r="R1458"/>
      <c r="S1458"/>
      <c r="T1458"/>
      <c r="U1458"/>
      <c r="V1458"/>
      <c r="W1458"/>
      <c r="X1458"/>
      <c r="Y1458"/>
      <c r="Z1458"/>
      <c r="AA1458"/>
      <c r="AB1458"/>
      <c r="AC1458"/>
      <c r="AD1458"/>
    </row>
    <row r="1459" spans="1:30">
      <c r="A1459"/>
      <c r="B1459"/>
      <c r="C1459"/>
      <c r="D1459"/>
      <c r="E1459"/>
      <c r="F1459"/>
      <c r="G1459"/>
      <c r="H1459" s="781"/>
      <c r="I1459"/>
      <c r="J1459"/>
      <c r="K1459"/>
      <c r="L1459"/>
      <c r="M1459"/>
      <c r="N1459"/>
      <c r="O1459"/>
      <c r="P1459"/>
      <c r="Q1459"/>
      <c r="R1459"/>
      <c r="S1459"/>
      <c r="T1459"/>
      <c r="U1459"/>
      <c r="V1459"/>
      <c r="W1459"/>
      <c r="X1459"/>
      <c r="Y1459"/>
      <c r="Z1459"/>
      <c r="AA1459"/>
      <c r="AB1459"/>
      <c r="AC1459"/>
      <c r="AD1459"/>
    </row>
    <row r="1460" spans="1:30">
      <c r="A1460"/>
      <c r="B1460"/>
      <c r="C1460"/>
      <c r="D1460"/>
      <c r="E1460"/>
      <c r="F1460"/>
      <c r="G1460"/>
      <c r="H1460" s="781"/>
      <c r="I1460"/>
      <c r="J1460"/>
      <c r="K1460"/>
      <c r="L1460"/>
      <c r="M1460"/>
      <c r="N1460"/>
      <c r="O1460"/>
      <c r="P1460"/>
      <c r="Q1460"/>
      <c r="R1460"/>
      <c r="S1460"/>
      <c r="T1460"/>
      <c r="U1460"/>
      <c r="V1460"/>
      <c r="W1460"/>
      <c r="X1460"/>
      <c r="Y1460"/>
      <c r="Z1460"/>
      <c r="AA1460"/>
      <c r="AB1460"/>
      <c r="AC1460"/>
      <c r="AD1460"/>
    </row>
    <row r="1461" spans="1:30">
      <c r="A1461"/>
      <c r="B1461"/>
      <c r="C1461"/>
      <c r="D1461"/>
      <c r="E1461"/>
      <c r="F1461"/>
      <c r="G1461"/>
      <c r="H1461" s="781"/>
      <c r="I1461"/>
      <c r="J1461"/>
      <c r="K1461"/>
      <c r="L1461"/>
      <c r="M1461"/>
      <c r="N1461"/>
      <c r="O1461"/>
      <c r="P1461"/>
      <c r="Q1461"/>
      <c r="R1461"/>
      <c r="S1461"/>
      <c r="T1461"/>
      <c r="U1461"/>
      <c r="V1461"/>
      <c r="W1461"/>
      <c r="X1461"/>
      <c r="Y1461"/>
      <c r="Z1461"/>
      <c r="AA1461"/>
      <c r="AB1461"/>
      <c r="AC1461"/>
      <c r="AD1461"/>
    </row>
    <row r="1462" spans="1:30">
      <c r="A1462"/>
      <c r="B1462"/>
      <c r="C1462"/>
      <c r="D1462"/>
      <c r="E1462"/>
      <c r="F1462"/>
      <c r="G1462"/>
      <c r="H1462" s="781"/>
      <c r="I1462"/>
      <c r="J1462"/>
      <c r="K1462"/>
      <c r="L1462"/>
      <c r="M1462"/>
      <c r="N1462"/>
      <c r="O1462"/>
      <c r="P1462"/>
      <c r="Q1462"/>
      <c r="R1462"/>
      <c r="S1462"/>
      <c r="T1462"/>
      <c r="U1462"/>
      <c r="V1462"/>
      <c r="W1462"/>
      <c r="X1462"/>
      <c r="Y1462"/>
      <c r="Z1462"/>
      <c r="AA1462"/>
      <c r="AB1462"/>
      <c r="AC1462"/>
      <c r="AD1462"/>
    </row>
    <row r="1463" spans="1:30">
      <c r="A1463"/>
      <c r="B1463"/>
      <c r="C1463"/>
      <c r="D1463"/>
      <c r="E1463"/>
      <c r="F1463"/>
      <c r="G1463"/>
      <c r="H1463" s="781"/>
      <c r="I1463"/>
      <c r="J1463"/>
      <c r="K1463"/>
      <c r="L1463"/>
      <c r="M1463"/>
      <c r="N1463"/>
      <c r="O1463"/>
      <c r="P1463"/>
      <c r="Q1463"/>
      <c r="R1463"/>
      <c r="S1463"/>
      <c r="T1463"/>
      <c r="U1463"/>
      <c r="V1463"/>
      <c r="W1463"/>
      <c r="X1463"/>
      <c r="Y1463"/>
      <c r="Z1463"/>
      <c r="AA1463"/>
      <c r="AB1463"/>
      <c r="AC1463"/>
      <c r="AD1463"/>
    </row>
    <row r="1464" spans="1:30">
      <c r="A1464"/>
      <c r="B1464"/>
      <c r="C1464"/>
      <c r="D1464"/>
      <c r="E1464"/>
      <c r="F1464"/>
      <c r="G1464"/>
      <c r="H1464" s="781"/>
      <c r="I1464"/>
      <c r="J1464"/>
      <c r="K1464"/>
      <c r="L1464"/>
      <c r="M1464"/>
      <c r="N1464"/>
      <c r="O1464"/>
      <c r="P1464"/>
      <c r="Q1464"/>
      <c r="R1464"/>
      <c r="S1464"/>
      <c r="T1464"/>
      <c r="U1464"/>
      <c r="V1464"/>
      <c r="W1464"/>
      <c r="X1464"/>
      <c r="Y1464"/>
      <c r="Z1464"/>
      <c r="AA1464"/>
      <c r="AB1464"/>
      <c r="AC1464"/>
      <c r="AD1464"/>
    </row>
    <row r="1465" spans="1:30">
      <c r="A1465"/>
      <c r="B1465"/>
      <c r="C1465"/>
      <c r="D1465"/>
      <c r="E1465"/>
      <c r="F1465"/>
      <c r="G1465"/>
      <c r="H1465" s="781"/>
      <c r="I1465"/>
      <c r="J1465"/>
      <c r="K1465"/>
      <c r="L1465"/>
      <c r="M1465"/>
      <c r="N1465"/>
      <c r="O1465"/>
      <c r="P1465"/>
      <c r="Q1465"/>
      <c r="R1465"/>
      <c r="S1465"/>
      <c r="T1465"/>
      <c r="U1465"/>
      <c r="V1465"/>
      <c r="W1465"/>
      <c r="X1465"/>
      <c r="Y1465"/>
      <c r="Z1465"/>
      <c r="AA1465"/>
      <c r="AB1465"/>
      <c r="AC1465"/>
      <c r="AD1465"/>
    </row>
    <row r="1466" spans="1:30">
      <c r="A1466"/>
      <c r="B1466"/>
      <c r="C1466"/>
      <c r="D1466"/>
      <c r="E1466"/>
      <c r="F1466"/>
      <c r="G1466"/>
      <c r="H1466" s="781"/>
      <c r="I1466"/>
      <c r="J1466"/>
      <c r="K1466"/>
      <c r="L1466"/>
      <c r="M1466"/>
      <c r="N1466"/>
      <c r="O1466"/>
      <c r="P1466"/>
      <c r="Q1466"/>
      <c r="R1466"/>
      <c r="S1466"/>
      <c r="T1466"/>
      <c r="U1466"/>
      <c r="V1466"/>
      <c r="W1466"/>
      <c r="X1466"/>
      <c r="Y1466"/>
      <c r="Z1466"/>
      <c r="AA1466"/>
      <c r="AB1466"/>
      <c r="AC1466"/>
      <c r="AD1466"/>
    </row>
    <row r="1467" spans="1:30">
      <c r="A1467"/>
      <c r="B1467"/>
      <c r="C1467"/>
      <c r="D1467"/>
      <c r="E1467"/>
      <c r="F1467"/>
      <c r="G1467"/>
      <c r="H1467" s="781"/>
      <c r="I1467"/>
      <c r="J1467"/>
      <c r="K1467"/>
      <c r="L1467"/>
      <c r="M1467"/>
      <c r="N1467"/>
      <c r="O1467"/>
      <c r="P1467"/>
      <c r="Q1467"/>
      <c r="R1467"/>
      <c r="S1467"/>
      <c r="T1467"/>
      <c r="U1467"/>
      <c r="V1467"/>
      <c r="W1467"/>
      <c r="X1467"/>
      <c r="Y1467"/>
      <c r="Z1467"/>
      <c r="AA1467"/>
      <c r="AB1467"/>
      <c r="AC1467"/>
      <c r="AD1467"/>
    </row>
    <row r="1468" spans="1:30">
      <c r="A1468"/>
      <c r="B1468"/>
      <c r="C1468"/>
      <c r="D1468"/>
      <c r="E1468"/>
      <c r="F1468"/>
      <c r="G1468"/>
      <c r="H1468" s="781"/>
      <c r="I1468"/>
      <c r="J1468"/>
      <c r="K1468"/>
      <c r="L1468"/>
      <c r="M1468"/>
      <c r="N1468"/>
      <c r="O1468"/>
      <c r="P1468"/>
      <c r="Q1468"/>
      <c r="R1468"/>
      <c r="S1468"/>
      <c r="T1468"/>
      <c r="U1468"/>
      <c r="V1468"/>
      <c r="W1468"/>
      <c r="X1468"/>
      <c r="Y1468"/>
      <c r="Z1468"/>
      <c r="AA1468"/>
      <c r="AB1468"/>
      <c r="AC1468"/>
      <c r="AD1468"/>
    </row>
    <row r="1469" spans="1:30">
      <c r="A1469"/>
      <c r="B1469"/>
      <c r="C1469"/>
      <c r="D1469"/>
      <c r="E1469"/>
      <c r="F1469"/>
      <c r="G1469"/>
      <c r="H1469" s="781"/>
      <c r="I1469"/>
      <c r="J1469"/>
      <c r="K1469"/>
      <c r="L1469"/>
      <c r="M1469"/>
      <c r="N1469"/>
      <c r="O1469"/>
      <c r="P1469"/>
      <c r="Q1469"/>
      <c r="R1469"/>
      <c r="S1469"/>
      <c r="T1469"/>
      <c r="U1469"/>
      <c r="V1469"/>
      <c r="W1469"/>
      <c r="X1469"/>
      <c r="Y1469"/>
      <c r="Z1469"/>
      <c r="AA1469"/>
      <c r="AB1469"/>
      <c r="AC1469"/>
      <c r="AD1469"/>
    </row>
    <row r="1470" spans="1:30">
      <c r="A1470"/>
      <c r="B1470"/>
      <c r="C1470"/>
      <c r="D1470"/>
      <c r="E1470"/>
      <c r="F1470"/>
      <c r="G1470"/>
      <c r="H1470" s="781"/>
      <c r="I1470"/>
      <c r="J1470"/>
      <c r="K1470"/>
      <c r="L1470"/>
      <c r="M1470"/>
      <c r="N1470"/>
      <c r="O1470"/>
      <c r="P1470"/>
      <c r="Q1470"/>
      <c r="R1470"/>
      <c r="S1470"/>
      <c r="T1470"/>
      <c r="U1470"/>
      <c r="V1470"/>
      <c r="W1470"/>
      <c r="X1470"/>
      <c r="Y1470"/>
      <c r="Z1470"/>
      <c r="AA1470"/>
      <c r="AB1470"/>
      <c r="AC1470"/>
      <c r="AD1470"/>
    </row>
    <row r="1471" spans="1:30">
      <c r="A1471"/>
      <c r="B1471"/>
      <c r="C1471"/>
      <c r="D1471"/>
      <c r="E1471"/>
      <c r="F1471"/>
      <c r="G1471"/>
      <c r="H1471" s="781"/>
      <c r="I1471"/>
      <c r="J1471"/>
      <c r="K1471"/>
      <c r="L1471"/>
      <c r="M1471"/>
      <c r="N1471"/>
      <c r="O1471"/>
      <c r="P1471"/>
      <c r="Q1471"/>
      <c r="R1471"/>
      <c r="S1471"/>
      <c r="T1471"/>
      <c r="U1471"/>
      <c r="V1471"/>
      <c r="W1471"/>
      <c r="X1471"/>
      <c r="Y1471"/>
      <c r="Z1471"/>
      <c r="AA1471"/>
      <c r="AB1471"/>
      <c r="AC1471"/>
      <c r="AD1471"/>
    </row>
    <row r="1472" spans="1:30">
      <c r="A1472"/>
      <c r="B1472"/>
      <c r="C1472"/>
      <c r="D1472"/>
      <c r="E1472"/>
      <c r="F1472"/>
      <c r="G1472"/>
      <c r="H1472" s="781"/>
      <c r="I1472"/>
      <c r="J1472"/>
      <c r="K1472"/>
      <c r="L1472"/>
      <c r="M1472"/>
      <c r="N1472"/>
      <c r="O1472"/>
      <c r="P1472"/>
      <c r="Q1472"/>
      <c r="R1472"/>
      <c r="S1472"/>
      <c r="T1472"/>
      <c r="U1472"/>
      <c r="V1472"/>
      <c r="W1472"/>
      <c r="X1472"/>
      <c r="Y1472"/>
      <c r="Z1472"/>
      <c r="AA1472"/>
      <c r="AB1472"/>
      <c r="AC1472"/>
      <c r="AD1472"/>
    </row>
    <row r="1473" spans="1:30">
      <c r="A1473"/>
      <c r="B1473"/>
      <c r="C1473"/>
      <c r="D1473"/>
      <c r="E1473"/>
      <c r="F1473"/>
      <c r="G1473"/>
      <c r="H1473" s="781"/>
      <c r="I1473"/>
      <c r="J1473"/>
      <c r="K1473"/>
      <c r="L1473"/>
      <c r="M1473"/>
      <c r="N1473"/>
      <c r="O1473"/>
      <c r="P1473"/>
      <c r="Q1473"/>
      <c r="R1473"/>
      <c r="S1473"/>
      <c r="T1473"/>
      <c r="U1473"/>
      <c r="V1473"/>
      <c r="W1473"/>
      <c r="X1473"/>
      <c r="Y1473"/>
      <c r="Z1473"/>
      <c r="AA1473"/>
      <c r="AB1473"/>
      <c r="AC1473"/>
      <c r="AD1473"/>
    </row>
    <row r="1474" spans="1:30">
      <c r="A1474"/>
      <c r="B1474"/>
      <c r="C1474"/>
      <c r="D1474"/>
      <c r="E1474"/>
      <c r="F1474"/>
      <c r="G1474"/>
      <c r="H1474" s="781"/>
      <c r="I1474"/>
      <c r="J1474"/>
      <c r="K1474"/>
      <c r="L1474"/>
      <c r="M1474"/>
      <c r="N1474"/>
      <c r="O1474"/>
      <c r="P1474"/>
      <c r="Q1474"/>
      <c r="R1474"/>
      <c r="S1474"/>
      <c r="T1474"/>
      <c r="U1474"/>
      <c r="V1474"/>
      <c r="W1474"/>
      <c r="X1474"/>
      <c r="Y1474"/>
      <c r="Z1474"/>
      <c r="AA1474"/>
      <c r="AB1474"/>
      <c r="AC1474"/>
      <c r="AD1474"/>
    </row>
    <row r="1475" spans="1:30">
      <c r="A1475"/>
      <c r="B1475"/>
      <c r="C1475"/>
      <c r="D1475"/>
      <c r="E1475"/>
      <c r="F1475"/>
      <c r="G1475"/>
      <c r="H1475" s="781"/>
      <c r="I1475"/>
      <c r="J1475"/>
      <c r="K1475"/>
      <c r="L1475"/>
      <c r="M1475"/>
      <c r="N1475"/>
      <c r="O1475"/>
      <c r="P1475"/>
      <c r="Q1475"/>
      <c r="R1475"/>
      <c r="S1475"/>
      <c r="T1475"/>
      <c r="U1475"/>
      <c r="V1475"/>
      <c r="W1475"/>
      <c r="X1475"/>
      <c r="Y1475"/>
      <c r="Z1475"/>
      <c r="AA1475"/>
      <c r="AB1475"/>
      <c r="AC1475"/>
      <c r="AD1475"/>
    </row>
    <row r="1476" spans="1:30">
      <c r="A1476"/>
      <c r="B1476"/>
      <c r="C1476"/>
      <c r="D1476"/>
      <c r="E1476"/>
      <c r="F1476"/>
      <c r="G1476"/>
      <c r="H1476" s="781"/>
      <c r="I1476"/>
      <c r="J1476"/>
      <c r="K1476"/>
      <c r="L1476"/>
      <c r="M1476"/>
      <c r="N1476"/>
      <c r="O1476"/>
      <c r="P1476"/>
      <c r="Q1476"/>
      <c r="R1476"/>
      <c r="S1476"/>
      <c r="T1476"/>
      <c r="U1476"/>
      <c r="V1476"/>
      <c r="W1476"/>
      <c r="X1476"/>
      <c r="Y1476"/>
      <c r="Z1476"/>
      <c r="AA1476"/>
      <c r="AB1476"/>
      <c r="AC1476"/>
      <c r="AD1476"/>
    </row>
    <row r="1477" spans="1:30">
      <c r="A1477"/>
      <c r="B1477"/>
      <c r="C1477"/>
      <c r="D1477"/>
      <c r="E1477"/>
      <c r="F1477"/>
      <c r="G1477"/>
      <c r="H1477" s="781"/>
      <c r="I1477"/>
      <c r="J1477"/>
      <c r="K1477"/>
      <c r="L1477"/>
      <c r="M1477"/>
      <c r="N1477"/>
      <c r="O1477"/>
      <c r="P1477"/>
      <c r="Q1477"/>
      <c r="R1477"/>
      <c r="S1477"/>
      <c r="T1477"/>
      <c r="U1477"/>
      <c r="V1477"/>
      <c r="W1477"/>
      <c r="X1477"/>
      <c r="Y1477"/>
      <c r="Z1477"/>
      <c r="AA1477"/>
      <c r="AB1477"/>
      <c r="AC1477"/>
      <c r="AD1477"/>
    </row>
    <row r="1478" spans="1:30">
      <c r="A1478"/>
      <c r="B1478"/>
      <c r="C1478"/>
      <c r="D1478"/>
      <c r="E1478"/>
      <c r="F1478"/>
      <c r="G1478"/>
      <c r="H1478" s="781"/>
      <c r="I1478"/>
      <c r="J1478"/>
      <c r="K1478"/>
      <c r="L1478"/>
      <c r="M1478"/>
      <c r="N1478"/>
      <c r="O1478"/>
      <c r="P1478"/>
      <c r="Q1478"/>
      <c r="R1478"/>
      <c r="S1478"/>
      <c r="T1478"/>
      <c r="U1478"/>
      <c r="V1478"/>
      <c r="W1478"/>
      <c r="X1478"/>
      <c r="Y1478"/>
      <c r="Z1478"/>
      <c r="AA1478"/>
      <c r="AB1478"/>
      <c r="AC1478"/>
      <c r="AD1478"/>
    </row>
    <row r="1479" spans="1:30">
      <c r="A1479"/>
      <c r="B1479"/>
      <c r="C1479"/>
      <c r="D1479"/>
      <c r="E1479"/>
      <c r="F1479"/>
      <c r="G1479"/>
      <c r="H1479" s="781"/>
      <c r="I1479"/>
      <c r="J1479"/>
      <c r="K1479"/>
      <c r="L1479"/>
      <c r="M1479"/>
      <c r="N1479"/>
      <c r="O1479"/>
      <c r="P1479"/>
      <c r="Q1479"/>
      <c r="R1479"/>
      <c r="S1479"/>
      <c r="T1479"/>
      <c r="U1479"/>
      <c r="V1479"/>
      <c r="W1479"/>
      <c r="X1479"/>
      <c r="Y1479"/>
      <c r="Z1479"/>
      <c r="AA1479"/>
      <c r="AB1479"/>
      <c r="AC1479"/>
      <c r="AD1479"/>
    </row>
    <row r="1480" spans="1:30">
      <c r="A1480"/>
      <c r="B1480"/>
      <c r="C1480"/>
      <c r="D1480"/>
      <c r="E1480"/>
      <c r="F1480"/>
      <c r="G1480"/>
      <c r="H1480" s="781"/>
      <c r="I1480"/>
      <c r="J1480"/>
      <c r="K1480"/>
      <c r="L1480"/>
      <c r="M1480"/>
      <c r="N1480"/>
      <c r="O1480"/>
      <c r="P1480"/>
      <c r="Q1480"/>
      <c r="R1480"/>
      <c r="S1480"/>
      <c r="T1480"/>
      <c r="U1480"/>
      <c r="V1480"/>
      <c r="W1480"/>
      <c r="X1480"/>
      <c r="Y1480"/>
      <c r="Z1480"/>
      <c r="AA1480"/>
      <c r="AB1480"/>
      <c r="AC1480"/>
      <c r="AD1480"/>
    </row>
    <row r="1481" spans="1:30">
      <c r="A1481"/>
      <c r="B1481"/>
      <c r="C1481"/>
      <c r="D1481"/>
      <c r="E1481"/>
      <c r="F1481"/>
      <c r="G1481"/>
      <c r="H1481" s="781"/>
      <c r="I1481"/>
      <c r="J1481"/>
      <c r="K1481"/>
      <c r="L1481"/>
      <c r="M1481"/>
      <c r="N1481"/>
      <c r="O1481"/>
      <c r="P1481"/>
      <c r="Q1481"/>
      <c r="R1481"/>
      <c r="S1481"/>
      <c r="T1481"/>
      <c r="U1481"/>
      <c r="V1481"/>
      <c r="W1481"/>
      <c r="X1481"/>
      <c r="Y1481"/>
      <c r="Z1481"/>
      <c r="AA1481"/>
      <c r="AB1481"/>
      <c r="AC1481"/>
      <c r="AD1481"/>
    </row>
    <row r="1482" spans="1:30">
      <c r="A1482"/>
      <c r="B1482"/>
      <c r="C1482"/>
      <c r="D1482"/>
      <c r="E1482"/>
      <c r="F1482"/>
      <c r="G1482"/>
      <c r="H1482" s="781"/>
      <c r="I1482"/>
      <c r="J1482"/>
      <c r="K1482"/>
      <c r="L1482"/>
      <c r="M1482"/>
      <c r="N1482"/>
      <c r="O1482"/>
      <c r="P1482"/>
      <c r="Q1482"/>
      <c r="R1482"/>
      <c r="S1482"/>
      <c r="T1482"/>
      <c r="U1482"/>
      <c r="V1482"/>
      <c r="W1482"/>
      <c r="X1482"/>
      <c r="Y1482"/>
      <c r="Z1482"/>
      <c r="AA1482"/>
      <c r="AB1482"/>
      <c r="AC1482"/>
      <c r="AD1482"/>
    </row>
    <row r="1483" spans="1:30">
      <c r="A1483"/>
      <c r="B1483"/>
      <c r="C1483"/>
      <c r="D1483"/>
      <c r="E1483"/>
      <c r="F1483"/>
      <c r="G1483"/>
      <c r="H1483" s="781"/>
      <c r="I1483"/>
      <c r="J1483"/>
      <c r="K1483"/>
      <c r="L1483"/>
      <c r="M1483"/>
      <c r="N1483"/>
      <c r="O1483"/>
      <c r="P1483"/>
      <c r="Q1483"/>
      <c r="R1483"/>
      <c r="S1483"/>
      <c r="T1483"/>
      <c r="U1483"/>
      <c r="V1483"/>
      <c r="W1483"/>
      <c r="X1483"/>
      <c r="Y1483"/>
      <c r="Z1483"/>
      <c r="AA1483"/>
      <c r="AB1483"/>
      <c r="AC1483"/>
      <c r="AD1483"/>
    </row>
    <row r="1484" spans="1:30">
      <c r="A1484"/>
      <c r="B1484"/>
      <c r="C1484"/>
      <c r="D1484"/>
      <c r="E1484"/>
      <c r="F1484"/>
      <c r="G1484"/>
      <c r="H1484" s="781"/>
      <c r="I1484"/>
      <c r="J1484"/>
      <c r="K1484"/>
      <c r="L1484"/>
      <c r="M1484"/>
      <c r="N1484"/>
      <c r="O1484"/>
      <c r="P1484"/>
      <c r="Q1484"/>
      <c r="R1484"/>
      <c r="S1484"/>
      <c r="T1484"/>
      <c r="U1484"/>
      <c r="V1484"/>
      <c r="W1484"/>
      <c r="X1484"/>
      <c r="Y1484"/>
      <c r="Z1484"/>
      <c r="AA1484"/>
      <c r="AB1484"/>
      <c r="AC1484"/>
      <c r="AD1484"/>
    </row>
    <row r="1485" spans="1:30">
      <c r="A1485"/>
      <c r="B1485"/>
      <c r="C1485"/>
      <c r="D1485"/>
      <c r="E1485"/>
      <c r="F1485"/>
      <c r="G1485"/>
      <c r="H1485" s="781"/>
      <c r="I1485"/>
      <c r="J1485"/>
      <c r="K1485"/>
      <c r="L1485"/>
      <c r="M1485"/>
      <c r="N1485"/>
      <c r="O1485"/>
      <c r="P1485"/>
      <c r="Q1485"/>
      <c r="R1485"/>
      <c r="S1485"/>
      <c r="T1485"/>
      <c r="U1485"/>
      <c r="V1485"/>
      <c r="W1485"/>
      <c r="X1485"/>
      <c r="Y1485"/>
      <c r="Z1485"/>
      <c r="AA1485"/>
      <c r="AB1485"/>
      <c r="AC1485"/>
      <c r="AD1485"/>
    </row>
    <row r="1486" spans="1:30">
      <c r="A1486"/>
      <c r="B1486"/>
      <c r="C1486"/>
      <c r="D1486"/>
      <c r="E1486"/>
      <c r="F1486"/>
      <c r="G1486"/>
      <c r="H1486" s="781"/>
      <c r="I1486"/>
      <c r="J1486"/>
      <c r="K1486"/>
      <c r="L1486"/>
      <c r="M1486"/>
      <c r="N1486"/>
      <c r="O1486"/>
      <c r="P1486"/>
      <c r="Q1486"/>
      <c r="R1486"/>
      <c r="S1486"/>
      <c r="T1486"/>
      <c r="U1486"/>
      <c r="V1486"/>
      <c r="W1486"/>
      <c r="X1486"/>
      <c r="Y1486"/>
      <c r="Z1486"/>
      <c r="AA1486"/>
      <c r="AB1486"/>
      <c r="AC1486"/>
      <c r="AD1486"/>
    </row>
    <row r="1487" spans="1:30">
      <c r="A1487"/>
      <c r="B1487"/>
      <c r="C1487"/>
      <c r="D1487"/>
      <c r="E1487"/>
      <c r="F1487"/>
      <c r="G1487"/>
      <c r="H1487" s="781"/>
      <c r="I1487"/>
      <c r="J1487"/>
      <c r="K1487"/>
      <c r="L1487"/>
      <c r="M1487"/>
      <c r="N1487"/>
      <c r="O1487"/>
      <c r="P1487"/>
      <c r="Q1487"/>
      <c r="R1487"/>
      <c r="S1487"/>
      <c r="T1487"/>
      <c r="U1487"/>
      <c r="V1487"/>
      <c r="W1487"/>
      <c r="X1487"/>
      <c r="Y1487"/>
      <c r="Z1487"/>
      <c r="AA1487"/>
      <c r="AB1487"/>
      <c r="AC1487"/>
      <c r="AD1487"/>
    </row>
    <row r="1488" spans="1:30">
      <c r="A1488"/>
      <c r="B1488"/>
      <c r="C1488"/>
      <c r="D1488"/>
      <c r="E1488"/>
      <c r="F1488"/>
      <c r="G1488"/>
      <c r="H1488" s="781"/>
      <c r="I1488"/>
      <c r="J1488"/>
      <c r="K1488"/>
      <c r="L1488"/>
      <c r="M1488"/>
      <c r="N1488"/>
      <c r="O1488"/>
      <c r="P1488"/>
      <c r="Q1488"/>
      <c r="R1488"/>
      <c r="S1488"/>
      <c r="T1488"/>
      <c r="U1488"/>
      <c r="V1488"/>
      <c r="W1488"/>
      <c r="X1488"/>
      <c r="Y1488"/>
      <c r="Z1488"/>
      <c r="AA1488"/>
      <c r="AB1488"/>
      <c r="AC1488"/>
      <c r="AD1488"/>
    </row>
    <row r="1489" spans="1:30">
      <c r="A1489"/>
      <c r="B1489"/>
      <c r="C1489"/>
      <c r="D1489"/>
      <c r="E1489"/>
      <c r="F1489"/>
      <c r="G1489"/>
      <c r="H1489" s="781"/>
      <c r="I1489"/>
      <c r="J1489"/>
      <c r="K1489"/>
      <c r="L1489"/>
      <c r="M1489"/>
      <c r="N1489"/>
      <c r="O1489"/>
      <c r="P1489"/>
      <c r="Q1489"/>
      <c r="R1489"/>
      <c r="S1489"/>
      <c r="T1489"/>
      <c r="U1489"/>
      <c r="V1489"/>
      <c r="W1489"/>
      <c r="X1489"/>
      <c r="Y1489"/>
      <c r="Z1489"/>
      <c r="AA1489"/>
      <c r="AB1489"/>
      <c r="AC1489"/>
      <c r="AD1489"/>
    </row>
    <row r="1490" spans="1:30">
      <c r="A1490"/>
      <c r="B1490"/>
      <c r="C1490"/>
      <c r="D1490"/>
      <c r="E1490"/>
      <c r="F1490"/>
      <c r="G1490"/>
      <c r="H1490" s="781"/>
      <c r="I1490"/>
      <c r="J1490"/>
      <c r="K1490"/>
      <c r="L1490"/>
      <c r="M1490"/>
      <c r="N1490"/>
      <c r="O1490"/>
      <c r="P1490"/>
      <c r="Q1490"/>
      <c r="R1490"/>
      <c r="S1490"/>
      <c r="T1490"/>
      <c r="U1490"/>
      <c r="V1490"/>
      <c r="W1490"/>
      <c r="X1490"/>
      <c r="Y1490"/>
      <c r="Z1490"/>
      <c r="AA1490"/>
      <c r="AB1490"/>
      <c r="AC1490"/>
      <c r="AD1490"/>
    </row>
    <row r="1491" spans="1:30">
      <c r="A1491"/>
      <c r="B1491"/>
      <c r="C1491"/>
      <c r="D1491"/>
      <c r="E1491"/>
      <c r="F1491"/>
      <c r="G1491"/>
      <c r="H1491" s="781"/>
      <c r="I1491"/>
      <c r="J1491"/>
      <c r="K1491"/>
      <c r="L1491"/>
      <c r="M1491"/>
      <c r="N1491"/>
      <c r="O1491"/>
      <c r="P1491"/>
      <c r="Q1491"/>
      <c r="R1491"/>
      <c r="S1491"/>
      <c r="T1491"/>
      <c r="U1491"/>
      <c r="V1491"/>
      <c r="W1491"/>
      <c r="X1491"/>
      <c r="Y1491"/>
      <c r="Z1491"/>
      <c r="AA1491"/>
      <c r="AB1491"/>
      <c r="AC1491"/>
      <c r="AD1491"/>
    </row>
    <row r="1492" spans="1:30">
      <c r="A1492"/>
      <c r="B1492"/>
      <c r="C1492"/>
      <c r="D1492"/>
      <c r="E1492"/>
      <c r="F1492"/>
      <c r="G1492"/>
      <c r="H1492" s="781"/>
      <c r="I1492"/>
      <c r="J1492"/>
      <c r="K1492"/>
      <c r="L1492"/>
      <c r="M1492"/>
      <c r="N1492"/>
      <c r="O1492"/>
      <c r="P1492"/>
      <c r="Q1492"/>
      <c r="R1492"/>
      <c r="S1492"/>
      <c r="T1492"/>
      <c r="U1492"/>
      <c r="V1492"/>
      <c r="W1492"/>
      <c r="X1492"/>
      <c r="Y1492"/>
      <c r="Z1492"/>
      <c r="AA1492"/>
      <c r="AB1492"/>
      <c r="AC1492"/>
      <c r="AD1492"/>
    </row>
    <row r="1493" spans="1:30">
      <c r="A1493"/>
      <c r="B1493"/>
      <c r="C1493"/>
      <c r="D1493"/>
      <c r="E1493"/>
      <c r="F1493"/>
      <c r="G1493"/>
      <c r="H1493" s="781"/>
      <c r="I1493"/>
      <c r="J1493"/>
      <c r="K1493"/>
      <c r="L1493"/>
      <c r="M1493"/>
      <c r="N1493"/>
      <c r="O1493"/>
      <c r="P1493"/>
      <c r="Q1493"/>
      <c r="R1493"/>
      <c r="S1493"/>
      <c r="T1493"/>
      <c r="U1493"/>
      <c r="V1493"/>
      <c r="W1493"/>
      <c r="X1493"/>
      <c r="Y1493"/>
      <c r="Z1493"/>
      <c r="AA1493"/>
      <c r="AB1493"/>
      <c r="AC1493"/>
      <c r="AD1493"/>
    </row>
    <row r="1494" spans="1:30">
      <c r="A1494"/>
      <c r="B1494"/>
      <c r="C1494"/>
      <c r="D1494"/>
      <c r="E1494"/>
      <c r="F1494"/>
      <c r="G1494"/>
      <c r="H1494" s="781"/>
      <c r="I1494"/>
      <c r="J1494"/>
      <c r="K1494"/>
      <c r="L1494"/>
      <c r="M1494"/>
      <c r="N1494"/>
      <c r="O1494"/>
      <c r="P1494"/>
      <c r="Q1494"/>
      <c r="R1494"/>
      <c r="S1494"/>
      <c r="T1494"/>
      <c r="U1494"/>
      <c r="V1494"/>
      <c r="W1494"/>
      <c r="X1494"/>
      <c r="Y1494"/>
      <c r="Z1494"/>
      <c r="AA1494"/>
      <c r="AB1494"/>
      <c r="AC1494"/>
      <c r="AD1494"/>
    </row>
    <row r="1495" spans="1:30">
      <c r="A1495"/>
      <c r="B1495"/>
      <c r="C1495"/>
      <c r="D1495"/>
      <c r="E1495"/>
      <c r="F1495"/>
      <c r="G1495"/>
      <c r="H1495" s="781"/>
      <c r="I1495"/>
      <c r="J1495"/>
      <c r="K1495"/>
      <c r="L1495"/>
      <c r="M1495"/>
      <c r="N1495"/>
      <c r="O1495"/>
      <c r="P1495"/>
      <c r="Q1495"/>
      <c r="R1495"/>
      <c r="S1495"/>
      <c r="T1495"/>
      <c r="U1495"/>
      <c r="V1495"/>
      <c r="W1495"/>
      <c r="X1495"/>
      <c r="Y1495"/>
      <c r="Z1495"/>
      <c r="AA1495"/>
      <c r="AB1495"/>
      <c r="AC1495"/>
      <c r="AD1495"/>
    </row>
    <row r="1496" spans="1:30">
      <c r="A1496"/>
      <c r="B1496"/>
      <c r="C1496"/>
      <c r="D1496"/>
      <c r="E1496"/>
      <c r="F1496"/>
      <c r="G1496"/>
      <c r="H1496" s="781"/>
      <c r="I1496"/>
      <c r="J1496"/>
      <c r="K1496"/>
      <c r="L1496"/>
      <c r="M1496"/>
      <c r="N1496"/>
      <c r="O1496"/>
      <c r="P1496"/>
      <c r="Q1496"/>
      <c r="R1496"/>
      <c r="S1496"/>
      <c r="T1496"/>
      <c r="U1496"/>
      <c r="V1496"/>
      <c r="W1496"/>
      <c r="X1496"/>
      <c r="Y1496"/>
      <c r="Z1496"/>
      <c r="AA1496"/>
      <c r="AB1496"/>
      <c r="AC1496"/>
      <c r="AD1496"/>
    </row>
    <row r="1497" spans="1:30">
      <c r="A1497"/>
      <c r="B1497"/>
      <c r="C1497"/>
      <c r="D1497"/>
      <c r="E1497"/>
      <c r="F1497"/>
      <c r="G1497"/>
      <c r="H1497" s="781"/>
      <c r="I1497"/>
      <c r="J1497"/>
      <c r="K1497"/>
      <c r="L1497"/>
      <c r="M1497"/>
      <c r="N1497"/>
      <c r="O1497"/>
      <c r="P1497"/>
      <c r="Q1497"/>
      <c r="R1497"/>
      <c r="S1497"/>
      <c r="T1497"/>
      <c r="U1497"/>
      <c r="V1497"/>
      <c r="W1497"/>
      <c r="X1497"/>
      <c r="Y1497"/>
      <c r="Z1497"/>
      <c r="AA1497"/>
      <c r="AB1497"/>
      <c r="AC1497"/>
      <c r="AD1497"/>
    </row>
    <row r="1498" spans="1:30">
      <c r="A1498"/>
      <c r="B1498"/>
      <c r="C1498"/>
      <c r="D1498"/>
      <c r="E1498"/>
      <c r="F1498"/>
      <c r="G1498"/>
      <c r="H1498" s="781"/>
      <c r="I1498"/>
      <c r="J1498"/>
      <c r="K1498"/>
      <c r="L1498"/>
      <c r="M1498"/>
      <c r="N1498"/>
      <c r="O1498"/>
      <c r="P1498"/>
      <c r="Q1498"/>
      <c r="R1498"/>
      <c r="S1498"/>
      <c r="T1498"/>
      <c r="U1498"/>
      <c r="V1498"/>
      <c r="W1498"/>
      <c r="X1498"/>
      <c r="Y1498"/>
      <c r="Z1498"/>
      <c r="AA1498"/>
      <c r="AB1498"/>
      <c r="AC1498"/>
      <c r="AD1498"/>
    </row>
    <row r="1499" spans="1:30">
      <c r="A1499"/>
      <c r="B1499"/>
      <c r="C1499"/>
      <c r="D1499"/>
      <c r="E1499"/>
      <c r="F1499"/>
      <c r="G1499"/>
      <c r="H1499" s="781"/>
      <c r="I1499"/>
      <c r="J1499"/>
      <c r="K1499"/>
      <c r="L1499"/>
      <c r="M1499"/>
      <c r="N1499"/>
      <c r="O1499"/>
      <c r="P1499"/>
      <c r="Q1499"/>
      <c r="R1499"/>
      <c r="S1499"/>
      <c r="T1499"/>
      <c r="U1499"/>
      <c r="V1499"/>
      <c r="W1499"/>
      <c r="X1499"/>
      <c r="Y1499"/>
      <c r="Z1499"/>
      <c r="AA1499"/>
      <c r="AB1499"/>
      <c r="AC1499"/>
      <c r="AD1499"/>
    </row>
    <row r="1500" spans="1:30">
      <c r="A1500"/>
      <c r="B1500"/>
      <c r="C1500"/>
      <c r="D1500"/>
      <c r="E1500"/>
      <c r="F1500"/>
      <c r="G1500"/>
      <c r="H1500" s="781"/>
      <c r="I1500"/>
      <c r="J1500"/>
      <c r="K1500"/>
      <c r="L1500"/>
      <c r="M1500"/>
      <c r="N1500"/>
      <c r="O1500"/>
      <c r="P1500"/>
      <c r="Q1500"/>
      <c r="R1500"/>
      <c r="S1500"/>
      <c r="T1500"/>
      <c r="U1500"/>
      <c r="V1500"/>
      <c r="W1500"/>
      <c r="X1500"/>
      <c r="Y1500"/>
      <c r="Z1500"/>
      <c r="AA1500"/>
      <c r="AB1500"/>
      <c r="AC1500"/>
      <c r="AD1500"/>
    </row>
    <row r="1501" spans="1:30">
      <c r="A1501"/>
      <c r="B1501"/>
      <c r="C1501"/>
      <c r="D1501"/>
      <c r="E1501"/>
      <c r="F1501"/>
      <c r="G1501"/>
      <c r="H1501" s="781"/>
      <c r="I1501"/>
      <c r="J1501"/>
      <c r="K1501"/>
      <c r="L1501"/>
      <c r="M1501"/>
      <c r="N1501"/>
      <c r="O1501"/>
      <c r="P1501"/>
      <c r="Q1501"/>
      <c r="R1501"/>
      <c r="S1501"/>
      <c r="T1501"/>
      <c r="U1501"/>
      <c r="V1501"/>
      <c r="W1501"/>
      <c r="X1501"/>
      <c r="Y1501"/>
      <c r="Z1501"/>
      <c r="AA1501"/>
      <c r="AB1501"/>
      <c r="AC1501"/>
      <c r="AD1501"/>
    </row>
    <row r="1502" spans="1:30">
      <c r="A1502"/>
      <c r="B1502"/>
      <c r="C1502"/>
      <c r="D1502"/>
      <c r="E1502"/>
      <c r="F1502"/>
      <c r="G1502"/>
      <c r="H1502" s="781"/>
      <c r="I1502"/>
      <c r="J1502"/>
      <c r="K1502"/>
      <c r="L1502"/>
      <c r="M1502"/>
      <c r="N1502"/>
      <c r="O1502"/>
      <c r="P1502"/>
      <c r="Q1502"/>
      <c r="R1502"/>
      <c r="S1502"/>
      <c r="T1502"/>
      <c r="U1502"/>
      <c r="V1502"/>
      <c r="W1502"/>
      <c r="X1502"/>
      <c r="Y1502"/>
      <c r="Z1502"/>
      <c r="AA1502"/>
      <c r="AB1502"/>
      <c r="AC1502"/>
      <c r="AD1502"/>
    </row>
    <row r="1503" spans="1:30">
      <c r="A1503"/>
      <c r="B1503"/>
      <c r="C1503"/>
      <c r="D1503"/>
      <c r="E1503"/>
      <c r="F1503"/>
      <c r="G1503"/>
      <c r="H1503" s="781"/>
      <c r="I1503"/>
      <c r="J1503"/>
      <c r="K1503"/>
      <c r="L1503"/>
      <c r="M1503"/>
      <c r="N1503"/>
      <c r="O1503"/>
      <c r="P1503"/>
      <c r="Q1503"/>
      <c r="R1503"/>
      <c r="S1503"/>
      <c r="T1503"/>
      <c r="U1503"/>
      <c r="V1503"/>
      <c r="W1503"/>
      <c r="X1503"/>
      <c r="Y1503"/>
      <c r="Z1503"/>
      <c r="AA1503"/>
      <c r="AB1503"/>
      <c r="AC1503"/>
      <c r="AD1503"/>
    </row>
    <row r="1504" spans="1:30">
      <c r="A1504"/>
      <c r="B1504"/>
      <c r="C1504"/>
      <c r="D1504"/>
      <c r="E1504"/>
      <c r="F1504"/>
      <c r="G1504"/>
      <c r="H1504" s="781"/>
      <c r="I1504"/>
      <c r="J1504"/>
      <c r="K1504"/>
      <c r="L1504"/>
      <c r="M1504"/>
      <c r="N1504"/>
      <c r="O1504"/>
      <c r="P1504"/>
      <c r="Q1504"/>
      <c r="R1504"/>
      <c r="S1504"/>
      <c r="T1504"/>
      <c r="U1504"/>
      <c r="V1504"/>
      <c r="W1504"/>
      <c r="X1504"/>
      <c r="Y1504"/>
      <c r="Z1504"/>
      <c r="AA1504"/>
      <c r="AB1504"/>
      <c r="AC1504"/>
      <c r="AD1504"/>
    </row>
    <row r="1505" spans="1:30">
      <c r="A1505"/>
      <c r="B1505"/>
      <c r="C1505"/>
      <c r="D1505"/>
      <c r="E1505"/>
      <c r="F1505"/>
      <c r="G1505"/>
      <c r="H1505" s="781"/>
      <c r="I1505"/>
      <c r="J1505"/>
      <c r="K1505"/>
      <c r="L1505"/>
      <c r="M1505"/>
      <c r="N1505"/>
      <c r="O1505"/>
      <c r="P1505"/>
      <c r="Q1505"/>
      <c r="R1505"/>
      <c r="S1505"/>
      <c r="T1505"/>
      <c r="U1505"/>
      <c r="V1505"/>
      <c r="W1505"/>
      <c r="X1505"/>
      <c r="Y1505"/>
      <c r="Z1505"/>
      <c r="AA1505"/>
      <c r="AB1505"/>
      <c r="AC1505"/>
      <c r="AD1505"/>
    </row>
    <row r="1506" spans="1:30">
      <c r="A1506"/>
      <c r="B1506"/>
      <c r="C1506"/>
      <c r="D1506"/>
      <c r="E1506"/>
      <c r="F1506"/>
      <c r="G1506"/>
      <c r="H1506" s="781"/>
      <c r="I1506"/>
      <c r="J1506"/>
      <c r="K1506"/>
      <c r="L1506"/>
      <c r="M1506"/>
      <c r="N1506"/>
      <c r="O1506"/>
      <c r="P1506"/>
      <c r="Q1506"/>
      <c r="R1506"/>
      <c r="S1506"/>
      <c r="T1506"/>
      <c r="U1506"/>
      <c r="V1506"/>
      <c r="W1506"/>
      <c r="X1506"/>
      <c r="Y1506"/>
      <c r="Z1506"/>
      <c r="AA1506"/>
      <c r="AB1506"/>
      <c r="AC1506"/>
      <c r="AD1506"/>
    </row>
    <row r="1507" spans="1:30">
      <c r="A1507"/>
      <c r="B1507"/>
      <c r="C1507"/>
      <c r="D1507"/>
      <c r="E1507"/>
      <c r="F1507"/>
      <c r="G1507"/>
      <c r="H1507" s="781"/>
      <c r="I1507"/>
      <c r="J1507"/>
      <c r="K1507"/>
      <c r="L1507"/>
      <c r="M1507"/>
      <c r="N1507"/>
      <c r="O1507"/>
      <c r="P1507"/>
      <c r="Q1507"/>
      <c r="R1507"/>
      <c r="S1507"/>
      <c r="T1507"/>
      <c r="U1507"/>
      <c r="V1507"/>
      <c r="W1507"/>
      <c r="X1507"/>
      <c r="Y1507"/>
      <c r="Z1507"/>
      <c r="AA1507"/>
      <c r="AB1507"/>
      <c r="AC1507"/>
      <c r="AD1507"/>
    </row>
    <row r="1508" spans="1:30">
      <c r="A1508"/>
      <c r="B1508"/>
      <c r="C1508"/>
      <c r="D1508"/>
      <c r="E1508"/>
      <c r="F1508"/>
      <c r="G1508"/>
      <c r="H1508" s="781"/>
      <c r="I1508"/>
      <c r="J1508"/>
      <c r="K1508"/>
      <c r="L1508"/>
      <c r="M1508"/>
      <c r="N1508"/>
      <c r="O1508"/>
      <c r="P1508"/>
      <c r="Q1508"/>
      <c r="R1508"/>
      <c r="S1508"/>
      <c r="T1508"/>
      <c r="U1508"/>
      <c r="V1508"/>
      <c r="W1508"/>
      <c r="X1508"/>
      <c r="Y1508"/>
      <c r="Z1508"/>
      <c r="AA1508"/>
      <c r="AB1508"/>
      <c r="AC1508"/>
      <c r="AD1508"/>
    </row>
    <row r="1509" spans="1:30">
      <c r="A1509"/>
      <c r="B1509"/>
      <c r="C1509"/>
      <c r="D1509"/>
      <c r="E1509"/>
      <c r="F1509"/>
      <c r="G1509"/>
      <c r="H1509" s="781"/>
      <c r="I1509"/>
      <c r="J1509"/>
      <c r="K1509"/>
      <c r="L1509"/>
      <c r="M1509"/>
      <c r="N1509"/>
      <c r="O1509"/>
      <c r="P1509"/>
      <c r="Q1509"/>
      <c r="R1509"/>
      <c r="S1509"/>
      <c r="T1509"/>
      <c r="U1509"/>
      <c r="V1509"/>
      <c r="W1509"/>
      <c r="X1509"/>
      <c r="Y1509"/>
      <c r="Z1509"/>
      <c r="AA1509"/>
      <c r="AB1509"/>
      <c r="AC1509"/>
      <c r="AD1509"/>
    </row>
    <row r="1510" spans="1:30">
      <c r="A1510"/>
      <c r="B1510"/>
      <c r="C1510"/>
      <c r="D1510"/>
      <c r="E1510"/>
      <c r="F1510"/>
      <c r="G1510"/>
      <c r="H1510" s="781"/>
      <c r="I1510"/>
      <c r="J1510"/>
      <c r="K1510"/>
      <c r="L1510"/>
      <c r="M1510"/>
      <c r="N1510"/>
      <c r="O1510"/>
      <c r="P1510"/>
      <c r="Q1510"/>
      <c r="R1510"/>
      <c r="S1510"/>
      <c r="T1510"/>
      <c r="U1510"/>
      <c r="V1510"/>
      <c r="W1510"/>
      <c r="X1510"/>
      <c r="Y1510"/>
      <c r="Z1510"/>
      <c r="AA1510"/>
      <c r="AB1510"/>
      <c r="AC1510"/>
      <c r="AD1510"/>
    </row>
    <row r="1511" spans="1:30">
      <c r="A1511"/>
      <c r="B1511"/>
      <c r="C1511"/>
      <c r="D1511"/>
      <c r="E1511"/>
      <c r="F1511"/>
      <c r="G1511"/>
      <c r="H1511" s="781"/>
      <c r="I1511"/>
      <c r="J1511"/>
      <c r="K1511"/>
      <c r="L1511"/>
      <c r="M1511"/>
      <c r="N1511"/>
      <c r="O1511"/>
      <c r="P1511"/>
      <c r="Q1511"/>
      <c r="R1511"/>
      <c r="S1511"/>
      <c r="T1511"/>
      <c r="U1511"/>
      <c r="V1511"/>
      <c r="W1511"/>
      <c r="X1511"/>
      <c r="Y1511"/>
      <c r="Z1511"/>
      <c r="AA1511"/>
      <c r="AB1511"/>
      <c r="AC1511"/>
      <c r="AD1511"/>
    </row>
    <row r="1512" spans="1:30">
      <c r="A1512"/>
      <c r="B1512"/>
      <c r="C1512"/>
      <c r="D1512"/>
      <c r="E1512"/>
      <c r="F1512"/>
      <c r="G1512"/>
      <c r="H1512" s="781"/>
      <c r="I1512"/>
      <c r="J1512"/>
      <c r="K1512"/>
      <c r="L1512"/>
      <c r="M1512"/>
      <c r="N1512"/>
      <c r="O1512"/>
      <c r="P1512"/>
      <c r="Q1512"/>
      <c r="R1512"/>
      <c r="S1512"/>
      <c r="T1512"/>
      <c r="U1512"/>
      <c r="V1512"/>
      <c r="W1512"/>
      <c r="X1512"/>
      <c r="Y1512"/>
      <c r="Z1512"/>
      <c r="AA1512"/>
      <c r="AB1512"/>
      <c r="AC1512"/>
      <c r="AD1512"/>
    </row>
    <row r="1513" spans="1:30">
      <c r="A1513"/>
      <c r="B1513"/>
      <c r="C1513"/>
      <c r="D1513"/>
      <c r="E1513"/>
      <c r="F1513"/>
      <c r="G1513"/>
      <c r="H1513" s="781"/>
      <c r="I1513"/>
      <c r="J1513"/>
      <c r="K1513"/>
      <c r="L1513"/>
      <c r="M1513"/>
      <c r="N1513"/>
      <c r="O1513"/>
      <c r="P1513"/>
      <c r="Q1513"/>
      <c r="R1513"/>
      <c r="S1513"/>
      <c r="T1513"/>
      <c r="U1513"/>
      <c r="V1513"/>
      <c r="W1513"/>
      <c r="X1513"/>
      <c r="Y1513"/>
      <c r="Z1513"/>
      <c r="AA1513"/>
      <c r="AB1513"/>
      <c r="AC1513"/>
      <c r="AD1513"/>
    </row>
    <row r="1514" spans="1:30">
      <c r="A1514"/>
      <c r="B1514"/>
      <c r="C1514"/>
      <c r="D1514"/>
      <c r="E1514"/>
      <c r="F1514"/>
      <c r="G1514"/>
      <c r="H1514" s="781"/>
      <c r="I1514"/>
      <c r="J1514"/>
      <c r="K1514"/>
      <c r="L1514"/>
      <c r="M1514"/>
      <c r="N1514"/>
      <c r="O1514"/>
      <c r="P1514"/>
      <c r="Q1514"/>
      <c r="R1514"/>
      <c r="S1514"/>
      <c r="T1514"/>
      <c r="U1514"/>
      <c r="V1514"/>
      <c r="W1514"/>
      <c r="X1514"/>
      <c r="Y1514"/>
      <c r="Z1514"/>
      <c r="AA1514"/>
      <c r="AB1514"/>
      <c r="AC1514"/>
      <c r="AD1514"/>
    </row>
    <row r="1515" spans="1:30">
      <c r="A1515"/>
      <c r="B1515"/>
      <c r="C1515"/>
      <c r="D1515"/>
      <c r="E1515"/>
      <c r="F1515"/>
      <c r="G1515"/>
      <c r="H1515" s="781"/>
      <c r="I1515"/>
      <c r="J1515"/>
      <c r="K1515"/>
      <c r="L1515"/>
      <c r="M1515"/>
      <c r="N1515"/>
      <c r="O1515"/>
      <c r="P1515"/>
      <c r="Q1515"/>
      <c r="R1515"/>
      <c r="S1515"/>
      <c r="T1515"/>
      <c r="U1515"/>
      <c r="V1515"/>
      <c r="W1515"/>
      <c r="X1515"/>
      <c r="Y1515"/>
      <c r="Z1515"/>
      <c r="AA1515"/>
      <c r="AB1515"/>
      <c r="AC1515"/>
      <c r="AD1515"/>
    </row>
    <row r="1516" spans="1:30">
      <c r="A1516"/>
      <c r="B1516"/>
      <c r="C1516"/>
      <c r="D1516"/>
      <c r="E1516"/>
      <c r="F1516"/>
      <c r="G1516"/>
      <c r="H1516" s="781"/>
      <c r="I1516"/>
      <c r="J1516"/>
      <c r="K1516"/>
      <c r="L1516"/>
      <c r="M1516"/>
      <c r="N1516"/>
      <c r="O1516"/>
      <c r="P1516"/>
      <c r="Q1516"/>
      <c r="R1516"/>
      <c r="S1516"/>
      <c r="T1516"/>
      <c r="U1516"/>
      <c r="V1516"/>
      <c r="W1516"/>
      <c r="X1516"/>
      <c r="Y1516"/>
      <c r="Z1516"/>
      <c r="AA1516"/>
      <c r="AB1516"/>
      <c r="AC1516"/>
      <c r="AD1516"/>
    </row>
    <row r="1517" spans="1:30">
      <c r="A1517"/>
      <c r="B1517"/>
      <c r="C1517"/>
      <c r="D1517"/>
      <c r="E1517"/>
      <c r="F1517"/>
      <c r="G1517"/>
      <c r="H1517" s="781"/>
      <c r="I1517"/>
      <c r="J1517"/>
      <c r="K1517"/>
      <c r="L1517"/>
      <c r="M1517"/>
      <c r="N1517"/>
      <c r="O1517"/>
      <c r="P1517"/>
      <c r="Q1517"/>
      <c r="R1517"/>
      <c r="S1517"/>
      <c r="T1517"/>
      <c r="U1517"/>
      <c r="V1517"/>
      <c r="W1517"/>
      <c r="X1517"/>
      <c r="Y1517"/>
      <c r="Z1517"/>
      <c r="AA1517"/>
      <c r="AB1517"/>
      <c r="AC1517"/>
      <c r="AD1517"/>
    </row>
    <row r="1518" spans="1:30">
      <c r="A1518"/>
      <c r="B1518"/>
      <c r="C1518"/>
      <c r="D1518"/>
      <c r="E1518"/>
      <c r="F1518"/>
      <c r="G1518"/>
      <c r="H1518" s="781"/>
      <c r="I1518"/>
      <c r="J1518"/>
      <c r="K1518"/>
      <c r="L1518"/>
      <c r="M1518"/>
      <c r="N1518"/>
      <c r="O1518"/>
      <c r="P1518"/>
      <c r="Q1518"/>
      <c r="R1518"/>
      <c r="S1518"/>
      <c r="T1518"/>
      <c r="U1518"/>
      <c r="V1518"/>
      <c r="W1518"/>
      <c r="X1518"/>
      <c r="Y1518"/>
      <c r="Z1518"/>
      <c r="AA1518"/>
      <c r="AB1518"/>
      <c r="AC1518"/>
      <c r="AD1518"/>
    </row>
    <row r="1519" spans="1:30">
      <c r="A1519"/>
      <c r="B1519"/>
      <c r="C1519"/>
      <c r="D1519"/>
      <c r="E1519"/>
      <c r="F1519"/>
      <c r="G1519"/>
      <c r="H1519" s="781"/>
      <c r="I1519"/>
      <c r="J1519"/>
      <c r="K1519"/>
      <c r="L1519"/>
      <c r="M1519"/>
      <c r="N1519"/>
      <c r="O1519"/>
      <c r="P1519"/>
      <c r="Q1519"/>
      <c r="R1519"/>
      <c r="S1519"/>
      <c r="T1519"/>
      <c r="U1519"/>
      <c r="V1519"/>
      <c r="W1519"/>
      <c r="X1519"/>
      <c r="Y1519"/>
      <c r="Z1519"/>
      <c r="AA1519"/>
      <c r="AB1519"/>
      <c r="AC1519"/>
      <c r="AD1519"/>
    </row>
    <row r="1520" spans="1:30">
      <c r="A1520"/>
      <c r="B1520"/>
      <c r="C1520"/>
      <c r="D1520"/>
      <c r="E1520"/>
      <c r="F1520"/>
      <c r="G1520"/>
      <c r="H1520" s="781"/>
      <c r="I1520"/>
      <c r="J1520"/>
      <c r="K1520"/>
      <c r="L1520"/>
      <c r="M1520"/>
      <c r="N1520"/>
      <c r="O1520"/>
      <c r="P1520"/>
      <c r="Q1520"/>
      <c r="R1520"/>
      <c r="S1520"/>
      <c r="T1520"/>
      <c r="U1520"/>
      <c r="V1520"/>
      <c r="W1520"/>
      <c r="X1520"/>
      <c r="Y1520"/>
      <c r="Z1520"/>
      <c r="AA1520"/>
      <c r="AB1520"/>
      <c r="AC1520"/>
      <c r="AD1520"/>
    </row>
    <row r="1521" spans="1:30">
      <c r="A1521"/>
      <c r="B1521"/>
      <c r="C1521"/>
      <c r="D1521"/>
      <c r="E1521"/>
      <c r="F1521"/>
      <c r="G1521"/>
      <c r="H1521" s="781"/>
      <c r="I1521"/>
      <c r="J1521"/>
      <c r="K1521"/>
      <c r="L1521"/>
      <c r="M1521"/>
      <c r="N1521"/>
      <c r="O1521"/>
      <c r="P1521"/>
      <c r="Q1521"/>
      <c r="R1521"/>
      <c r="S1521"/>
      <c r="T1521"/>
      <c r="U1521"/>
      <c r="V1521"/>
      <c r="W1521"/>
      <c r="X1521"/>
      <c r="Y1521"/>
      <c r="Z1521"/>
      <c r="AA1521"/>
      <c r="AB1521"/>
      <c r="AC1521"/>
      <c r="AD1521"/>
    </row>
    <row r="1522" spans="1:30">
      <c r="A1522"/>
      <c r="B1522"/>
      <c r="C1522"/>
      <c r="D1522"/>
      <c r="E1522"/>
      <c r="F1522"/>
      <c r="G1522"/>
      <c r="H1522" s="781"/>
      <c r="I1522"/>
      <c r="J1522"/>
      <c r="K1522"/>
      <c r="L1522"/>
      <c r="M1522"/>
      <c r="N1522"/>
      <c r="O1522"/>
      <c r="P1522"/>
      <c r="Q1522"/>
      <c r="R1522"/>
      <c r="S1522"/>
      <c r="T1522"/>
      <c r="U1522"/>
      <c r="V1522"/>
      <c r="W1522"/>
      <c r="X1522"/>
      <c r="Y1522"/>
      <c r="Z1522"/>
      <c r="AA1522"/>
      <c r="AB1522"/>
      <c r="AC1522"/>
      <c r="AD1522"/>
    </row>
    <row r="1523" spans="1:30">
      <c r="A1523"/>
      <c r="B1523"/>
      <c r="C1523"/>
      <c r="D1523"/>
      <c r="E1523"/>
      <c r="F1523"/>
      <c r="G1523"/>
      <c r="H1523" s="781"/>
      <c r="I1523"/>
      <c r="J1523"/>
      <c r="K1523"/>
      <c r="L1523"/>
      <c r="M1523"/>
      <c r="N1523"/>
      <c r="O1523"/>
      <c r="P1523"/>
      <c r="Q1523"/>
      <c r="R1523"/>
      <c r="S1523"/>
      <c r="T1523"/>
      <c r="U1523"/>
      <c r="V1523"/>
      <c r="W1523"/>
      <c r="X1523"/>
      <c r="Y1523"/>
      <c r="Z1523"/>
      <c r="AA1523"/>
      <c r="AB1523"/>
      <c r="AC1523"/>
      <c r="AD1523"/>
    </row>
    <row r="1524" spans="1:30">
      <c r="A1524"/>
      <c r="B1524"/>
      <c r="C1524"/>
      <c r="D1524"/>
      <c r="E1524"/>
      <c r="F1524"/>
      <c r="G1524"/>
      <c r="H1524" s="781"/>
      <c r="I1524"/>
      <c r="J1524"/>
      <c r="K1524"/>
      <c r="L1524"/>
      <c r="M1524"/>
      <c r="N1524"/>
      <c r="O1524"/>
      <c r="P1524"/>
      <c r="Q1524"/>
      <c r="R1524"/>
      <c r="S1524"/>
      <c r="T1524"/>
      <c r="U1524"/>
      <c r="V1524"/>
      <c r="W1524"/>
      <c r="X1524"/>
      <c r="Y1524"/>
      <c r="Z1524"/>
      <c r="AA1524"/>
      <c r="AB1524"/>
      <c r="AC1524"/>
      <c r="AD1524"/>
    </row>
    <row r="1525" spans="1:30">
      <c r="A1525"/>
      <c r="B1525"/>
      <c r="C1525"/>
      <c r="D1525"/>
      <c r="E1525"/>
      <c r="F1525"/>
      <c r="G1525"/>
      <c r="H1525" s="781"/>
      <c r="I1525"/>
      <c r="J1525"/>
      <c r="K1525"/>
      <c r="L1525"/>
      <c r="M1525"/>
      <c r="N1525"/>
      <c r="O1525"/>
      <c r="P1525"/>
      <c r="Q1525"/>
      <c r="R1525"/>
      <c r="S1525"/>
      <c r="T1525"/>
      <c r="U1525"/>
      <c r="V1525"/>
      <c r="W1525"/>
      <c r="X1525"/>
      <c r="Y1525"/>
      <c r="Z1525"/>
      <c r="AA1525"/>
      <c r="AB1525"/>
      <c r="AC1525"/>
      <c r="AD1525"/>
    </row>
    <row r="1526" spans="1:30">
      <c r="A1526"/>
      <c r="B1526"/>
      <c r="C1526"/>
      <c r="D1526"/>
      <c r="E1526"/>
      <c r="F1526"/>
      <c r="G1526"/>
      <c r="H1526" s="781"/>
      <c r="I1526"/>
      <c r="J1526"/>
      <c r="K1526"/>
      <c r="L1526"/>
      <c r="M1526"/>
      <c r="N1526"/>
      <c r="O1526"/>
      <c r="P1526"/>
      <c r="Q1526"/>
      <c r="R1526"/>
      <c r="S1526"/>
      <c r="T1526"/>
      <c r="U1526"/>
      <c r="V1526"/>
      <c r="W1526"/>
      <c r="X1526"/>
      <c r="Y1526"/>
      <c r="Z1526"/>
      <c r="AA1526"/>
      <c r="AB1526"/>
      <c r="AC1526"/>
      <c r="AD1526"/>
    </row>
    <row r="1527" spans="1:30">
      <c r="A1527"/>
      <c r="B1527"/>
      <c r="C1527"/>
      <c r="D1527"/>
      <c r="E1527"/>
      <c r="F1527"/>
      <c r="G1527"/>
      <c r="H1527" s="781"/>
      <c r="I1527"/>
      <c r="J1527"/>
      <c r="K1527"/>
      <c r="L1527"/>
      <c r="M1527"/>
      <c r="N1527"/>
      <c r="O1527"/>
      <c r="P1527"/>
      <c r="Q1527"/>
      <c r="R1527"/>
      <c r="S1527"/>
      <c r="T1527"/>
      <c r="U1527"/>
      <c r="V1527"/>
      <c r="W1527"/>
      <c r="X1527"/>
      <c r="Y1527"/>
      <c r="Z1527"/>
      <c r="AA1527"/>
      <c r="AB1527"/>
      <c r="AC1527"/>
      <c r="AD1527"/>
    </row>
    <row r="1528" spans="1:30">
      <c r="A1528"/>
      <c r="B1528"/>
      <c r="C1528"/>
      <c r="D1528"/>
      <c r="E1528"/>
      <c r="F1528"/>
      <c r="G1528"/>
      <c r="H1528" s="781"/>
      <c r="I1528"/>
      <c r="J1528"/>
      <c r="K1528"/>
      <c r="L1528"/>
      <c r="M1528"/>
      <c r="N1528"/>
      <c r="O1528"/>
      <c r="P1528"/>
      <c r="Q1528"/>
      <c r="R1528"/>
      <c r="S1528"/>
      <c r="T1528"/>
      <c r="U1528"/>
      <c r="V1528"/>
      <c r="W1528"/>
      <c r="X1528"/>
      <c r="Y1528"/>
      <c r="Z1528"/>
      <c r="AA1528"/>
      <c r="AB1528"/>
      <c r="AC1528"/>
      <c r="AD1528"/>
    </row>
    <row r="1529" spans="1:30">
      <c r="A1529"/>
      <c r="B1529"/>
      <c r="C1529"/>
      <c r="D1529"/>
      <c r="E1529"/>
      <c r="F1529"/>
      <c r="G1529"/>
      <c r="H1529" s="781"/>
      <c r="I1529"/>
      <c r="J1529"/>
      <c r="K1529"/>
      <c r="L1529"/>
      <c r="M1529"/>
      <c r="N1529"/>
      <c r="O1529"/>
      <c r="P1529"/>
      <c r="Q1529"/>
      <c r="R1529"/>
      <c r="S1529"/>
      <c r="T1529"/>
      <c r="U1529"/>
      <c r="V1529"/>
      <c r="W1529"/>
      <c r="X1529"/>
      <c r="Y1529"/>
      <c r="Z1529"/>
      <c r="AA1529"/>
      <c r="AB1529"/>
      <c r="AC1529"/>
      <c r="AD1529"/>
    </row>
    <row r="1530" spans="1:30">
      <c r="A1530"/>
      <c r="B1530"/>
      <c r="C1530"/>
      <c r="D1530"/>
      <c r="E1530"/>
      <c r="F1530"/>
      <c r="G1530"/>
      <c r="H1530" s="781"/>
      <c r="I1530"/>
      <c r="J1530"/>
      <c r="K1530"/>
      <c r="L1530"/>
      <c r="M1530"/>
      <c r="N1530"/>
      <c r="O1530"/>
      <c r="P1530"/>
      <c r="Q1530"/>
      <c r="R1530"/>
      <c r="S1530"/>
      <c r="T1530"/>
      <c r="U1530"/>
      <c r="V1530"/>
      <c r="W1530"/>
      <c r="X1530"/>
      <c r="Y1530"/>
      <c r="Z1530"/>
      <c r="AA1530"/>
      <c r="AB1530"/>
      <c r="AC1530"/>
      <c r="AD1530"/>
    </row>
    <row r="1531" spans="1:30">
      <c r="A1531"/>
      <c r="B1531"/>
      <c r="C1531"/>
      <c r="D1531"/>
      <c r="E1531"/>
      <c r="F1531"/>
      <c r="G1531"/>
      <c r="H1531" s="781"/>
      <c r="I1531"/>
      <c r="J1531"/>
      <c r="K1531"/>
      <c r="L1531"/>
      <c r="M1531"/>
      <c r="N1531"/>
      <c r="O1531"/>
      <c r="P1531"/>
      <c r="Q1531"/>
      <c r="R1531"/>
      <c r="S1531"/>
      <c r="T1531"/>
      <c r="U1531"/>
      <c r="V1531"/>
      <c r="W1531"/>
      <c r="X1531"/>
      <c r="Y1531"/>
      <c r="Z1531"/>
      <c r="AA1531"/>
      <c r="AB1531"/>
      <c r="AC1531"/>
      <c r="AD1531"/>
    </row>
    <row r="1532" spans="1:30">
      <c r="A1532"/>
      <c r="B1532"/>
      <c r="C1532"/>
      <c r="D1532"/>
      <c r="E1532"/>
      <c r="F1532"/>
      <c r="G1532"/>
      <c r="H1532" s="781"/>
      <c r="I1532"/>
      <c r="J1532"/>
      <c r="K1532"/>
      <c r="L1532"/>
      <c r="M1532"/>
      <c r="N1532"/>
      <c r="O1532"/>
      <c r="P1532"/>
      <c r="Q1532"/>
      <c r="R1532"/>
      <c r="S1532"/>
      <c r="T1532"/>
      <c r="U1532"/>
      <c r="V1532"/>
      <c r="W1532"/>
      <c r="X1532"/>
      <c r="Y1532"/>
      <c r="Z1532"/>
      <c r="AA1532"/>
      <c r="AB1532"/>
      <c r="AC1532"/>
      <c r="AD1532"/>
    </row>
    <row r="1533" spans="1:30">
      <c r="A1533"/>
      <c r="B1533"/>
      <c r="C1533"/>
      <c r="D1533"/>
      <c r="E1533"/>
      <c r="F1533"/>
      <c r="G1533"/>
      <c r="H1533" s="781"/>
      <c r="I1533"/>
      <c r="J1533"/>
      <c r="K1533"/>
      <c r="L1533"/>
      <c r="M1533"/>
      <c r="N1533"/>
      <c r="O1533"/>
      <c r="P1533"/>
      <c r="Q1533"/>
      <c r="R1533"/>
      <c r="S1533"/>
      <c r="T1533"/>
      <c r="U1533"/>
      <c r="V1533"/>
      <c r="W1533"/>
      <c r="X1533"/>
      <c r="Y1533"/>
      <c r="Z1533"/>
      <c r="AA1533"/>
      <c r="AB1533"/>
      <c r="AC1533"/>
      <c r="AD1533"/>
    </row>
    <row r="1534" spans="1:30">
      <c r="A1534"/>
      <c r="B1534"/>
      <c r="C1534"/>
      <c r="D1534"/>
      <c r="E1534"/>
      <c r="F1534"/>
      <c r="G1534"/>
      <c r="H1534" s="781"/>
      <c r="I1534"/>
      <c r="J1534"/>
      <c r="K1534"/>
      <c r="L1534"/>
      <c r="M1534"/>
      <c r="N1534"/>
      <c r="O1534"/>
      <c r="P1534"/>
      <c r="Q1534"/>
      <c r="R1534"/>
      <c r="S1534"/>
      <c r="T1534"/>
      <c r="U1534"/>
      <c r="V1534"/>
      <c r="W1534"/>
      <c r="X1534"/>
      <c r="Y1534"/>
      <c r="Z1534"/>
      <c r="AA1534"/>
      <c r="AB1534"/>
      <c r="AC1534"/>
      <c r="AD1534"/>
    </row>
    <row r="1535" spans="1:30">
      <c r="A1535"/>
      <c r="B1535"/>
      <c r="C1535"/>
      <c r="D1535"/>
      <c r="E1535"/>
      <c r="F1535"/>
      <c r="G1535"/>
      <c r="H1535" s="781"/>
      <c r="I1535"/>
      <c r="J1535"/>
      <c r="K1535"/>
      <c r="L1535"/>
      <c r="M1535"/>
      <c r="N1535"/>
      <c r="O1535"/>
      <c r="P1535"/>
      <c r="Q1535"/>
      <c r="R1535"/>
      <c r="S1535"/>
      <c r="T1535"/>
      <c r="U1535"/>
      <c r="V1535"/>
      <c r="W1535"/>
      <c r="X1535"/>
      <c r="Y1535"/>
      <c r="Z1535"/>
      <c r="AA1535"/>
      <c r="AB1535"/>
      <c r="AC1535"/>
      <c r="AD1535"/>
    </row>
    <row r="1536" spans="1:30">
      <c r="A1536"/>
      <c r="B1536"/>
      <c r="C1536"/>
      <c r="D1536"/>
      <c r="E1536"/>
      <c r="F1536"/>
      <c r="G1536"/>
      <c r="H1536" s="781"/>
      <c r="I1536"/>
      <c r="J1536"/>
      <c r="K1536"/>
      <c r="L1536"/>
      <c r="M1536"/>
      <c r="N1536"/>
      <c r="O1536"/>
      <c r="P1536"/>
      <c r="Q1536"/>
      <c r="R1536"/>
      <c r="S1536"/>
      <c r="T1536"/>
      <c r="U1536"/>
      <c r="V1536"/>
      <c r="W1536"/>
      <c r="X1536"/>
      <c r="Y1536"/>
      <c r="Z1536"/>
      <c r="AA1536"/>
      <c r="AB1536"/>
      <c r="AC1536"/>
      <c r="AD1536"/>
    </row>
    <row r="1537" spans="1:30">
      <c r="A1537"/>
      <c r="B1537"/>
      <c r="C1537"/>
      <c r="D1537"/>
      <c r="E1537"/>
      <c r="F1537"/>
      <c r="G1537"/>
      <c r="H1537" s="781"/>
      <c r="I1537"/>
      <c r="J1537"/>
      <c r="K1537"/>
      <c r="L1537"/>
      <c r="M1537"/>
      <c r="N1537"/>
      <c r="O1537"/>
      <c r="P1537"/>
      <c r="Q1537"/>
      <c r="R1537"/>
      <c r="S1537"/>
      <c r="T1537"/>
      <c r="U1537"/>
      <c r="V1537"/>
      <c r="W1537"/>
      <c r="X1537"/>
      <c r="Y1537"/>
      <c r="Z1537"/>
      <c r="AA1537"/>
      <c r="AB1537"/>
      <c r="AC1537"/>
      <c r="AD1537"/>
    </row>
    <row r="1538" spans="1:30">
      <c r="A1538"/>
      <c r="B1538"/>
      <c r="C1538"/>
      <c r="D1538"/>
      <c r="E1538"/>
      <c r="F1538"/>
      <c r="G1538"/>
      <c r="H1538" s="781"/>
      <c r="I1538"/>
      <c r="J1538"/>
      <c r="K1538"/>
      <c r="L1538"/>
      <c r="M1538"/>
      <c r="N1538"/>
      <c r="O1538"/>
      <c r="P1538"/>
      <c r="Q1538"/>
      <c r="R1538"/>
      <c r="S1538"/>
      <c r="T1538"/>
      <c r="U1538"/>
      <c r="V1538"/>
      <c r="W1538"/>
      <c r="X1538"/>
      <c r="Y1538"/>
      <c r="Z1538"/>
      <c r="AA1538"/>
      <c r="AB1538"/>
      <c r="AC1538"/>
      <c r="AD1538"/>
    </row>
    <row r="1539" spans="1:30">
      <c r="A1539"/>
      <c r="B1539"/>
      <c r="C1539"/>
      <c r="D1539"/>
      <c r="E1539"/>
      <c r="F1539"/>
      <c r="G1539"/>
      <c r="H1539" s="781"/>
      <c r="I1539"/>
      <c r="J1539"/>
      <c r="K1539"/>
      <c r="L1539"/>
      <c r="M1539"/>
      <c r="N1539"/>
      <c r="O1539"/>
      <c r="P1539"/>
      <c r="Q1539"/>
      <c r="R1539"/>
      <c r="S1539"/>
      <c r="T1539"/>
      <c r="U1539"/>
      <c r="V1539"/>
      <c r="W1539"/>
      <c r="X1539"/>
      <c r="Y1539"/>
      <c r="Z1539"/>
      <c r="AA1539"/>
      <c r="AB1539"/>
      <c r="AC1539"/>
      <c r="AD1539"/>
    </row>
    <row r="1540" spans="1:30">
      <c r="A1540"/>
      <c r="B1540"/>
      <c r="C1540"/>
      <c r="D1540"/>
      <c r="E1540"/>
      <c r="F1540"/>
      <c r="G1540"/>
      <c r="H1540" s="781"/>
      <c r="I1540"/>
      <c r="J1540"/>
      <c r="K1540"/>
      <c r="L1540"/>
      <c r="M1540"/>
      <c r="N1540"/>
      <c r="O1540"/>
      <c r="P1540"/>
      <c r="Q1540"/>
      <c r="R1540"/>
      <c r="S1540"/>
      <c r="T1540"/>
      <c r="U1540"/>
      <c r="V1540"/>
      <c r="W1540"/>
      <c r="X1540"/>
      <c r="Y1540"/>
      <c r="Z1540"/>
      <c r="AA1540"/>
      <c r="AB1540"/>
      <c r="AC1540"/>
      <c r="AD1540"/>
    </row>
    <row r="1541" spans="1:30">
      <c r="A1541"/>
      <c r="B1541"/>
      <c r="C1541"/>
      <c r="D1541"/>
      <c r="E1541"/>
      <c r="F1541"/>
      <c r="G1541"/>
      <c r="H1541" s="781"/>
      <c r="I1541"/>
      <c r="J1541"/>
      <c r="K1541"/>
      <c r="L1541"/>
      <c r="M1541"/>
      <c r="N1541"/>
      <c r="O1541"/>
      <c r="P1541"/>
      <c r="Q1541"/>
      <c r="R1541"/>
      <c r="S1541"/>
      <c r="T1541"/>
      <c r="U1541"/>
      <c r="V1541"/>
      <c r="W1541"/>
      <c r="X1541"/>
      <c r="Y1541"/>
      <c r="Z1541"/>
      <c r="AA1541"/>
      <c r="AB1541"/>
      <c r="AC1541"/>
      <c r="AD1541"/>
    </row>
    <row r="1542" spans="1:30">
      <c r="A1542"/>
      <c r="B1542"/>
      <c r="C1542"/>
      <c r="D1542"/>
      <c r="E1542"/>
      <c r="F1542"/>
      <c r="G1542"/>
      <c r="H1542" s="781"/>
      <c r="I1542"/>
      <c r="J1542"/>
      <c r="K1542"/>
      <c r="L1542"/>
      <c r="M1542"/>
      <c r="N1542"/>
      <c r="O1542"/>
      <c r="P1542"/>
      <c r="Q1542"/>
      <c r="R1542"/>
      <c r="S1542"/>
      <c r="T1542"/>
      <c r="U1542"/>
      <c r="V1542"/>
      <c r="W1542"/>
      <c r="X1542"/>
      <c r="Y1542"/>
      <c r="Z1542"/>
      <c r="AA1542"/>
      <c r="AB1542"/>
      <c r="AC1542"/>
      <c r="AD1542"/>
    </row>
    <row r="1543" spans="1:30">
      <c r="A1543"/>
      <c r="B1543"/>
      <c r="C1543"/>
      <c r="D1543"/>
      <c r="E1543"/>
      <c r="F1543"/>
      <c r="G1543"/>
      <c r="H1543" s="781"/>
      <c r="I1543"/>
      <c r="J1543"/>
      <c r="K1543"/>
      <c r="L1543"/>
      <c r="M1543"/>
      <c r="N1543"/>
      <c r="O1543"/>
      <c r="P1543"/>
      <c r="Q1543"/>
      <c r="R1543"/>
      <c r="S1543"/>
      <c r="T1543"/>
      <c r="U1543"/>
      <c r="V1543"/>
      <c r="W1543"/>
      <c r="X1543"/>
      <c r="Y1543"/>
      <c r="Z1543"/>
      <c r="AA1543"/>
      <c r="AB1543"/>
      <c r="AC1543"/>
      <c r="AD1543"/>
    </row>
    <row r="1544" spans="1:30">
      <c r="A1544"/>
      <c r="B1544"/>
      <c r="C1544"/>
      <c r="D1544"/>
      <c r="E1544"/>
      <c r="F1544"/>
      <c r="G1544"/>
      <c r="H1544" s="781"/>
      <c r="I1544"/>
      <c r="J1544"/>
      <c r="K1544"/>
      <c r="L1544"/>
      <c r="M1544"/>
      <c r="N1544"/>
      <c r="O1544"/>
      <c r="P1544"/>
      <c r="Q1544"/>
      <c r="R1544"/>
      <c r="S1544"/>
      <c r="T1544"/>
      <c r="U1544"/>
      <c r="V1544"/>
      <c r="W1544"/>
      <c r="X1544"/>
      <c r="Y1544"/>
      <c r="Z1544"/>
      <c r="AA1544"/>
      <c r="AB1544"/>
      <c r="AC1544"/>
      <c r="AD1544"/>
    </row>
    <row r="1545" spans="1:30">
      <c r="A1545"/>
      <c r="B1545"/>
      <c r="C1545"/>
      <c r="D1545"/>
      <c r="E1545"/>
      <c r="F1545"/>
      <c r="G1545"/>
      <c r="H1545" s="781"/>
      <c r="I1545"/>
      <c r="J1545"/>
      <c r="K1545"/>
      <c r="L1545"/>
      <c r="M1545"/>
      <c r="N1545"/>
      <c r="O1545"/>
      <c r="P1545"/>
      <c r="Q1545"/>
      <c r="R1545"/>
      <c r="S1545"/>
      <c r="T1545"/>
      <c r="U1545"/>
      <c r="V1545"/>
      <c r="W1545"/>
      <c r="X1545"/>
      <c r="Y1545"/>
      <c r="Z1545"/>
      <c r="AA1545"/>
      <c r="AB1545"/>
      <c r="AC1545"/>
      <c r="AD1545"/>
    </row>
    <row r="1546" spans="1:30">
      <c r="A1546"/>
      <c r="B1546"/>
      <c r="C1546"/>
      <c r="D1546"/>
      <c r="E1546"/>
      <c r="F1546"/>
      <c r="G1546"/>
      <c r="H1546" s="781"/>
      <c r="I1546"/>
      <c r="J1546"/>
      <c r="K1546"/>
      <c r="L1546"/>
      <c r="M1546"/>
      <c r="N1546"/>
      <c r="O1546"/>
      <c r="P1546"/>
      <c r="Q1546"/>
      <c r="R1546"/>
      <c r="S1546"/>
      <c r="T1546"/>
      <c r="U1546"/>
      <c r="V1546"/>
      <c r="W1546"/>
      <c r="X1546"/>
      <c r="Y1546"/>
      <c r="Z1546"/>
      <c r="AA1546"/>
      <c r="AB1546"/>
      <c r="AC1546"/>
      <c r="AD1546"/>
    </row>
    <row r="1547" spans="1:30">
      <c r="A1547"/>
      <c r="B1547"/>
      <c r="C1547"/>
      <c r="D1547"/>
      <c r="E1547"/>
      <c r="F1547"/>
      <c r="G1547"/>
      <c r="H1547" s="781"/>
      <c r="I1547"/>
      <c r="J1547"/>
      <c r="K1547"/>
      <c r="L1547"/>
      <c r="M1547"/>
      <c r="N1547"/>
      <c r="O1547"/>
      <c r="P1547"/>
      <c r="Q1547"/>
      <c r="R1547"/>
      <c r="S1547"/>
      <c r="T1547"/>
      <c r="U1547"/>
      <c r="V1547"/>
      <c r="W1547"/>
      <c r="X1547"/>
      <c r="Y1547"/>
      <c r="Z1547"/>
      <c r="AA1547"/>
      <c r="AB1547"/>
      <c r="AC1547"/>
      <c r="AD1547"/>
    </row>
    <row r="1548" spans="1:30">
      <c r="A1548"/>
      <c r="B1548"/>
      <c r="C1548"/>
      <c r="D1548"/>
      <c r="E1548"/>
      <c r="F1548"/>
      <c r="G1548"/>
      <c r="H1548" s="781"/>
      <c r="I1548"/>
      <c r="J1548"/>
      <c r="K1548"/>
      <c r="L1548"/>
      <c r="M1548"/>
      <c r="N1548"/>
      <c r="O1548"/>
      <c r="P1548"/>
      <c r="Q1548"/>
      <c r="R1548"/>
      <c r="S1548"/>
      <c r="T1548"/>
      <c r="U1548"/>
      <c r="V1548"/>
      <c r="W1548"/>
      <c r="X1548"/>
      <c r="Y1548"/>
      <c r="Z1548"/>
      <c r="AA1548"/>
      <c r="AB1548"/>
      <c r="AC1548"/>
      <c r="AD1548"/>
    </row>
    <row r="1549" spans="1:30">
      <c r="A1549"/>
      <c r="B1549"/>
      <c r="C1549"/>
      <c r="D1549"/>
      <c r="E1549"/>
      <c r="F1549"/>
      <c r="G1549"/>
      <c r="H1549" s="781"/>
      <c r="I1549"/>
      <c r="J1549"/>
      <c r="K1549"/>
      <c r="L1549"/>
      <c r="M1549"/>
      <c r="N1549"/>
      <c r="O1549"/>
      <c r="P1549"/>
      <c r="Q1549"/>
      <c r="R1549"/>
      <c r="S1549"/>
      <c r="T1549"/>
      <c r="U1549"/>
      <c r="V1549"/>
      <c r="W1549"/>
      <c r="X1549"/>
      <c r="Y1549"/>
      <c r="Z1549"/>
      <c r="AA1549"/>
      <c r="AB1549"/>
      <c r="AC1549"/>
      <c r="AD1549"/>
    </row>
    <row r="1550" spans="1:30">
      <c r="A1550"/>
      <c r="B1550"/>
      <c r="C1550"/>
      <c r="D1550"/>
      <c r="E1550"/>
      <c r="F1550"/>
      <c r="G1550"/>
      <c r="H1550" s="781"/>
      <c r="I1550"/>
      <c r="J1550"/>
      <c r="K1550"/>
      <c r="L1550"/>
      <c r="M1550"/>
      <c r="N1550"/>
      <c r="O1550"/>
      <c r="P1550"/>
      <c r="Q1550"/>
      <c r="R1550"/>
      <c r="S1550"/>
      <c r="T1550"/>
      <c r="U1550"/>
      <c r="V1550"/>
      <c r="W1550"/>
      <c r="X1550"/>
      <c r="Y1550"/>
      <c r="Z1550"/>
      <c r="AA1550"/>
      <c r="AB1550"/>
      <c r="AC1550"/>
      <c r="AD1550"/>
    </row>
    <row r="1551" spans="1:30">
      <c r="A1551"/>
      <c r="B1551"/>
      <c r="C1551"/>
      <c r="D1551"/>
      <c r="E1551"/>
      <c r="F1551"/>
      <c r="G1551"/>
      <c r="H1551" s="781"/>
      <c r="I1551"/>
      <c r="J1551"/>
      <c r="K1551"/>
      <c r="L1551"/>
      <c r="M1551"/>
      <c r="N1551"/>
      <c r="O1551"/>
      <c r="P1551"/>
      <c r="Q1551"/>
      <c r="R1551"/>
      <c r="S1551"/>
      <c r="T1551"/>
      <c r="U1551"/>
      <c r="V1551"/>
      <c r="W1551"/>
      <c r="X1551"/>
      <c r="Y1551"/>
      <c r="Z1551"/>
      <c r="AA1551"/>
      <c r="AB1551"/>
      <c r="AC1551"/>
      <c r="AD1551"/>
    </row>
    <row r="1552" spans="1:30">
      <c r="A1552"/>
      <c r="B1552"/>
      <c r="C1552"/>
      <c r="D1552"/>
      <c r="E1552"/>
      <c r="F1552"/>
      <c r="G1552"/>
      <c r="H1552" s="781"/>
      <c r="I1552"/>
      <c r="J1552"/>
      <c r="K1552"/>
      <c r="L1552"/>
      <c r="M1552"/>
      <c r="N1552"/>
      <c r="O1552"/>
      <c r="P1552"/>
      <c r="Q1552"/>
      <c r="R1552"/>
      <c r="S1552"/>
      <c r="T1552"/>
      <c r="U1552"/>
      <c r="V1552"/>
      <c r="W1552"/>
      <c r="X1552"/>
      <c r="Y1552"/>
      <c r="Z1552"/>
      <c r="AA1552"/>
      <c r="AB1552"/>
      <c r="AC1552"/>
      <c r="AD1552"/>
    </row>
    <row r="1553" spans="1:30">
      <c r="A1553"/>
      <c r="B1553"/>
      <c r="C1553"/>
      <c r="D1553"/>
      <c r="E1553"/>
      <c r="F1553"/>
      <c r="G1553"/>
      <c r="H1553" s="781"/>
      <c r="I1553"/>
      <c r="J1553"/>
      <c r="K1553"/>
      <c r="L1553"/>
      <c r="M1553"/>
      <c r="N1553"/>
      <c r="O1553"/>
      <c r="P1553"/>
      <c r="Q1553"/>
      <c r="R1553"/>
      <c r="S1553"/>
      <c r="T1553"/>
      <c r="U1553"/>
      <c r="V1553"/>
      <c r="W1553"/>
      <c r="X1553"/>
      <c r="Y1553"/>
      <c r="Z1553"/>
      <c r="AA1553"/>
      <c r="AB1553"/>
      <c r="AC1553"/>
      <c r="AD1553"/>
    </row>
    <row r="1554" spans="1:30">
      <c r="A1554"/>
      <c r="B1554"/>
      <c r="C1554"/>
      <c r="D1554"/>
      <c r="E1554"/>
      <c r="F1554"/>
      <c r="G1554"/>
      <c r="H1554" s="781"/>
      <c r="I1554"/>
      <c r="J1554"/>
      <c r="K1554"/>
      <c r="L1554"/>
      <c r="M1554"/>
      <c r="N1554"/>
      <c r="O1554"/>
      <c r="P1554"/>
      <c r="Q1554"/>
      <c r="R1554"/>
      <c r="S1554"/>
      <c r="T1554"/>
      <c r="U1554"/>
      <c r="V1554"/>
      <c r="W1554"/>
      <c r="X1554"/>
      <c r="Y1554"/>
      <c r="Z1554"/>
      <c r="AA1554"/>
      <c r="AB1554"/>
      <c r="AC1554"/>
      <c r="AD1554"/>
    </row>
    <row r="1555" spans="1:30">
      <c r="A1555"/>
      <c r="B1555"/>
      <c r="C1555"/>
      <c r="D1555"/>
      <c r="E1555"/>
      <c r="F1555"/>
      <c r="G1555"/>
      <c r="H1555" s="781"/>
      <c r="I1555"/>
      <c r="J1555"/>
      <c r="K1555"/>
      <c r="L1555"/>
      <c r="M1555"/>
      <c r="N1555"/>
      <c r="O1555"/>
      <c r="P1555"/>
      <c r="Q1555"/>
      <c r="R1555"/>
      <c r="S1555"/>
      <c r="T1555"/>
      <c r="U1555"/>
      <c r="V1555"/>
      <c r="W1555"/>
      <c r="X1555"/>
      <c r="Y1555"/>
      <c r="Z1555"/>
      <c r="AA1555"/>
      <c r="AB1555"/>
      <c r="AC1555"/>
      <c r="AD1555"/>
    </row>
    <row r="1556" spans="1:30">
      <c r="A1556"/>
      <c r="B1556"/>
      <c r="C1556"/>
      <c r="D1556"/>
      <c r="E1556"/>
      <c r="F1556"/>
      <c r="G1556"/>
      <c r="H1556" s="781"/>
      <c r="I1556"/>
      <c r="J1556"/>
      <c r="K1556"/>
      <c r="L1556"/>
      <c r="M1556"/>
      <c r="N1556"/>
      <c r="O1556"/>
      <c r="P1556"/>
      <c r="Q1556"/>
      <c r="R1556"/>
      <c r="S1556"/>
      <c r="T1556"/>
      <c r="U1556"/>
      <c r="V1556"/>
      <c r="W1556"/>
      <c r="X1556"/>
      <c r="Y1556"/>
      <c r="Z1556"/>
      <c r="AA1556"/>
      <c r="AB1556"/>
      <c r="AC1556"/>
      <c r="AD1556"/>
    </row>
    <row r="1557" spans="1:30">
      <c r="A1557"/>
      <c r="B1557"/>
      <c r="C1557"/>
      <c r="D1557"/>
      <c r="E1557"/>
      <c r="F1557"/>
      <c r="G1557"/>
      <c r="H1557" s="781"/>
      <c r="I1557"/>
      <c r="J1557"/>
      <c r="K1557"/>
      <c r="L1557"/>
      <c r="M1557"/>
      <c r="N1557"/>
      <c r="O1557"/>
      <c r="P1557"/>
      <c r="Q1557"/>
      <c r="R1557"/>
      <c r="S1557"/>
      <c r="T1557"/>
      <c r="U1557"/>
      <c r="V1557"/>
      <c r="W1557"/>
      <c r="X1557"/>
      <c r="Y1557"/>
      <c r="Z1557"/>
      <c r="AA1557"/>
      <c r="AB1557"/>
      <c r="AC1557"/>
      <c r="AD1557"/>
    </row>
    <row r="1558" spans="1:30">
      <c r="A1558"/>
      <c r="B1558"/>
      <c r="C1558"/>
      <c r="D1558"/>
      <c r="E1558"/>
      <c r="F1558"/>
      <c r="G1558"/>
      <c r="H1558" s="781"/>
      <c r="I1558"/>
      <c r="J1558"/>
      <c r="K1558"/>
      <c r="L1558"/>
      <c r="M1558"/>
      <c r="N1558"/>
      <c r="O1558"/>
      <c r="P1558"/>
      <c r="Q1558"/>
      <c r="R1558"/>
      <c r="S1558"/>
      <c r="T1558"/>
      <c r="U1558"/>
      <c r="V1558"/>
      <c r="W1558"/>
      <c r="X1558"/>
      <c r="Y1558"/>
      <c r="Z1558"/>
      <c r="AA1558"/>
      <c r="AB1558"/>
      <c r="AC1558"/>
      <c r="AD1558"/>
    </row>
    <row r="1559" spans="1:30">
      <c r="A1559"/>
      <c r="B1559"/>
      <c r="C1559"/>
      <c r="D1559"/>
      <c r="E1559"/>
      <c r="F1559"/>
      <c r="G1559"/>
      <c r="H1559" s="781"/>
      <c r="I1559"/>
      <c r="J1559"/>
      <c r="K1559"/>
      <c r="L1559"/>
      <c r="M1559"/>
      <c r="N1559"/>
      <c r="O1559"/>
      <c r="P1559"/>
      <c r="Q1559"/>
      <c r="R1559"/>
      <c r="S1559"/>
      <c r="T1559"/>
      <c r="U1559"/>
      <c r="V1559"/>
      <c r="W1559"/>
      <c r="X1559"/>
      <c r="Y1559"/>
      <c r="Z1559"/>
      <c r="AA1559"/>
      <c r="AB1559"/>
      <c r="AC1559"/>
      <c r="AD1559"/>
    </row>
    <row r="1560" spans="1:30">
      <c r="A1560"/>
      <c r="B1560"/>
      <c r="C1560"/>
      <c r="D1560"/>
      <c r="E1560"/>
      <c r="F1560"/>
      <c r="G1560"/>
      <c r="H1560" s="781"/>
      <c r="I1560"/>
      <c r="J1560"/>
      <c r="K1560"/>
      <c r="L1560"/>
      <c r="M1560"/>
      <c r="N1560"/>
      <c r="O1560"/>
      <c r="P1560"/>
      <c r="Q1560"/>
      <c r="R1560"/>
      <c r="S1560"/>
      <c r="T1560"/>
      <c r="U1560"/>
      <c r="V1560"/>
      <c r="W1560"/>
      <c r="X1560"/>
      <c r="Y1560"/>
      <c r="Z1560"/>
      <c r="AA1560"/>
      <c r="AB1560"/>
      <c r="AC1560"/>
      <c r="AD1560"/>
    </row>
    <row r="1561" spans="1:30">
      <c r="A1561"/>
      <c r="B1561"/>
      <c r="C1561"/>
      <c r="D1561"/>
      <c r="E1561"/>
      <c r="F1561"/>
      <c r="G1561"/>
      <c r="H1561" s="781"/>
      <c r="I1561"/>
      <c r="J1561"/>
      <c r="K1561"/>
      <c r="L1561"/>
      <c r="M1561"/>
      <c r="N1561"/>
      <c r="O1561"/>
      <c r="P1561"/>
      <c r="Q1561"/>
      <c r="R1561"/>
      <c r="S1561"/>
      <c r="T1561"/>
      <c r="U1561"/>
      <c r="V1561"/>
      <c r="W1561"/>
      <c r="X1561"/>
      <c r="Y1561"/>
      <c r="Z1561"/>
      <c r="AA1561"/>
      <c r="AB1561"/>
      <c r="AC1561"/>
      <c r="AD1561"/>
    </row>
    <row r="1562" spans="1:30">
      <c r="A1562"/>
      <c r="B1562"/>
      <c r="C1562"/>
      <c r="D1562"/>
      <c r="E1562"/>
      <c r="F1562"/>
      <c r="G1562"/>
      <c r="H1562" s="781"/>
      <c r="I1562"/>
      <c r="J1562"/>
      <c r="K1562"/>
      <c r="L1562"/>
      <c r="M1562"/>
      <c r="N1562"/>
      <c r="O1562"/>
      <c r="P1562"/>
      <c r="Q1562"/>
      <c r="R1562"/>
      <c r="S1562"/>
      <c r="T1562"/>
      <c r="U1562"/>
      <c r="V1562"/>
      <c r="W1562"/>
      <c r="X1562"/>
      <c r="Y1562"/>
      <c r="Z1562"/>
      <c r="AA1562"/>
      <c r="AB1562"/>
      <c r="AC1562"/>
      <c r="AD1562"/>
    </row>
    <row r="1563" spans="1:30">
      <c r="A1563"/>
      <c r="B1563"/>
      <c r="C1563"/>
      <c r="D1563"/>
      <c r="E1563"/>
      <c r="F1563"/>
      <c r="G1563"/>
      <c r="H1563" s="781"/>
      <c r="I1563"/>
      <c r="J1563"/>
      <c r="K1563"/>
      <c r="L1563"/>
      <c r="M1563"/>
      <c r="N1563"/>
      <c r="O1563"/>
      <c r="P1563"/>
      <c r="Q1563"/>
      <c r="R1563"/>
      <c r="S1563"/>
      <c r="T1563"/>
      <c r="U1563"/>
      <c r="V1563"/>
      <c r="W1563"/>
      <c r="X1563"/>
      <c r="Y1563"/>
      <c r="Z1563"/>
      <c r="AA1563"/>
      <c r="AB1563"/>
      <c r="AC1563"/>
      <c r="AD1563"/>
    </row>
    <row r="1564" spans="1:30">
      <c r="A1564"/>
      <c r="B1564"/>
      <c r="C1564"/>
      <c r="D1564"/>
      <c r="E1564"/>
      <c r="F1564"/>
      <c r="G1564"/>
      <c r="H1564" s="781"/>
      <c r="I1564"/>
      <c r="J1564"/>
      <c r="K1564"/>
      <c r="L1564"/>
      <c r="M1564"/>
      <c r="N1564"/>
      <c r="O1564"/>
      <c r="P1564"/>
      <c r="Q1564"/>
      <c r="R1564"/>
      <c r="S1564"/>
      <c r="T1564"/>
      <c r="U1564"/>
      <c r="V1564"/>
      <c r="W1564"/>
      <c r="X1564"/>
      <c r="Y1564"/>
      <c r="Z1564"/>
      <c r="AA1564"/>
      <c r="AB1564"/>
      <c r="AC1564"/>
      <c r="AD1564"/>
    </row>
    <row r="1565" spans="1:30">
      <c r="A1565"/>
      <c r="B1565"/>
      <c r="C1565"/>
      <c r="D1565"/>
      <c r="E1565"/>
      <c r="F1565"/>
      <c r="G1565"/>
      <c r="H1565" s="781"/>
      <c r="I1565"/>
      <c r="J1565"/>
      <c r="K1565"/>
      <c r="L1565"/>
      <c r="M1565"/>
      <c r="N1565"/>
      <c r="O1565"/>
      <c r="P1565"/>
      <c r="Q1565"/>
      <c r="R1565"/>
      <c r="S1565"/>
      <c r="T1565"/>
      <c r="U1565"/>
      <c r="V1565"/>
      <c r="W1565"/>
      <c r="X1565"/>
      <c r="Y1565"/>
      <c r="Z1565"/>
      <c r="AA1565"/>
      <c r="AB1565"/>
      <c r="AC1565"/>
      <c r="AD1565"/>
    </row>
    <row r="1566" spans="1:30">
      <c r="A1566"/>
      <c r="B1566"/>
      <c r="C1566"/>
      <c r="D1566"/>
      <c r="E1566"/>
      <c r="F1566"/>
      <c r="G1566"/>
      <c r="H1566" s="781"/>
      <c r="I1566"/>
      <c r="J1566"/>
      <c r="K1566"/>
      <c r="L1566"/>
      <c r="M1566"/>
      <c r="N1566"/>
      <c r="O1566"/>
      <c r="P1566"/>
      <c r="Q1566"/>
      <c r="R1566"/>
      <c r="S1566"/>
      <c r="T1566"/>
      <c r="U1566"/>
      <c r="V1566"/>
      <c r="W1566"/>
      <c r="X1566"/>
      <c r="Y1566"/>
      <c r="Z1566"/>
      <c r="AA1566"/>
      <c r="AB1566"/>
      <c r="AC1566"/>
      <c r="AD1566"/>
    </row>
    <row r="1567" spans="1:30">
      <c r="A1567"/>
      <c r="B1567"/>
      <c r="C1567"/>
      <c r="D1567"/>
      <c r="E1567"/>
      <c r="F1567"/>
      <c r="G1567"/>
      <c r="H1567" s="781"/>
      <c r="I1567"/>
      <c r="J1567"/>
      <c r="K1567"/>
      <c r="L1567"/>
      <c r="M1567"/>
      <c r="N1567"/>
      <c r="O1567"/>
      <c r="P1567"/>
      <c r="Q1567"/>
      <c r="R1567"/>
      <c r="S1567"/>
      <c r="T1567"/>
      <c r="U1567"/>
      <c r="V1567"/>
      <c r="W1567"/>
      <c r="X1567"/>
      <c r="Y1567"/>
      <c r="Z1567"/>
      <c r="AA1567"/>
      <c r="AB1567"/>
      <c r="AC1567"/>
      <c r="AD1567"/>
    </row>
    <row r="1568" spans="1:30">
      <c r="A1568"/>
      <c r="B1568"/>
      <c r="C1568"/>
      <c r="D1568"/>
      <c r="E1568"/>
      <c r="F1568"/>
      <c r="G1568"/>
      <c r="H1568" s="781"/>
      <c r="I1568"/>
      <c r="J1568"/>
      <c r="K1568"/>
      <c r="L1568"/>
      <c r="M1568"/>
      <c r="N1568"/>
      <c r="O1568"/>
      <c r="P1568"/>
      <c r="Q1568"/>
      <c r="R1568"/>
      <c r="S1568"/>
      <c r="T1568"/>
      <c r="U1568"/>
      <c r="V1568"/>
      <c r="W1568"/>
      <c r="X1568"/>
      <c r="Y1568"/>
      <c r="Z1568"/>
      <c r="AA1568"/>
      <c r="AB1568"/>
      <c r="AC1568"/>
      <c r="AD1568"/>
    </row>
    <row r="1569" spans="1:30">
      <c r="A1569"/>
      <c r="B1569"/>
      <c r="C1569"/>
      <c r="D1569"/>
      <c r="E1569"/>
      <c r="F1569"/>
      <c r="G1569"/>
      <c r="H1569" s="781"/>
      <c r="I1569"/>
      <c r="J1569"/>
      <c r="K1569"/>
      <c r="L1569"/>
      <c r="M1569"/>
      <c r="N1569"/>
      <c r="O1569"/>
      <c r="P1569"/>
      <c r="Q1569"/>
      <c r="R1569"/>
      <c r="S1569"/>
      <c r="T1569"/>
      <c r="U1569"/>
      <c r="V1569"/>
      <c r="W1569"/>
      <c r="X1569"/>
      <c r="Y1569"/>
      <c r="Z1569"/>
      <c r="AA1569"/>
      <c r="AB1569"/>
      <c r="AC1569"/>
      <c r="AD1569"/>
    </row>
    <row r="1570" spans="1:30">
      <c r="A1570"/>
      <c r="B1570"/>
      <c r="C1570"/>
      <c r="D1570"/>
      <c r="E1570"/>
      <c r="F1570"/>
      <c r="G1570"/>
      <c r="H1570" s="781"/>
      <c r="I1570"/>
      <c r="J1570"/>
      <c r="K1570"/>
      <c r="L1570"/>
      <c r="M1570"/>
      <c r="N1570"/>
      <c r="O1570"/>
      <c r="P1570"/>
      <c r="Q1570"/>
      <c r="R1570"/>
      <c r="S1570"/>
      <c r="T1570"/>
      <c r="U1570"/>
      <c r="V1570"/>
      <c r="W1570"/>
      <c r="X1570"/>
      <c r="Y1570"/>
      <c r="Z1570"/>
      <c r="AA1570"/>
      <c r="AB1570"/>
      <c r="AC1570"/>
      <c r="AD1570"/>
    </row>
    <row r="1571" spans="1:30">
      <c r="A1571"/>
      <c r="B1571"/>
      <c r="C1571"/>
      <c r="D1571"/>
      <c r="E1571"/>
      <c r="F1571"/>
      <c r="G1571"/>
      <c r="H1571" s="781"/>
      <c r="I1571"/>
      <c r="J1571"/>
      <c r="K1571"/>
      <c r="L1571"/>
      <c r="M1571"/>
      <c r="N1571"/>
      <c r="O1571"/>
      <c r="P1571"/>
      <c r="Q1571"/>
      <c r="R1571"/>
      <c r="S1571"/>
      <c r="T1571"/>
      <c r="U1571"/>
      <c r="V1571"/>
      <c r="W1571"/>
      <c r="X1571"/>
      <c r="Y1571"/>
      <c r="Z1571"/>
      <c r="AA1571"/>
      <c r="AB1571"/>
      <c r="AC1571"/>
      <c r="AD1571"/>
    </row>
    <row r="1572" spans="1:30">
      <c r="A1572"/>
      <c r="B1572"/>
      <c r="C1572"/>
      <c r="D1572"/>
      <c r="E1572"/>
      <c r="F1572"/>
      <c r="G1572"/>
      <c r="H1572" s="781"/>
      <c r="I1572"/>
      <c r="J1572"/>
      <c r="K1572"/>
      <c r="L1572"/>
      <c r="M1572"/>
      <c r="N1572"/>
      <c r="O1572"/>
      <c r="P1572"/>
      <c r="Q1572"/>
      <c r="R1572"/>
      <c r="S1572"/>
      <c r="T1572"/>
      <c r="U1572"/>
      <c r="V1572"/>
      <c r="W1572"/>
      <c r="X1572"/>
      <c r="Y1572"/>
      <c r="Z1572"/>
      <c r="AA1572"/>
      <c r="AB1572"/>
      <c r="AC1572"/>
      <c r="AD1572"/>
    </row>
    <row r="1573" spans="1:30">
      <c r="A1573"/>
      <c r="B1573"/>
      <c r="C1573"/>
      <c r="D1573"/>
      <c r="E1573"/>
      <c r="F1573"/>
      <c r="G1573"/>
      <c r="H1573" s="781"/>
      <c r="I1573"/>
      <c r="J1573"/>
      <c r="K1573"/>
      <c r="L1573"/>
      <c r="M1573"/>
      <c r="N1573"/>
      <c r="O1573"/>
      <c r="P1573"/>
      <c r="Q1573"/>
      <c r="R1573"/>
      <c r="S1573"/>
      <c r="T1573"/>
      <c r="U1573"/>
      <c r="V1573"/>
      <c r="W1573"/>
      <c r="X1573"/>
      <c r="Y1573"/>
      <c r="Z1573"/>
      <c r="AA1573"/>
      <c r="AB1573"/>
      <c r="AC1573"/>
      <c r="AD1573"/>
    </row>
    <row r="1574" spans="1:30">
      <c r="A1574"/>
      <c r="B1574"/>
      <c r="C1574"/>
      <c r="D1574"/>
      <c r="E1574"/>
      <c r="F1574"/>
      <c r="G1574"/>
      <c r="H1574" s="781"/>
      <c r="I1574"/>
      <c r="J1574"/>
      <c r="K1574"/>
      <c r="L1574"/>
      <c r="M1574"/>
      <c r="N1574"/>
      <c r="O1574"/>
      <c r="P1574"/>
      <c r="Q1574"/>
      <c r="R1574"/>
      <c r="S1574"/>
      <c r="T1574"/>
      <c r="U1574"/>
      <c r="V1574"/>
      <c r="W1574"/>
      <c r="X1574"/>
      <c r="Y1574"/>
      <c r="Z1574"/>
      <c r="AA1574"/>
      <c r="AB1574"/>
      <c r="AC1574"/>
      <c r="AD1574"/>
    </row>
    <row r="1575" spans="1:30">
      <c r="A1575"/>
      <c r="B1575"/>
      <c r="C1575"/>
      <c r="D1575"/>
      <c r="E1575"/>
      <c r="F1575"/>
      <c r="G1575"/>
      <c r="H1575" s="781"/>
      <c r="I1575"/>
      <c r="J1575"/>
      <c r="K1575"/>
      <c r="L1575"/>
      <c r="M1575"/>
      <c r="N1575"/>
      <c r="O1575"/>
      <c r="P1575"/>
      <c r="Q1575"/>
      <c r="R1575"/>
      <c r="S1575"/>
      <c r="T1575"/>
      <c r="U1575"/>
      <c r="V1575"/>
      <c r="W1575"/>
      <c r="X1575"/>
      <c r="Y1575"/>
      <c r="Z1575"/>
      <c r="AA1575"/>
      <c r="AB1575"/>
      <c r="AC1575"/>
      <c r="AD1575"/>
    </row>
    <row r="1576" spans="1:30">
      <c r="A1576"/>
      <c r="B1576"/>
      <c r="C1576"/>
      <c r="D1576"/>
      <c r="E1576"/>
      <c r="F1576"/>
      <c r="G1576"/>
      <c r="H1576" s="781"/>
      <c r="I1576"/>
      <c r="J1576"/>
      <c r="K1576"/>
      <c r="L1576"/>
      <c r="M1576"/>
      <c r="N1576"/>
      <c r="O1576"/>
      <c r="P1576"/>
      <c r="Q1576"/>
      <c r="R1576"/>
      <c r="S1576"/>
      <c r="T1576"/>
      <c r="U1576"/>
      <c r="V1576"/>
      <c r="W1576"/>
      <c r="X1576"/>
      <c r="Y1576"/>
      <c r="Z1576"/>
      <c r="AA1576"/>
      <c r="AB1576"/>
      <c r="AC1576"/>
      <c r="AD1576"/>
    </row>
    <row r="1577" spans="1:30">
      <c r="A1577"/>
      <c r="B1577"/>
      <c r="C1577"/>
      <c r="D1577"/>
      <c r="E1577"/>
      <c r="F1577"/>
      <c r="G1577"/>
      <c r="H1577" s="781"/>
      <c r="I1577"/>
      <c r="J1577"/>
      <c r="K1577"/>
      <c r="L1577"/>
      <c r="M1577"/>
      <c r="N1577"/>
      <c r="O1577"/>
      <c r="P1577"/>
      <c r="Q1577"/>
      <c r="R1577"/>
      <c r="S1577"/>
      <c r="T1577"/>
      <c r="U1577"/>
      <c r="V1577"/>
      <c r="W1577"/>
      <c r="X1577"/>
      <c r="Y1577"/>
      <c r="Z1577"/>
      <c r="AA1577"/>
      <c r="AB1577"/>
      <c r="AC1577"/>
      <c r="AD1577"/>
    </row>
    <row r="1578" spans="1:30">
      <c r="A1578"/>
      <c r="B1578"/>
      <c r="C1578"/>
      <c r="D1578"/>
      <c r="E1578"/>
      <c r="F1578"/>
      <c r="G1578"/>
      <c r="H1578" s="781"/>
      <c r="I1578"/>
      <c r="J1578"/>
      <c r="K1578"/>
      <c r="L1578"/>
      <c r="M1578"/>
      <c r="N1578"/>
      <c r="O1578"/>
      <c r="P1578"/>
      <c r="Q1578"/>
      <c r="R1578"/>
      <c r="S1578"/>
      <c r="T1578"/>
      <c r="U1578"/>
      <c r="V1578"/>
      <c r="W1578"/>
      <c r="X1578"/>
      <c r="Y1578"/>
      <c r="Z1578"/>
      <c r="AA1578"/>
      <c r="AB1578"/>
      <c r="AC1578"/>
      <c r="AD1578"/>
    </row>
    <row r="1579" spans="1:30">
      <c r="A1579"/>
      <c r="B1579"/>
      <c r="C1579"/>
      <c r="D1579"/>
      <c r="E1579"/>
      <c r="F1579"/>
      <c r="G1579"/>
      <c r="H1579" s="781"/>
      <c r="I1579"/>
      <c r="J1579"/>
      <c r="K1579"/>
      <c r="L1579"/>
      <c r="M1579"/>
      <c r="N1579"/>
      <c r="O1579"/>
      <c r="P1579"/>
      <c r="Q1579"/>
      <c r="R1579"/>
      <c r="S1579"/>
      <c r="T1579"/>
      <c r="U1579"/>
      <c r="V1579"/>
      <c r="W1579"/>
      <c r="X1579"/>
      <c r="Y1579"/>
      <c r="Z1579"/>
      <c r="AA1579"/>
      <c r="AB1579"/>
      <c r="AC1579"/>
      <c r="AD1579"/>
    </row>
    <row r="1580" spans="1:30">
      <c r="A1580"/>
      <c r="B1580"/>
      <c r="C1580"/>
      <c r="D1580"/>
      <c r="E1580"/>
      <c r="F1580"/>
      <c r="G1580"/>
      <c r="H1580" s="781"/>
      <c r="I1580"/>
      <c r="J1580"/>
      <c r="K1580"/>
      <c r="L1580"/>
      <c r="M1580"/>
      <c r="N1580"/>
      <c r="O1580"/>
      <c r="P1580"/>
      <c r="Q1580"/>
      <c r="R1580"/>
      <c r="S1580"/>
      <c r="T1580"/>
      <c r="U1580"/>
      <c r="V1580"/>
      <c r="W1580"/>
      <c r="X1580"/>
      <c r="Y1580"/>
      <c r="Z1580"/>
      <c r="AA1580"/>
      <c r="AB1580"/>
      <c r="AC1580"/>
      <c r="AD1580"/>
    </row>
    <row r="1581" spans="1:30">
      <c r="A1581"/>
      <c r="B1581"/>
      <c r="C1581"/>
      <c r="D1581"/>
      <c r="E1581"/>
      <c r="F1581"/>
      <c r="G1581"/>
      <c r="H1581" s="781"/>
      <c r="I1581"/>
      <c r="J1581"/>
      <c r="K1581"/>
      <c r="L1581"/>
      <c r="M1581"/>
      <c r="N1581"/>
      <c r="O1581"/>
      <c r="P1581"/>
      <c r="Q1581"/>
      <c r="R1581"/>
      <c r="S1581"/>
      <c r="T1581"/>
      <c r="U1581"/>
      <c r="V1581"/>
      <c r="W1581"/>
      <c r="X1581"/>
      <c r="Y1581"/>
      <c r="Z1581"/>
      <c r="AA1581"/>
      <c r="AB1581"/>
      <c r="AC1581"/>
      <c r="AD1581"/>
    </row>
    <row r="1582" spans="1:30">
      <c r="A1582"/>
      <c r="B1582"/>
      <c r="C1582"/>
      <c r="D1582"/>
      <c r="E1582"/>
      <c r="F1582"/>
      <c r="G1582"/>
      <c r="H1582" s="781"/>
      <c r="I1582"/>
      <c r="J1582"/>
      <c r="K1582"/>
      <c r="L1582"/>
      <c r="M1582"/>
      <c r="N1582"/>
      <c r="O1582"/>
      <c r="P1582"/>
      <c r="Q1582"/>
      <c r="R1582"/>
      <c r="S1582"/>
      <c r="T1582"/>
      <c r="U1582"/>
      <c r="V1582"/>
      <c r="W1582"/>
      <c r="X1582"/>
      <c r="Y1582"/>
      <c r="Z1582"/>
      <c r="AA1582"/>
      <c r="AB1582"/>
      <c r="AC1582"/>
      <c r="AD1582"/>
    </row>
    <row r="1583" spans="1:30">
      <c r="A1583"/>
      <c r="B1583"/>
      <c r="C1583"/>
      <c r="D1583"/>
      <c r="E1583"/>
      <c r="F1583"/>
      <c r="G1583"/>
      <c r="H1583" s="781"/>
      <c r="I1583"/>
      <c r="J1583"/>
      <c r="K1583"/>
      <c r="L1583"/>
      <c r="M1583"/>
      <c r="N1583"/>
      <c r="O1583"/>
      <c r="P1583"/>
      <c r="Q1583"/>
      <c r="R1583"/>
      <c r="S1583"/>
      <c r="T1583"/>
      <c r="U1583"/>
      <c r="V1583"/>
      <c r="W1583"/>
      <c r="X1583"/>
      <c r="Y1583"/>
      <c r="Z1583"/>
      <c r="AA1583"/>
      <c r="AB1583"/>
      <c r="AC1583"/>
      <c r="AD1583"/>
    </row>
    <row r="1584" spans="1:30">
      <c r="A1584"/>
      <c r="B1584"/>
      <c r="C1584"/>
      <c r="D1584"/>
      <c r="E1584"/>
      <c r="F1584"/>
      <c r="G1584"/>
      <c r="H1584" s="781"/>
      <c r="I1584"/>
      <c r="J1584"/>
      <c r="K1584"/>
      <c r="L1584"/>
      <c r="M1584"/>
      <c r="N1584"/>
      <c r="O1584"/>
      <c r="P1584"/>
      <c r="Q1584"/>
      <c r="R1584"/>
      <c r="S1584"/>
      <c r="T1584"/>
      <c r="U1584"/>
      <c r="V1584"/>
      <c r="W1584"/>
      <c r="X1584"/>
      <c r="Y1584"/>
      <c r="Z1584"/>
      <c r="AA1584"/>
      <c r="AB1584"/>
      <c r="AC1584"/>
      <c r="AD1584"/>
    </row>
    <row r="1585" ht="15.15" spans="1:30">
      <c r="A1585"/>
      <c r="B1585"/>
      <c r="C1585"/>
      <c r="D1585"/>
      <c r="E1585"/>
      <c r="F1585"/>
      <c r="G1585"/>
      <c r="H1585" s="781"/>
      <c r="I1585"/>
      <c r="J1585"/>
      <c r="K1585"/>
      <c r="L1585"/>
      <c r="M1585"/>
      <c r="N1585"/>
      <c r="O1585"/>
      <c r="P1585"/>
      <c r="Q1585"/>
      <c r="R1585"/>
      <c r="S1585"/>
      <c r="T1585"/>
      <c r="U1585"/>
      <c r="V1585"/>
      <c r="W1585"/>
      <c r="X1585"/>
      <c r="Y1585"/>
      <c r="Z1585"/>
      <c r="AA1585"/>
      <c r="AB1585"/>
      <c r="AC1585"/>
      <c r="AD1585"/>
    </row>
    <row r="1586" ht="15.15"/>
    <row r="1587" ht="15.15"/>
    <row r="1588" ht="15.15"/>
    <row r="1589" ht="15.15"/>
    <row r="1590" ht="15.15"/>
    <row r="1591" ht="15.15"/>
    <row r="1592" ht="15.15"/>
    <row r="1593" ht="15.15"/>
  </sheetData>
  <mergeCells count="14">
    <mergeCell ref="E1:G1"/>
    <mergeCell ref="D2:G2"/>
    <mergeCell ref="E3:G3"/>
    <mergeCell ref="D4:G4"/>
    <mergeCell ref="B5:J5"/>
    <mergeCell ref="B6:J6"/>
    <mergeCell ref="B7:J7"/>
    <mergeCell ref="A8:G8"/>
    <mergeCell ref="A9:G9"/>
    <mergeCell ref="A10:G10"/>
    <mergeCell ref="A11:A12"/>
    <mergeCell ref="B11:B12"/>
    <mergeCell ref="D11:D12"/>
    <mergeCell ref="E11:E12"/>
  </mergeCells>
  <pageMargins left="0.700694444444445" right="0.700694444444445" top="0.751388888888889" bottom="0.751388888888889" header="0.298611111111111" footer="0.298611111111111"/>
  <pageSetup paperSize="1" orientation="landscape" horizontalDpi="600"/>
  <headerFooter>
    <oddFooter>&amp;CPage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M290"/>
  <sheetViews>
    <sheetView view="pageLayout" zoomScaleNormal="100" showWhiteSpace="0" topLeftCell="A12" workbookViewId="0">
      <selection activeCell="K17" sqref="K17"/>
    </sheetView>
  </sheetViews>
  <sheetFormatPr defaultColWidth="8.85185185185185" defaultRowHeight="13.2"/>
  <cols>
    <col min="1" max="1" width="5.57407407407407" style="519" customWidth="1"/>
    <col min="2" max="2" width="6" style="520" customWidth="1"/>
    <col min="3" max="3" width="6" style="519" customWidth="1"/>
    <col min="4" max="4" width="11.712962962963" style="516" customWidth="1"/>
    <col min="5" max="5" width="38.287037037037" style="519" customWidth="1"/>
    <col min="6" max="6" width="11.1388888888889" style="519" customWidth="1"/>
    <col min="7" max="7" width="12.5740740740741" style="519" customWidth="1"/>
    <col min="8" max="10" width="9.85185185185185" style="519" customWidth="1"/>
    <col min="11" max="11" width="8.85185185185185" style="519" customWidth="1"/>
    <col min="12" max="12" width="8.13888888888889" style="519" customWidth="1"/>
    <col min="13" max="13" width="8.85185185185185" style="519" customWidth="1"/>
    <col min="14" max="16384" width="8.85185185185185" style="519"/>
  </cols>
  <sheetData>
    <row r="1" ht="21.6" customHeight="1" spans="1:10">
      <c r="A1" s="521" t="s">
        <v>7</v>
      </c>
      <c r="B1" s="521"/>
      <c r="C1" s="521"/>
      <c r="D1" s="521"/>
      <c r="E1" s="521"/>
      <c r="F1" s="521"/>
      <c r="G1" s="521"/>
      <c r="H1" s="522"/>
      <c r="I1" s="522"/>
      <c r="J1" s="522"/>
    </row>
    <row r="2" ht="20.1" customHeight="1" spans="1:10">
      <c r="A2" s="521" t="s">
        <v>8</v>
      </c>
      <c r="B2" s="521"/>
      <c r="C2" s="521"/>
      <c r="D2" s="521"/>
      <c r="E2" s="521"/>
      <c r="F2" s="521"/>
      <c r="G2" s="521"/>
      <c r="H2" s="522"/>
      <c r="I2" s="522"/>
      <c r="J2" s="522"/>
    </row>
    <row r="3" ht="24.6" customHeight="1" spans="1:10">
      <c r="A3" s="521" t="s">
        <v>719</v>
      </c>
      <c r="B3" s="521"/>
      <c r="C3" s="521"/>
      <c r="D3" s="521"/>
      <c r="E3" s="521"/>
      <c r="F3" s="521"/>
      <c r="G3" s="521"/>
      <c r="H3" s="522"/>
      <c r="I3" s="522"/>
      <c r="J3" s="522"/>
    </row>
    <row r="4" ht="19.5" customHeight="1" spans="1:10">
      <c r="A4" s="523" t="s">
        <v>10</v>
      </c>
      <c r="B4" s="523" t="s">
        <v>720</v>
      </c>
      <c r="C4" s="523"/>
      <c r="D4" s="523"/>
      <c r="E4" s="523" t="s">
        <v>721</v>
      </c>
      <c r="F4" s="523" t="s">
        <v>14</v>
      </c>
      <c r="G4" s="523"/>
      <c r="H4" s="524" t="s">
        <v>722</v>
      </c>
      <c r="I4" s="549"/>
      <c r="J4" s="550"/>
    </row>
    <row r="5" ht="22.5" customHeight="1" spans="1:10">
      <c r="A5" s="523"/>
      <c r="B5" s="523"/>
      <c r="C5" s="523"/>
      <c r="D5" s="523"/>
      <c r="E5" s="523"/>
      <c r="F5" s="523"/>
      <c r="G5" s="523" t="s">
        <v>15</v>
      </c>
      <c r="H5" s="525">
        <v>2024</v>
      </c>
      <c r="I5" s="525">
        <v>2025</v>
      </c>
      <c r="J5" s="525">
        <v>2026</v>
      </c>
    </row>
    <row r="6" ht="23.45" customHeight="1" spans="1:10">
      <c r="A6" s="523"/>
      <c r="B6" s="523"/>
      <c r="C6" s="523"/>
      <c r="D6" s="523"/>
      <c r="E6" s="526" t="s">
        <v>723</v>
      </c>
      <c r="F6" s="523" t="s">
        <v>724</v>
      </c>
      <c r="G6" s="523"/>
      <c r="H6" s="522"/>
      <c r="I6" s="522"/>
      <c r="J6" s="522"/>
    </row>
    <row r="7" ht="23.45" customHeight="1" spans="1:10">
      <c r="A7" s="523"/>
      <c r="B7" s="523"/>
      <c r="C7" s="523"/>
      <c r="D7" s="523"/>
      <c r="E7" s="526" t="s">
        <v>725</v>
      </c>
      <c r="F7" s="523" t="s">
        <v>724</v>
      </c>
      <c r="G7" s="523"/>
      <c r="H7" s="522"/>
      <c r="I7" s="522"/>
      <c r="J7" s="522"/>
    </row>
    <row r="8" ht="26.1" customHeight="1" spans="1:10">
      <c r="A8" s="523">
        <v>1</v>
      </c>
      <c r="B8" s="523"/>
      <c r="C8" s="523"/>
      <c r="D8" s="526">
        <v>1412004</v>
      </c>
      <c r="E8" s="526" t="s">
        <v>726</v>
      </c>
      <c r="F8" s="523"/>
      <c r="G8" s="523"/>
      <c r="H8" s="522"/>
      <c r="I8" s="522"/>
      <c r="J8" s="522"/>
    </row>
    <row r="9" ht="28.5" customHeight="1" spans="1:10">
      <c r="A9" s="527"/>
      <c r="B9" s="527" t="s">
        <v>31</v>
      </c>
      <c r="C9" s="527"/>
      <c r="D9" s="528">
        <v>1412004</v>
      </c>
      <c r="E9" s="529" t="s">
        <v>727</v>
      </c>
      <c r="F9" s="527"/>
      <c r="G9" s="530">
        <v>150</v>
      </c>
      <c r="H9" s="531">
        <v>150</v>
      </c>
      <c r="I9" s="531">
        <v>150</v>
      </c>
      <c r="J9" s="531">
        <v>150</v>
      </c>
    </row>
    <row r="10" ht="26.4" spans="1:10">
      <c r="A10" s="527"/>
      <c r="B10" s="527" t="s">
        <v>35</v>
      </c>
      <c r="C10" s="527"/>
      <c r="D10" s="528">
        <v>1412004</v>
      </c>
      <c r="E10" s="527" t="s">
        <v>728</v>
      </c>
      <c r="F10" s="527"/>
      <c r="G10" s="530">
        <v>70</v>
      </c>
      <c r="H10" s="531">
        <v>70</v>
      </c>
      <c r="I10" s="531">
        <v>70</v>
      </c>
      <c r="J10" s="531">
        <v>70</v>
      </c>
    </row>
    <row r="11" ht="20.1" customHeight="1" spans="1:10">
      <c r="A11" s="527"/>
      <c r="B11" s="527"/>
      <c r="C11" s="527"/>
      <c r="D11" s="527"/>
      <c r="E11" s="527"/>
      <c r="F11" s="527"/>
      <c r="G11" s="527"/>
      <c r="H11" s="532"/>
      <c r="I11" s="532"/>
      <c r="J11" s="532"/>
    </row>
    <row r="12" ht="26.4" spans="1:10">
      <c r="A12" s="523">
        <v>2</v>
      </c>
      <c r="B12" s="523"/>
      <c r="C12" s="523" t="s">
        <v>23</v>
      </c>
      <c r="D12" s="526"/>
      <c r="E12" s="523" t="s">
        <v>729</v>
      </c>
      <c r="F12" s="523"/>
      <c r="G12" s="523"/>
      <c r="H12" s="522"/>
      <c r="I12" s="522"/>
      <c r="J12" s="522"/>
    </row>
    <row r="13" ht="17.45" customHeight="1" spans="1:10">
      <c r="A13" s="533" t="s">
        <v>23</v>
      </c>
      <c r="B13" s="527" t="s">
        <v>31</v>
      </c>
      <c r="C13" s="527"/>
      <c r="D13" s="527">
        <v>1412032</v>
      </c>
      <c r="E13" s="527" t="s">
        <v>730</v>
      </c>
      <c r="F13" s="533" t="s">
        <v>23</v>
      </c>
      <c r="G13" s="533"/>
      <c r="H13" s="532"/>
      <c r="I13" s="532"/>
      <c r="J13" s="532"/>
    </row>
    <row r="14" ht="17.45" customHeight="1" spans="1:10">
      <c r="A14" s="533"/>
      <c r="B14" s="527"/>
      <c r="C14" s="527"/>
      <c r="D14" s="527"/>
      <c r="E14" s="534" t="s">
        <v>731</v>
      </c>
      <c r="F14" s="534"/>
      <c r="G14" s="535">
        <v>420</v>
      </c>
      <c r="H14" s="536">
        <v>183.96</v>
      </c>
      <c r="I14" s="536">
        <v>202.90788</v>
      </c>
      <c r="J14" s="536">
        <v>320</v>
      </c>
    </row>
    <row r="15" ht="23.1" customHeight="1" spans="1:10">
      <c r="A15" s="527" t="s">
        <v>23</v>
      </c>
      <c r="B15" s="527" t="s">
        <v>23</v>
      </c>
      <c r="C15" s="532"/>
      <c r="D15" s="528"/>
      <c r="E15" s="533" t="s">
        <v>732</v>
      </c>
      <c r="F15" s="532" t="s">
        <v>25</v>
      </c>
      <c r="G15" s="536">
        <v>170</v>
      </c>
      <c r="H15" s="536">
        <v>170</v>
      </c>
      <c r="I15" s="536">
        <v>170</v>
      </c>
      <c r="J15" s="536">
        <v>170</v>
      </c>
    </row>
    <row r="16" ht="27.6" customHeight="1" spans="1:10">
      <c r="A16" s="527"/>
      <c r="B16" s="527"/>
      <c r="C16" s="532"/>
      <c r="D16" s="528"/>
      <c r="E16" s="533" t="s">
        <v>733</v>
      </c>
      <c r="F16" s="532"/>
      <c r="G16" s="536">
        <v>200</v>
      </c>
      <c r="H16" s="536">
        <v>200</v>
      </c>
      <c r="I16" s="536">
        <v>200</v>
      </c>
      <c r="J16" s="536">
        <v>200</v>
      </c>
    </row>
    <row r="17" ht="71.25" customHeight="1" spans="1:10">
      <c r="A17" s="527" t="s">
        <v>23</v>
      </c>
      <c r="B17" s="527" t="s">
        <v>23</v>
      </c>
      <c r="C17" s="532"/>
      <c r="D17" s="528"/>
      <c r="E17" s="533" t="s">
        <v>734</v>
      </c>
      <c r="F17" s="537" t="s">
        <v>735</v>
      </c>
      <c r="G17" s="538"/>
      <c r="H17" s="536">
        <v>0</v>
      </c>
      <c r="I17" s="536"/>
      <c r="J17" s="536"/>
    </row>
    <row r="18" ht="23.1" customHeight="1" spans="1:10">
      <c r="A18" s="527" t="s">
        <v>23</v>
      </c>
      <c r="B18" s="527" t="s">
        <v>23</v>
      </c>
      <c r="C18" s="532"/>
      <c r="D18" s="528"/>
      <c r="E18" s="533" t="s">
        <v>736</v>
      </c>
      <c r="F18" s="532" t="s">
        <v>737</v>
      </c>
      <c r="G18" s="536">
        <v>200</v>
      </c>
      <c r="H18" s="536">
        <v>200</v>
      </c>
      <c r="I18" s="536">
        <v>200</v>
      </c>
      <c r="J18" s="536">
        <v>200</v>
      </c>
    </row>
    <row r="19" ht="19.5" customHeight="1" spans="1:10">
      <c r="A19" s="527"/>
      <c r="B19" s="527"/>
      <c r="C19" s="527"/>
      <c r="D19" s="528"/>
      <c r="E19" s="527"/>
      <c r="F19" s="527"/>
      <c r="G19" s="539"/>
      <c r="H19" s="536">
        <v>0</v>
      </c>
      <c r="I19" s="536"/>
      <c r="J19" s="536"/>
    </row>
    <row r="20" ht="17.45" customHeight="1" spans="1:10">
      <c r="A20" s="533" t="s">
        <v>23</v>
      </c>
      <c r="B20" s="527" t="s">
        <v>35</v>
      </c>
      <c r="C20" s="532"/>
      <c r="D20" s="527">
        <v>1412032</v>
      </c>
      <c r="E20" s="527" t="s">
        <v>738</v>
      </c>
      <c r="F20" s="533" t="s">
        <v>25</v>
      </c>
      <c r="G20" s="540"/>
      <c r="H20" s="536">
        <v>0</v>
      </c>
      <c r="I20" s="536"/>
      <c r="J20" s="536"/>
    </row>
    <row r="21" ht="17.45" customHeight="1" spans="1:10">
      <c r="A21" s="533" t="s">
        <v>23</v>
      </c>
      <c r="B21" s="527" t="s">
        <v>739</v>
      </c>
      <c r="C21" s="532"/>
      <c r="D21" s="528"/>
      <c r="E21" s="527" t="s">
        <v>740</v>
      </c>
      <c r="F21" s="533" t="s">
        <v>23</v>
      </c>
      <c r="G21" s="540">
        <v>900</v>
      </c>
      <c r="H21" s="536">
        <v>900</v>
      </c>
      <c r="I21" s="536">
        <v>900</v>
      </c>
      <c r="J21" s="536">
        <v>900</v>
      </c>
    </row>
    <row r="22" ht="17.45" customHeight="1" spans="1:10">
      <c r="A22" s="533" t="s">
        <v>23</v>
      </c>
      <c r="B22" s="527" t="s">
        <v>739</v>
      </c>
      <c r="C22" s="532"/>
      <c r="D22" s="528"/>
      <c r="E22" s="527" t="s">
        <v>741</v>
      </c>
      <c r="F22" s="533" t="s">
        <v>25</v>
      </c>
      <c r="G22" s="540"/>
      <c r="H22" s="536">
        <v>0</v>
      </c>
      <c r="I22" s="536"/>
      <c r="J22" s="536"/>
    </row>
    <row r="23" ht="17.45" customHeight="1" spans="1:10">
      <c r="A23" s="533" t="s">
        <v>23</v>
      </c>
      <c r="B23" s="528"/>
      <c r="C23" s="532"/>
      <c r="D23" s="528"/>
      <c r="E23" s="533" t="s">
        <v>742</v>
      </c>
      <c r="F23" s="533" t="s">
        <v>25</v>
      </c>
      <c r="G23" s="540">
        <v>200</v>
      </c>
      <c r="H23" s="536">
        <v>197.1</v>
      </c>
      <c r="I23" s="536">
        <v>200</v>
      </c>
      <c r="J23" s="536">
        <v>200</v>
      </c>
    </row>
    <row r="24" s="515" customFormat="1" ht="27" customHeight="1" spans="1:10">
      <c r="A24" s="541"/>
      <c r="B24" s="542"/>
      <c r="C24" s="543"/>
      <c r="D24" s="542"/>
      <c r="E24" s="541" t="s">
        <v>743</v>
      </c>
      <c r="F24" s="541"/>
      <c r="G24" s="544">
        <v>25000</v>
      </c>
      <c r="H24" s="545">
        <v>25000</v>
      </c>
      <c r="I24" s="545">
        <v>25000</v>
      </c>
      <c r="J24" s="545">
        <v>30000</v>
      </c>
    </row>
    <row r="25" ht="27" customHeight="1" spans="1:10">
      <c r="A25" s="533"/>
      <c r="B25" s="528"/>
      <c r="C25" s="532"/>
      <c r="D25" s="528"/>
      <c r="E25" s="533" t="s">
        <v>744</v>
      </c>
      <c r="F25" s="533"/>
      <c r="G25" s="540">
        <v>210</v>
      </c>
      <c r="H25" s="536">
        <v>200</v>
      </c>
      <c r="I25" s="536">
        <v>200</v>
      </c>
      <c r="J25" s="536">
        <v>200</v>
      </c>
    </row>
    <row r="26" s="515" customFormat="1" ht="41.25" customHeight="1" spans="1:10">
      <c r="A26" s="541"/>
      <c r="B26" s="542"/>
      <c r="C26" s="543"/>
      <c r="D26" s="542"/>
      <c r="E26" s="541" t="s">
        <v>745</v>
      </c>
      <c r="F26" s="541"/>
      <c r="G26" s="546">
        <v>60000</v>
      </c>
      <c r="H26" s="545">
        <v>45000</v>
      </c>
      <c r="I26" s="545">
        <v>45000</v>
      </c>
      <c r="J26" s="545">
        <v>60000</v>
      </c>
    </row>
    <row r="27" ht="41.25" customHeight="1" spans="1:10">
      <c r="A27" s="533"/>
      <c r="B27" s="528"/>
      <c r="C27" s="532"/>
      <c r="D27" s="528"/>
      <c r="E27" s="541" t="s">
        <v>746</v>
      </c>
      <c r="F27" s="533"/>
      <c r="G27" s="547">
        <v>5000</v>
      </c>
      <c r="H27" s="548" t="s">
        <v>747</v>
      </c>
      <c r="I27" s="548">
        <v>5000</v>
      </c>
      <c r="J27" s="548">
        <v>5000</v>
      </c>
    </row>
    <row r="28" ht="41.25" customHeight="1" spans="1:10">
      <c r="A28" s="533" t="s">
        <v>23</v>
      </c>
      <c r="B28" s="528"/>
      <c r="C28" s="532"/>
      <c r="D28" s="528"/>
      <c r="E28" s="533" t="s">
        <v>748</v>
      </c>
      <c r="F28" s="533" t="s">
        <v>25</v>
      </c>
      <c r="G28" s="533"/>
      <c r="H28" s="536">
        <v>0</v>
      </c>
      <c r="I28" s="536"/>
      <c r="J28" s="536"/>
    </row>
    <row r="29" ht="17.45" customHeight="1" spans="1:10">
      <c r="A29" s="533"/>
      <c r="B29" s="527"/>
      <c r="C29" s="532"/>
      <c r="D29" s="528"/>
      <c r="E29" s="527"/>
      <c r="F29" s="533"/>
      <c r="G29" s="547"/>
      <c r="H29" s="548"/>
      <c r="I29" s="548"/>
      <c r="J29" s="548"/>
    </row>
    <row r="30" ht="17.45" customHeight="1" spans="1:10">
      <c r="A30" s="533"/>
      <c r="B30" s="527"/>
      <c r="C30" s="532"/>
      <c r="D30" s="528"/>
      <c r="E30" s="527" t="s">
        <v>749</v>
      </c>
      <c r="F30" s="533"/>
      <c r="G30" s="547">
        <v>140000</v>
      </c>
      <c r="H30" s="548">
        <v>80000</v>
      </c>
      <c r="I30" s="548">
        <v>80650</v>
      </c>
      <c r="J30" s="548">
        <v>140000</v>
      </c>
    </row>
    <row r="31" ht="17.45" customHeight="1" spans="1:10">
      <c r="A31" s="533" t="s">
        <v>23</v>
      </c>
      <c r="B31" s="527" t="s">
        <v>739</v>
      </c>
      <c r="C31" s="532"/>
      <c r="D31" s="528"/>
      <c r="E31" s="527" t="s">
        <v>750</v>
      </c>
      <c r="F31" s="533" t="s">
        <v>25</v>
      </c>
      <c r="G31" s="533"/>
      <c r="H31" s="536">
        <v>0</v>
      </c>
      <c r="I31" s="536"/>
      <c r="J31" s="536"/>
    </row>
    <row r="32" ht="17.45" customHeight="1" spans="1:10">
      <c r="A32" s="533" t="s">
        <v>23</v>
      </c>
      <c r="B32" s="528"/>
      <c r="C32" s="532"/>
      <c r="D32" s="528"/>
      <c r="E32" s="533" t="s">
        <v>751</v>
      </c>
      <c r="F32" s="533" t="s">
        <v>25</v>
      </c>
      <c r="G32" s="540">
        <v>350</v>
      </c>
      <c r="H32" s="536">
        <v>350</v>
      </c>
      <c r="I32" s="536">
        <v>350</v>
      </c>
      <c r="J32" s="536">
        <v>350</v>
      </c>
    </row>
    <row r="33" ht="17.45" customHeight="1" spans="1:10">
      <c r="A33" s="533" t="s">
        <v>23</v>
      </c>
      <c r="B33" s="528"/>
      <c r="C33" s="532"/>
      <c r="D33" s="528"/>
      <c r="E33" s="533" t="s">
        <v>752</v>
      </c>
      <c r="F33" s="533" t="s">
        <v>25</v>
      </c>
      <c r="G33" s="540">
        <v>450</v>
      </c>
      <c r="H33" s="536">
        <v>450</v>
      </c>
      <c r="I33" s="536">
        <v>450</v>
      </c>
      <c r="J33" s="536">
        <v>450</v>
      </c>
    </row>
    <row r="34" ht="49.5" customHeight="1" spans="1:10">
      <c r="A34" s="533" t="s">
        <v>23</v>
      </c>
      <c r="B34" s="528"/>
      <c r="C34" s="532"/>
      <c r="D34" s="528"/>
      <c r="E34" s="533" t="s">
        <v>753</v>
      </c>
      <c r="F34" s="533" t="s">
        <v>25</v>
      </c>
      <c r="G34" s="533"/>
      <c r="H34" s="536">
        <v>0</v>
      </c>
      <c r="I34" s="536"/>
      <c r="J34" s="536"/>
    </row>
    <row r="35" ht="17.45" customHeight="1" spans="1:10">
      <c r="A35" s="533" t="s">
        <v>23</v>
      </c>
      <c r="B35" s="527" t="s">
        <v>739</v>
      </c>
      <c r="C35" s="532"/>
      <c r="D35" s="528"/>
      <c r="E35" s="527" t="s">
        <v>625</v>
      </c>
      <c r="F35" s="533" t="s">
        <v>25</v>
      </c>
      <c r="G35" s="533"/>
      <c r="H35" s="536">
        <v>0</v>
      </c>
      <c r="I35" s="536"/>
      <c r="J35" s="536"/>
    </row>
    <row r="36" ht="17.45" customHeight="1" spans="1:10">
      <c r="A36" s="533" t="s">
        <v>23</v>
      </c>
      <c r="B36" s="527" t="s">
        <v>23</v>
      </c>
      <c r="C36" s="532"/>
      <c r="D36" s="528"/>
      <c r="E36" s="533" t="s">
        <v>754</v>
      </c>
      <c r="F36" s="533" t="s">
        <v>25</v>
      </c>
      <c r="G36" s="540">
        <v>270</v>
      </c>
      <c r="H36" s="536">
        <v>270</v>
      </c>
      <c r="I36" s="536">
        <v>270</v>
      </c>
      <c r="J36" s="536">
        <v>270</v>
      </c>
    </row>
    <row r="37" ht="17.45" customHeight="1" spans="1:10">
      <c r="A37" s="533" t="s">
        <v>23</v>
      </c>
      <c r="B37" s="527" t="s">
        <v>23</v>
      </c>
      <c r="C37" s="532"/>
      <c r="D37" s="528"/>
      <c r="E37" s="533" t="s">
        <v>755</v>
      </c>
      <c r="F37" s="533" t="s">
        <v>25</v>
      </c>
      <c r="G37" s="540">
        <v>300</v>
      </c>
      <c r="H37" s="536">
        <v>300</v>
      </c>
      <c r="I37" s="536">
        <v>300</v>
      </c>
      <c r="J37" s="536">
        <v>300</v>
      </c>
    </row>
    <row r="38" ht="17.45" customHeight="1" spans="1:10">
      <c r="A38" s="533" t="s">
        <v>23</v>
      </c>
      <c r="B38" s="527" t="s">
        <v>23</v>
      </c>
      <c r="C38" s="532"/>
      <c r="D38" s="528"/>
      <c r="E38" s="533" t="s">
        <v>756</v>
      </c>
      <c r="F38" s="533" t="s">
        <v>25</v>
      </c>
      <c r="G38" s="540">
        <v>400</v>
      </c>
      <c r="H38" s="536">
        <v>400</v>
      </c>
      <c r="I38" s="536">
        <v>400</v>
      </c>
      <c r="J38" s="536">
        <v>400</v>
      </c>
    </row>
    <row r="39" ht="38.25" customHeight="1" spans="1:10">
      <c r="A39" s="533" t="s">
        <v>23</v>
      </c>
      <c r="B39" s="527" t="s">
        <v>23</v>
      </c>
      <c r="C39" s="532"/>
      <c r="D39" s="528"/>
      <c r="E39" s="533" t="s">
        <v>757</v>
      </c>
      <c r="F39" s="533" t="s">
        <v>25</v>
      </c>
      <c r="G39" s="533"/>
      <c r="H39" s="536">
        <v>0</v>
      </c>
      <c r="I39" s="536"/>
      <c r="J39" s="536"/>
    </row>
    <row r="40" ht="17.45" customHeight="1" spans="1:10">
      <c r="A40" s="533" t="s">
        <v>23</v>
      </c>
      <c r="B40" s="527" t="s">
        <v>739</v>
      </c>
      <c r="C40" s="532"/>
      <c r="D40" s="528"/>
      <c r="E40" s="527" t="s">
        <v>758</v>
      </c>
      <c r="F40" s="533" t="s">
        <v>25</v>
      </c>
      <c r="G40" s="533"/>
      <c r="H40" s="536">
        <v>0</v>
      </c>
      <c r="I40" s="536"/>
      <c r="J40" s="536"/>
    </row>
    <row r="41" ht="17.45" customHeight="1" spans="1:10">
      <c r="A41" s="533" t="s">
        <v>23</v>
      </c>
      <c r="B41" s="528"/>
      <c r="C41" s="532"/>
      <c r="D41" s="528"/>
      <c r="E41" s="533" t="s">
        <v>759</v>
      </c>
      <c r="F41" s="533" t="s">
        <v>25</v>
      </c>
      <c r="G41" s="540">
        <v>350</v>
      </c>
      <c r="H41" s="536">
        <v>350</v>
      </c>
      <c r="I41" s="536">
        <v>350</v>
      </c>
      <c r="J41" s="536">
        <v>350</v>
      </c>
    </row>
    <row r="42" ht="17.45" customHeight="1" spans="1:10">
      <c r="A42" s="533" t="s">
        <v>23</v>
      </c>
      <c r="B42" s="528"/>
      <c r="C42" s="532"/>
      <c r="D42" s="528"/>
      <c r="E42" s="533" t="s">
        <v>760</v>
      </c>
      <c r="F42" s="533" t="s">
        <v>25</v>
      </c>
      <c r="G42" s="540">
        <v>500</v>
      </c>
      <c r="H42" s="536">
        <v>500</v>
      </c>
      <c r="I42" s="536">
        <v>500</v>
      </c>
      <c r="J42" s="536">
        <v>500</v>
      </c>
    </row>
    <row r="43" ht="17.45" customHeight="1" spans="1:10">
      <c r="A43" s="533" t="s">
        <v>23</v>
      </c>
      <c r="B43" s="528"/>
      <c r="C43" s="532"/>
      <c r="D43" s="528"/>
      <c r="E43" s="533" t="s">
        <v>761</v>
      </c>
      <c r="F43" s="533" t="s">
        <v>25</v>
      </c>
      <c r="G43" s="540">
        <v>750</v>
      </c>
      <c r="H43" s="536">
        <v>750</v>
      </c>
      <c r="I43" s="536">
        <v>750</v>
      </c>
      <c r="J43" s="536">
        <v>750</v>
      </c>
    </row>
    <row r="44" ht="38.25" customHeight="1" spans="1:10">
      <c r="A44" s="533" t="s">
        <v>23</v>
      </c>
      <c r="B44" s="528"/>
      <c r="C44" s="532"/>
      <c r="D44" s="528"/>
      <c r="E44" s="533" t="s">
        <v>762</v>
      </c>
      <c r="F44" s="533" t="s">
        <v>25</v>
      </c>
      <c r="G44" s="533"/>
      <c r="H44" s="536">
        <v>0</v>
      </c>
      <c r="I44" s="536"/>
      <c r="J44" s="536"/>
    </row>
    <row r="45" ht="17.45" customHeight="1" spans="1:10">
      <c r="A45" s="533" t="s">
        <v>23</v>
      </c>
      <c r="B45" s="527" t="s">
        <v>739</v>
      </c>
      <c r="C45" s="532"/>
      <c r="D45" s="528"/>
      <c r="E45" s="527" t="s">
        <v>763</v>
      </c>
      <c r="F45" s="533" t="s">
        <v>25</v>
      </c>
      <c r="G45" s="533"/>
      <c r="H45" s="536">
        <v>0</v>
      </c>
      <c r="I45" s="536"/>
      <c r="J45" s="536"/>
    </row>
    <row r="46" ht="17.45" customHeight="1" spans="1:10">
      <c r="A46" s="533" t="s">
        <v>23</v>
      </c>
      <c r="B46" s="528"/>
      <c r="C46" s="532"/>
      <c r="D46" s="528"/>
      <c r="E46" s="533" t="s">
        <v>764</v>
      </c>
      <c r="F46" s="533" t="s">
        <v>25</v>
      </c>
      <c r="G46" s="540">
        <v>350</v>
      </c>
      <c r="H46" s="536">
        <v>350</v>
      </c>
      <c r="I46" s="536">
        <v>350</v>
      </c>
      <c r="J46" s="536">
        <v>350</v>
      </c>
    </row>
    <row r="47" ht="17.45" customHeight="1" spans="1:10">
      <c r="A47" s="533" t="s">
        <v>23</v>
      </c>
      <c r="B47" s="528"/>
      <c r="C47" s="532"/>
      <c r="D47" s="528"/>
      <c r="E47" s="533" t="s">
        <v>765</v>
      </c>
      <c r="F47" s="533" t="s">
        <v>25</v>
      </c>
      <c r="G47" s="540">
        <v>500</v>
      </c>
      <c r="H47" s="536">
        <v>500</v>
      </c>
      <c r="I47" s="536">
        <v>500</v>
      </c>
      <c r="J47" s="536">
        <v>500</v>
      </c>
    </row>
    <row r="48" ht="17.45" customHeight="1" spans="1:10">
      <c r="A48" s="533" t="s">
        <v>23</v>
      </c>
      <c r="B48" s="528"/>
      <c r="C48" s="532"/>
      <c r="D48" s="528"/>
      <c r="E48" s="533" t="s">
        <v>766</v>
      </c>
      <c r="F48" s="533" t="s">
        <v>25</v>
      </c>
      <c r="G48" s="540">
        <v>600</v>
      </c>
      <c r="H48" s="536">
        <v>600</v>
      </c>
      <c r="I48" s="536">
        <v>350</v>
      </c>
      <c r="J48" s="536">
        <v>600</v>
      </c>
    </row>
    <row r="49" ht="45" customHeight="1" spans="1:10">
      <c r="A49" s="533" t="s">
        <v>23</v>
      </c>
      <c r="B49" s="528"/>
      <c r="C49" s="532"/>
      <c r="D49" s="528"/>
      <c r="E49" s="533" t="s">
        <v>767</v>
      </c>
      <c r="F49" s="533" t="s">
        <v>25</v>
      </c>
      <c r="G49" s="533"/>
      <c r="H49" s="536">
        <v>0</v>
      </c>
      <c r="I49" s="536"/>
      <c r="J49" s="536"/>
    </row>
    <row r="50" ht="17.45" customHeight="1" spans="1:10">
      <c r="A50" s="533" t="s">
        <v>23</v>
      </c>
      <c r="B50" s="527" t="s">
        <v>739</v>
      </c>
      <c r="C50" s="532"/>
      <c r="D50" s="528"/>
      <c r="E50" s="527" t="s">
        <v>768</v>
      </c>
      <c r="F50" s="533" t="s">
        <v>23</v>
      </c>
      <c r="G50" s="540">
        <v>6500</v>
      </c>
      <c r="H50" s="536">
        <v>6500</v>
      </c>
      <c r="I50" s="536">
        <v>6500</v>
      </c>
      <c r="J50" s="536">
        <v>6500</v>
      </c>
    </row>
    <row r="51" ht="17.45" customHeight="1" spans="1:10">
      <c r="A51" s="533" t="s">
        <v>23</v>
      </c>
      <c r="B51" s="527" t="s">
        <v>739</v>
      </c>
      <c r="C51" s="532"/>
      <c r="D51" s="528"/>
      <c r="E51" s="527" t="s">
        <v>769</v>
      </c>
      <c r="F51" s="533" t="s">
        <v>25</v>
      </c>
      <c r="G51" s="540"/>
      <c r="H51" s="536">
        <v>0</v>
      </c>
      <c r="I51" s="536"/>
      <c r="J51" s="536"/>
    </row>
    <row r="52" ht="17.45" customHeight="1" spans="1:10">
      <c r="A52" s="533" t="s">
        <v>23</v>
      </c>
      <c r="B52" s="528"/>
      <c r="C52" s="532"/>
      <c r="D52" s="528"/>
      <c r="E52" s="533" t="s">
        <v>770</v>
      </c>
      <c r="F52" s="533" t="s">
        <v>25</v>
      </c>
      <c r="G52" s="540">
        <v>250</v>
      </c>
      <c r="H52" s="536">
        <v>250</v>
      </c>
      <c r="I52" s="536">
        <v>250</v>
      </c>
      <c r="J52" s="536">
        <v>250</v>
      </c>
    </row>
    <row r="53" ht="17.45" customHeight="1" spans="1:10">
      <c r="A53" s="533" t="s">
        <v>23</v>
      </c>
      <c r="B53" s="528"/>
      <c r="C53" s="532"/>
      <c r="D53" s="528"/>
      <c r="E53" s="533" t="s">
        <v>771</v>
      </c>
      <c r="F53" s="533" t="s">
        <v>25</v>
      </c>
      <c r="G53" s="540">
        <v>320</v>
      </c>
      <c r="H53" s="536">
        <v>320</v>
      </c>
      <c r="I53" s="536">
        <v>320</v>
      </c>
      <c r="J53" s="536">
        <v>320</v>
      </c>
    </row>
    <row r="54" ht="17.45" customHeight="1" spans="1:10">
      <c r="A54" s="533" t="s">
        <v>23</v>
      </c>
      <c r="B54" s="528"/>
      <c r="C54" s="532"/>
      <c r="D54" s="528"/>
      <c r="E54" s="533" t="s">
        <v>772</v>
      </c>
      <c r="F54" s="533" t="s">
        <v>25</v>
      </c>
      <c r="G54" s="540">
        <v>450</v>
      </c>
      <c r="H54" s="536">
        <v>450</v>
      </c>
      <c r="I54" s="536">
        <v>450</v>
      </c>
      <c r="J54" s="536">
        <v>450</v>
      </c>
    </row>
    <row r="55" ht="45" customHeight="1" spans="1:10">
      <c r="A55" s="533" t="s">
        <v>23</v>
      </c>
      <c r="B55" s="528"/>
      <c r="C55" s="532"/>
      <c r="D55" s="528"/>
      <c r="E55" s="533" t="s">
        <v>773</v>
      </c>
      <c r="F55" s="533" t="s">
        <v>25</v>
      </c>
      <c r="G55" s="533"/>
      <c r="H55" s="536">
        <v>0</v>
      </c>
      <c r="I55" s="536"/>
      <c r="J55" s="536"/>
    </row>
    <row r="56" ht="17.45" customHeight="1" spans="1:10">
      <c r="A56" s="533" t="s">
        <v>23</v>
      </c>
      <c r="B56" s="527" t="s">
        <v>739</v>
      </c>
      <c r="C56" s="532"/>
      <c r="D56" s="528"/>
      <c r="E56" s="527" t="s">
        <v>774</v>
      </c>
      <c r="F56" s="533" t="s">
        <v>25</v>
      </c>
      <c r="G56" s="533"/>
      <c r="H56" s="536">
        <v>0</v>
      </c>
      <c r="I56" s="536"/>
      <c r="J56" s="536"/>
    </row>
    <row r="57" ht="17.45" customHeight="1" spans="1:10">
      <c r="A57" s="533" t="s">
        <v>23</v>
      </c>
      <c r="B57" s="527" t="s">
        <v>23</v>
      </c>
      <c r="C57" s="532"/>
      <c r="D57" s="528"/>
      <c r="E57" s="533" t="s">
        <v>775</v>
      </c>
      <c r="F57" s="533" t="s">
        <v>25</v>
      </c>
      <c r="G57" s="533">
        <v>450</v>
      </c>
      <c r="H57" s="536">
        <v>450</v>
      </c>
      <c r="I57" s="536">
        <v>450</v>
      </c>
      <c r="J57" s="536">
        <v>450</v>
      </c>
    </row>
    <row r="58" ht="17.45" customHeight="1" spans="1:10">
      <c r="A58" s="533" t="s">
        <v>23</v>
      </c>
      <c r="B58" s="527" t="s">
        <v>23</v>
      </c>
      <c r="C58" s="532"/>
      <c r="D58" s="528"/>
      <c r="E58" s="533" t="s">
        <v>776</v>
      </c>
      <c r="F58" s="533" t="s">
        <v>25</v>
      </c>
      <c r="G58" s="533">
        <v>300</v>
      </c>
      <c r="H58" s="536">
        <v>300</v>
      </c>
      <c r="I58" s="536">
        <v>300</v>
      </c>
      <c r="J58" s="536">
        <v>300</v>
      </c>
    </row>
    <row r="59" ht="17.45" customHeight="1" spans="1:10">
      <c r="A59" s="533" t="s">
        <v>23</v>
      </c>
      <c r="B59" s="527" t="s">
        <v>23</v>
      </c>
      <c r="C59" s="532"/>
      <c r="D59" s="528"/>
      <c r="E59" s="533" t="s">
        <v>777</v>
      </c>
      <c r="F59" s="533" t="s">
        <v>25</v>
      </c>
      <c r="G59" s="533">
        <v>250</v>
      </c>
      <c r="H59" s="536">
        <v>250</v>
      </c>
      <c r="I59" s="536">
        <v>250</v>
      </c>
      <c r="J59" s="536">
        <v>250</v>
      </c>
    </row>
    <row r="60" ht="39" customHeight="1" spans="1:10">
      <c r="A60" s="533" t="s">
        <v>23</v>
      </c>
      <c r="B60" s="527" t="s">
        <v>23</v>
      </c>
      <c r="C60" s="532"/>
      <c r="D60" s="528"/>
      <c r="E60" s="533" t="s">
        <v>778</v>
      </c>
      <c r="F60" s="533" t="s">
        <v>25</v>
      </c>
      <c r="G60" s="533"/>
      <c r="H60" s="536">
        <v>0</v>
      </c>
      <c r="I60" s="536"/>
      <c r="J60" s="536"/>
    </row>
    <row r="61" ht="17.45" customHeight="1" spans="1:10">
      <c r="A61" s="533" t="s">
        <v>23</v>
      </c>
      <c r="B61" s="528" t="s">
        <v>380</v>
      </c>
      <c r="C61" s="527"/>
      <c r="D61" s="527"/>
      <c r="E61" s="527" t="s">
        <v>779</v>
      </c>
      <c r="F61" s="533" t="s">
        <v>25</v>
      </c>
      <c r="G61" s="533"/>
      <c r="H61" s="536">
        <v>0</v>
      </c>
      <c r="I61" s="536"/>
      <c r="J61" s="536"/>
    </row>
    <row r="62" ht="17.45" customHeight="1" spans="1:10">
      <c r="A62" s="533" t="s">
        <v>23</v>
      </c>
      <c r="B62" s="527" t="s">
        <v>739</v>
      </c>
      <c r="C62" s="532"/>
      <c r="D62" s="527" t="s">
        <v>23</v>
      </c>
      <c r="E62" s="527" t="s">
        <v>780</v>
      </c>
      <c r="F62" s="533" t="s">
        <v>25</v>
      </c>
      <c r="G62" s="533"/>
      <c r="H62" s="536">
        <v>0</v>
      </c>
      <c r="I62" s="536"/>
      <c r="J62" s="536"/>
    </row>
    <row r="63" ht="17.45" customHeight="1" spans="1:10">
      <c r="A63" s="533" t="s">
        <v>23</v>
      </c>
      <c r="B63" s="528"/>
      <c r="C63" s="532"/>
      <c r="D63" s="527" t="s">
        <v>23</v>
      </c>
      <c r="E63" s="533" t="s">
        <v>781</v>
      </c>
      <c r="F63" s="533" t="s">
        <v>25</v>
      </c>
      <c r="G63" s="533">
        <v>300</v>
      </c>
      <c r="H63" s="536">
        <v>300</v>
      </c>
      <c r="I63" s="536">
        <v>300</v>
      </c>
      <c r="J63" s="536">
        <v>300</v>
      </c>
    </row>
    <row r="64" ht="17.45" customHeight="1" spans="1:10">
      <c r="A64" s="533" t="s">
        <v>23</v>
      </c>
      <c r="B64" s="528"/>
      <c r="C64" s="532"/>
      <c r="D64" s="527" t="s">
        <v>23</v>
      </c>
      <c r="E64" s="533" t="s">
        <v>782</v>
      </c>
      <c r="F64" s="533" t="s">
        <v>25</v>
      </c>
      <c r="G64" s="533">
        <v>420</v>
      </c>
      <c r="H64" s="536">
        <v>420</v>
      </c>
      <c r="I64" s="536">
        <v>420</v>
      </c>
      <c r="J64" s="536">
        <v>420</v>
      </c>
    </row>
    <row r="65" ht="39.75" customHeight="1" spans="1:10">
      <c r="A65" s="533" t="s">
        <v>23</v>
      </c>
      <c r="B65" s="528"/>
      <c r="C65" s="532"/>
      <c r="D65" s="527" t="s">
        <v>23</v>
      </c>
      <c r="E65" s="533" t="s">
        <v>783</v>
      </c>
      <c r="F65" s="533" t="s">
        <v>25</v>
      </c>
      <c r="G65" s="533"/>
      <c r="H65" s="536">
        <v>0</v>
      </c>
      <c r="I65" s="536"/>
      <c r="J65" s="536"/>
    </row>
    <row r="66" ht="17.45" customHeight="1" spans="1:10">
      <c r="A66" s="533" t="s">
        <v>23</v>
      </c>
      <c r="B66" s="528"/>
      <c r="C66" s="532"/>
      <c r="D66" s="527" t="s">
        <v>23</v>
      </c>
      <c r="E66" s="527" t="s">
        <v>784</v>
      </c>
      <c r="F66" s="533" t="s">
        <v>25</v>
      </c>
      <c r="G66" s="533"/>
      <c r="H66" s="536">
        <v>0</v>
      </c>
      <c r="I66" s="536"/>
      <c r="J66" s="536"/>
    </row>
    <row r="67" ht="17.45" customHeight="1" spans="1:10">
      <c r="A67" s="533" t="s">
        <v>23</v>
      </c>
      <c r="B67" s="528"/>
      <c r="C67" s="532"/>
      <c r="D67" s="527" t="s">
        <v>23</v>
      </c>
      <c r="E67" s="533" t="s">
        <v>785</v>
      </c>
      <c r="F67" s="533" t="s">
        <v>25</v>
      </c>
      <c r="G67" s="533">
        <v>250</v>
      </c>
      <c r="H67" s="536">
        <v>250</v>
      </c>
      <c r="I67" s="536">
        <v>250</v>
      </c>
      <c r="J67" s="536">
        <v>250</v>
      </c>
    </row>
    <row r="68" ht="17.45" customHeight="1" spans="1:10">
      <c r="A68" s="533" t="s">
        <v>23</v>
      </c>
      <c r="B68" s="528"/>
      <c r="C68" s="532"/>
      <c r="D68" s="527" t="s">
        <v>23</v>
      </c>
      <c r="E68" s="533" t="s">
        <v>786</v>
      </c>
      <c r="F68" s="533" t="s">
        <v>25</v>
      </c>
      <c r="G68" s="533">
        <v>300</v>
      </c>
      <c r="H68" s="536">
        <v>300</v>
      </c>
      <c r="I68" s="536">
        <v>300</v>
      </c>
      <c r="J68" s="536">
        <v>300</v>
      </c>
    </row>
    <row r="69" ht="17.45" customHeight="1" spans="1:10">
      <c r="A69" s="533" t="s">
        <v>23</v>
      </c>
      <c r="B69" s="528"/>
      <c r="C69" s="532"/>
      <c r="D69" s="527" t="s">
        <v>23</v>
      </c>
      <c r="E69" s="533" t="s">
        <v>787</v>
      </c>
      <c r="F69" s="533" t="s">
        <v>25</v>
      </c>
      <c r="G69" s="533">
        <v>400</v>
      </c>
      <c r="H69" s="536">
        <v>400</v>
      </c>
      <c r="I69" s="536">
        <v>400</v>
      </c>
      <c r="J69" s="536">
        <v>400</v>
      </c>
    </row>
    <row r="70" ht="46.5" customHeight="1" spans="1:10">
      <c r="A70" s="533" t="s">
        <v>23</v>
      </c>
      <c r="B70" s="528"/>
      <c r="C70" s="532"/>
      <c r="D70" s="527" t="s">
        <v>23</v>
      </c>
      <c r="E70" s="533" t="s">
        <v>773</v>
      </c>
      <c r="F70" s="533" t="s">
        <v>25</v>
      </c>
      <c r="G70" s="533"/>
      <c r="H70" s="536">
        <v>0</v>
      </c>
      <c r="I70" s="536"/>
      <c r="J70" s="536"/>
    </row>
    <row r="71" ht="17.45" customHeight="1" spans="1:10">
      <c r="A71" s="533" t="s">
        <v>23</v>
      </c>
      <c r="B71" s="527" t="s">
        <v>739</v>
      </c>
      <c r="C71" s="532"/>
      <c r="D71" s="527" t="s">
        <v>23</v>
      </c>
      <c r="E71" s="527" t="s">
        <v>788</v>
      </c>
      <c r="F71" s="533" t="s">
        <v>25</v>
      </c>
      <c r="G71" s="533"/>
      <c r="H71" s="536">
        <v>0</v>
      </c>
      <c r="I71" s="536"/>
      <c r="J71" s="536"/>
    </row>
    <row r="72" ht="17.45" customHeight="1" spans="1:10">
      <c r="A72" s="533" t="s">
        <v>23</v>
      </c>
      <c r="B72" s="528"/>
      <c r="C72" s="532"/>
      <c r="D72" s="527" t="s">
        <v>23</v>
      </c>
      <c r="E72" s="533" t="s">
        <v>789</v>
      </c>
      <c r="F72" s="533" t="s">
        <v>25</v>
      </c>
      <c r="G72" s="533">
        <v>300</v>
      </c>
      <c r="H72" s="536">
        <v>300</v>
      </c>
      <c r="I72" s="536">
        <v>300</v>
      </c>
      <c r="J72" s="536">
        <v>300</v>
      </c>
    </row>
    <row r="73" ht="17.45" customHeight="1" spans="1:10">
      <c r="A73" s="533" t="s">
        <v>23</v>
      </c>
      <c r="B73" s="528"/>
      <c r="C73" s="532"/>
      <c r="D73" s="527" t="s">
        <v>23</v>
      </c>
      <c r="E73" s="533" t="s">
        <v>790</v>
      </c>
      <c r="F73" s="533" t="s">
        <v>25</v>
      </c>
      <c r="G73" s="533">
        <v>450</v>
      </c>
      <c r="H73" s="536">
        <v>450</v>
      </c>
      <c r="I73" s="536">
        <v>450</v>
      </c>
      <c r="J73" s="536">
        <v>450</v>
      </c>
    </row>
    <row r="74" ht="17.45" customHeight="1" spans="1:10">
      <c r="A74" s="533" t="s">
        <v>23</v>
      </c>
      <c r="B74" s="528"/>
      <c r="C74" s="532"/>
      <c r="D74" s="527" t="s">
        <v>23</v>
      </c>
      <c r="E74" s="533" t="s">
        <v>791</v>
      </c>
      <c r="F74" s="533" t="s">
        <v>25</v>
      </c>
      <c r="G74" s="533">
        <v>550</v>
      </c>
      <c r="H74" s="536">
        <v>550</v>
      </c>
      <c r="I74" s="536">
        <v>550</v>
      </c>
      <c r="J74" s="536">
        <v>550</v>
      </c>
    </row>
    <row r="75" ht="45.75" customHeight="1" spans="1:10">
      <c r="A75" s="533" t="s">
        <v>23</v>
      </c>
      <c r="B75" s="528"/>
      <c r="C75" s="532"/>
      <c r="D75" s="527" t="s">
        <v>23</v>
      </c>
      <c r="E75" s="533" t="s">
        <v>773</v>
      </c>
      <c r="F75" s="533" t="s">
        <v>25</v>
      </c>
      <c r="G75" s="533"/>
      <c r="H75" s="536">
        <v>0</v>
      </c>
      <c r="I75" s="536"/>
      <c r="J75" s="536"/>
    </row>
    <row r="76" ht="19.5" customHeight="1" spans="1:10">
      <c r="A76" s="533"/>
      <c r="B76" s="528"/>
      <c r="C76" s="532"/>
      <c r="D76" s="527"/>
      <c r="E76" s="533"/>
      <c r="F76" s="533"/>
      <c r="G76" s="533"/>
      <c r="H76" s="536">
        <v>0</v>
      </c>
      <c r="I76" s="536"/>
      <c r="J76" s="536"/>
    </row>
    <row r="77" ht="17.45" customHeight="1" spans="1:10">
      <c r="A77" s="533" t="s">
        <v>23</v>
      </c>
      <c r="B77" s="528" t="s">
        <v>321</v>
      </c>
      <c r="C77" s="532"/>
      <c r="D77" s="527"/>
      <c r="E77" s="527" t="s">
        <v>792</v>
      </c>
      <c r="F77" s="533" t="s">
        <v>25</v>
      </c>
      <c r="G77" s="533"/>
      <c r="H77" s="536">
        <v>0</v>
      </c>
      <c r="I77" s="536"/>
      <c r="J77" s="536"/>
    </row>
    <row r="78" ht="17.45" customHeight="1" spans="1:10">
      <c r="A78" s="533" t="s">
        <v>23</v>
      </c>
      <c r="B78" s="527" t="s">
        <v>739</v>
      </c>
      <c r="C78" s="532"/>
      <c r="D78" s="527" t="s">
        <v>23</v>
      </c>
      <c r="E78" s="527" t="s">
        <v>793</v>
      </c>
      <c r="F78" s="533" t="s">
        <v>25</v>
      </c>
      <c r="G78" s="533"/>
      <c r="H78" s="536">
        <v>0</v>
      </c>
      <c r="I78" s="536"/>
      <c r="J78" s="536"/>
    </row>
    <row r="79" ht="17.45" customHeight="1" spans="1:10">
      <c r="A79" s="533" t="s">
        <v>23</v>
      </c>
      <c r="B79" s="528"/>
      <c r="C79" s="532"/>
      <c r="D79" s="527" t="s">
        <v>23</v>
      </c>
      <c r="E79" s="533" t="s">
        <v>794</v>
      </c>
      <c r="F79" s="533" t="s">
        <v>25</v>
      </c>
      <c r="G79" s="533">
        <v>250</v>
      </c>
      <c r="H79" s="536">
        <v>250</v>
      </c>
      <c r="I79" s="536">
        <v>250</v>
      </c>
      <c r="J79" s="536">
        <v>250</v>
      </c>
    </row>
    <row r="80" ht="23.25" customHeight="1" spans="1:10">
      <c r="A80" s="533" t="s">
        <v>23</v>
      </c>
      <c r="B80" s="528"/>
      <c r="C80" s="532"/>
      <c r="D80" s="527" t="s">
        <v>23</v>
      </c>
      <c r="E80" s="533" t="s">
        <v>795</v>
      </c>
      <c r="F80" s="533" t="s">
        <v>25</v>
      </c>
      <c r="G80" s="533">
        <v>300</v>
      </c>
      <c r="H80" s="536">
        <v>300</v>
      </c>
      <c r="I80" s="536">
        <v>300</v>
      </c>
      <c r="J80" s="536">
        <v>300</v>
      </c>
    </row>
    <row r="81" ht="20.25" customHeight="1" spans="1:10">
      <c r="A81" s="533" t="s">
        <v>23</v>
      </c>
      <c r="B81" s="528"/>
      <c r="C81" s="532"/>
      <c r="D81" s="527" t="s">
        <v>23</v>
      </c>
      <c r="E81" s="533" t="s">
        <v>796</v>
      </c>
      <c r="F81" s="533" t="s">
        <v>25</v>
      </c>
      <c r="G81" s="533">
        <v>350</v>
      </c>
      <c r="H81" s="536">
        <v>350</v>
      </c>
      <c r="I81" s="536">
        <v>350</v>
      </c>
      <c r="J81" s="536">
        <v>350</v>
      </c>
    </row>
    <row r="82" ht="40.5" customHeight="1" spans="1:10">
      <c r="A82" s="533" t="s">
        <v>23</v>
      </c>
      <c r="B82" s="528"/>
      <c r="C82" s="532"/>
      <c r="D82" s="527" t="s">
        <v>23</v>
      </c>
      <c r="E82" s="533" t="s">
        <v>797</v>
      </c>
      <c r="F82" s="533" t="s">
        <v>25</v>
      </c>
      <c r="G82" s="533"/>
      <c r="H82" s="536">
        <v>0</v>
      </c>
      <c r="I82" s="536"/>
      <c r="J82" s="536"/>
    </row>
    <row r="83" ht="17.45" customHeight="1" spans="1:10">
      <c r="A83" s="533" t="s">
        <v>23</v>
      </c>
      <c r="B83" s="527" t="s">
        <v>739</v>
      </c>
      <c r="C83" s="532"/>
      <c r="D83" s="527" t="s">
        <v>23</v>
      </c>
      <c r="E83" s="527" t="s">
        <v>798</v>
      </c>
      <c r="F83" s="533" t="s">
        <v>25</v>
      </c>
      <c r="G83" s="533"/>
      <c r="H83" s="536">
        <v>0</v>
      </c>
      <c r="I83" s="536"/>
      <c r="J83" s="536"/>
    </row>
    <row r="84" ht="17.45" customHeight="1" spans="1:10">
      <c r="A84" s="533" t="s">
        <v>23</v>
      </c>
      <c r="B84" s="528"/>
      <c r="C84" s="532"/>
      <c r="D84" s="527" t="s">
        <v>23</v>
      </c>
      <c r="E84" s="533" t="s">
        <v>799</v>
      </c>
      <c r="F84" s="533" t="s">
        <v>25</v>
      </c>
      <c r="G84" s="533">
        <v>250</v>
      </c>
      <c r="H84" s="536">
        <v>250</v>
      </c>
      <c r="I84" s="536">
        <v>250</v>
      </c>
      <c r="J84" s="536">
        <v>250</v>
      </c>
    </row>
    <row r="85" ht="17.45" customHeight="1" spans="1:10">
      <c r="A85" s="533" t="s">
        <v>23</v>
      </c>
      <c r="B85" s="528"/>
      <c r="C85" s="532"/>
      <c r="D85" s="527" t="s">
        <v>23</v>
      </c>
      <c r="E85" s="533" t="s">
        <v>800</v>
      </c>
      <c r="F85" s="533" t="s">
        <v>25</v>
      </c>
      <c r="G85" s="533">
        <v>300</v>
      </c>
      <c r="H85" s="536">
        <v>300</v>
      </c>
      <c r="I85" s="536">
        <v>300</v>
      </c>
      <c r="J85" s="536">
        <v>300</v>
      </c>
    </row>
    <row r="86" ht="17.45" customHeight="1" spans="1:10">
      <c r="A86" s="533" t="s">
        <v>23</v>
      </c>
      <c r="B86" s="528"/>
      <c r="C86" s="532"/>
      <c r="D86" s="527" t="s">
        <v>23</v>
      </c>
      <c r="E86" s="533" t="s">
        <v>801</v>
      </c>
      <c r="F86" s="533" t="s">
        <v>25</v>
      </c>
      <c r="G86" s="533">
        <v>350</v>
      </c>
      <c r="H86" s="536">
        <v>350</v>
      </c>
      <c r="I86" s="536">
        <v>350</v>
      </c>
      <c r="J86" s="536">
        <v>350</v>
      </c>
    </row>
    <row r="87" ht="55.5" customHeight="1" spans="1:10">
      <c r="A87" s="533" t="s">
        <v>23</v>
      </c>
      <c r="B87" s="528"/>
      <c r="C87" s="532"/>
      <c r="D87" s="527" t="s">
        <v>23</v>
      </c>
      <c r="E87" s="533" t="s">
        <v>802</v>
      </c>
      <c r="F87" s="533" t="s">
        <v>25</v>
      </c>
      <c r="G87" s="533"/>
      <c r="H87" s="536">
        <v>0</v>
      </c>
      <c r="I87" s="536"/>
      <c r="J87" s="536"/>
    </row>
    <row r="88" ht="17.45" customHeight="1" spans="1:10">
      <c r="A88" s="533" t="s">
        <v>23</v>
      </c>
      <c r="B88" s="527" t="s">
        <v>739</v>
      </c>
      <c r="C88" s="532"/>
      <c r="D88" s="527" t="s">
        <v>23</v>
      </c>
      <c r="E88" s="527" t="s">
        <v>803</v>
      </c>
      <c r="F88" s="533" t="s">
        <v>25</v>
      </c>
      <c r="G88" s="533"/>
      <c r="H88" s="536">
        <v>0</v>
      </c>
      <c r="I88" s="536"/>
      <c r="J88" s="536"/>
    </row>
    <row r="89" ht="17.45" customHeight="1" spans="1:10">
      <c r="A89" s="533" t="s">
        <v>23</v>
      </c>
      <c r="B89" s="528"/>
      <c r="C89" s="532"/>
      <c r="D89" s="527" t="s">
        <v>23</v>
      </c>
      <c r="E89" s="533" t="s">
        <v>804</v>
      </c>
      <c r="F89" s="533" t="s">
        <v>25</v>
      </c>
      <c r="G89" s="533">
        <v>300</v>
      </c>
      <c r="H89" s="536">
        <v>300</v>
      </c>
      <c r="I89" s="536">
        <v>300</v>
      </c>
      <c r="J89" s="536">
        <v>300</v>
      </c>
    </row>
    <row r="90" ht="17.45" customHeight="1" spans="1:10">
      <c r="A90" s="533" t="s">
        <v>23</v>
      </c>
      <c r="B90" s="528"/>
      <c r="C90" s="532"/>
      <c r="D90" s="527" t="s">
        <v>23</v>
      </c>
      <c r="E90" s="533" t="s">
        <v>805</v>
      </c>
      <c r="F90" s="533" t="s">
        <v>25</v>
      </c>
      <c r="G90" s="533">
        <v>350</v>
      </c>
      <c r="H90" s="536">
        <v>350</v>
      </c>
      <c r="I90" s="536">
        <v>350</v>
      </c>
      <c r="J90" s="536">
        <v>350</v>
      </c>
    </row>
    <row r="91" ht="17.45" customHeight="1" spans="1:10">
      <c r="A91" s="533" t="s">
        <v>23</v>
      </c>
      <c r="B91" s="528"/>
      <c r="C91" s="532"/>
      <c r="D91" s="527" t="s">
        <v>23</v>
      </c>
      <c r="E91" s="533" t="s">
        <v>806</v>
      </c>
      <c r="F91" s="533" t="s">
        <v>25</v>
      </c>
      <c r="G91" s="533">
        <v>450</v>
      </c>
      <c r="H91" s="536">
        <v>450</v>
      </c>
      <c r="I91" s="536">
        <v>450</v>
      </c>
      <c r="J91" s="536">
        <v>450</v>
      </c>
    </row>
    <row r="92" ht="45.75" customHeight="1" spans="1:10">
      <c r="A92" s="533" t="s">
        <v>23</v>
      </c>
      <c r="B92" s="528"/>
      <c r="C92" s="532"/>
      <c r="D92" s="527" t="s">
        <v>23</v>
      </c>
      <c r="E92" s="533" t="s">
        <v>767</v>
      </c>
      <c r="F92" s="533" t="s">
        <v>25</v>
      </c>
      <c r="G92" s="533"/>
      <c r="H92" s="536">
        <v>0</v>
      </c>
      <c r="I92" s="536"/>
      <c r="J92" s="536"/>
    </row>
    <row r="93" ht="17.45" customHeight="1" spans="1:10">
      <c r="A93" s="533" t="s">
        <v>23</v>
      </c>
      <c r="B93" s="527" t="s">
        <v>739</v>
      </c>
      <c r="C93" s="532"/>
      <c r="D93" s="527" t="s">
        <v>23</v>
      </c>
      <c r="E93" s="527" t="s">
        <v>807</v>
      </c>
      <c r="F93" s="533" t="s">
        <v>25</v>
      </c>
      <c r="G93" s="533"/>
      <c r="H93" s="536">
        <v>0</v>
      </c>
      <c r="I93" s="536"/>
      <c r="J93" s="536"/>
    </row>
    <row r="94" ht="17.45" customHeight="1" spans="1:10">
      <c r="A94" s="533" t="s">
        <v>23</v>
      </c>
      <c r="B94" s="528"/>
      <c r="C94" s="532"/>
      <c r="D94" s="527" t="s">
        <v>23</v>
      </c>
      <c r="E94" s="533" t="s">
        <v>808</v>
      </c>
      <c r="F94" s="533" t="s">
        <v>25</v>
      </c>
      <c r="G94" s="533">
        <v>450</v>
      </c>
      <c r="H94" s="536">
        <v>450</v>
      </c>
      <c r="I94" s="536">
        <v>450</v>
      </c>
      <c r="J94" s="536">
        <v>450</v>
      </c>
    </row>
    <row r="95" ht="17.45" customHeight="1" spans="1:10">
      <c r="A95" s="533" t="s">
        <v>23</v>
      </c>
      <c r="B95" s="528"/>
      <c r="C95" s="532"/>
      <c r="D95" s="527" t="s">
        <v>23</v>
      </c>
      <c r="E95" s="533" t="s">
        <v>809</v>
      </c>
      <c r="F95" s="533" t="s">
        <v>25</v>
      </c>
      <c r="G95" s="533">
        <v>600</v>
      </c>
      <c r="H95" s="536">
        <v>600</v>
      </c>
      <c r="I95" s="536">
        <v>600</v>
      </c>
      <c r="J95" s="536">
        <v>600</v>
      </c>
    </row>
    <row r="96" ht="36" customHeight="1" spans="1:10">
      <c r="A96" s="533" t="s">
        <v>23</v>
      </c>
      <c r="B96" s="528"/>
      <c r="C96" s="532"/>
      <c r="D96" s="527" t="s">
        <v>23</v>
      </c>
      <c r="E96" s="533" t="s">
        <v>810</v>
      </c>
      <c r="F96" s="533" t="s">
        <v>25</v>
      </c>
      <c r="G96" s="533"/>
      <c r="H96" s="536">
        <v>0</v>
      </c>
      <c r="I96" s="536"/>
      <c r="J96" s="536"/>
    </row>
    <row r="97" ht="17.45" customHeight="1" spans="1:10">
      <c r="A97" s="533" t="s">
        <v>23</v>
      </c>
      <c r="B97" s="527" t="s">
        <v>739</v>
      </c>
      <c r="C97" s="532"/>
      <c r="D97" s="527" t="s">
        <v>23</v>
      </c>
      <c r="E97" s="527" t="s">
        <v>811</v>
      </c>
      <c r="F97" s="533" t="s">
        <v>25</v>
      </c>
      <c r="G97" s="533"/>
      <c r="H97" s="536">
        <v>0</v>
      </c>
      <c r="I97" s="536"/>
      <c r="J97" s="536"/>
    </row>
    <row r="98" ht="26.25" customHeight="1" spans="1:10">
      <c r="A98" s="533" t="s">
        <v>23</v>
      </c>
      <c r="B98" s="528"/>
      <c r="C98" s="532"/>
      <c r="D98" s="527" t="s">
        <v>23</v>
      </c>
      <c r="E98" s="533" t="s">
        <v>812</v>
      </c>
      <c r="F98" s="533" t="s">
        <v>25</v>
      </c>
      <c r="G98" s="533">
        <v>600</v>
      </c>
      <c r="H98" s="536">
        <v>600</v>
      </c>
      <c r="I98" s="536">
        <v>600</v>
      </c>
      <c r="J98" s="536">
        <v>600</v>
      </c>
    </row>
    <row r="99" ht="17.45" customHeight="1" spans="1:10">
      <c r="A99" s="533" t="s">
        <v>23</v>
      </c>
      <c r="B99" s="528"/>
      <c r="C99" s="532"/>
      <c r="D99" s="527" t="s">
        <v>23</v>
      </c>
      <c r="E99" s="533" t="s">
        <v>813</v>
      </c>
      <c r="F99" s="533" t="s">
        <v>25</v>
      </c>
      <c r="G99" s="533">
        <v>900</v>
      </c>
      <c r="H99" s="536">
        <v>900</v>
      </c>
      <c r="I99" s="536">
        <v>900</v>
      </c>
      <c r="J99" s="536">
        <v>900</v>
      </c>
    </row>
    <row r="100" ht="36" customHeight="1" spans="1:10">
      <c r="A100" s="533" t="s">
        <v>23</v>
      </c>
      <c r="B100" s="528"/>
      <c r="C100" s="532"/>
      <c r="D100" s="527" t="s">
        <v>23</v>
      </c>
      <c r="E100" s="533" t="s">
        <v>814</v>
      </c>
      <c r="F100" s="533" t="s">
        <v>25</v>
      </c>
      <c r="G100" s="533"/>
      <c r="H100" s="536">
        <v>0</v>
      </c>
      <c r="I100" s="536"/>
      <c r="J100" s="536"/>
    </row>
    <row r="101" ht="17.45" customHeight="1" spans="1:10">
      <c r="A101" s="533"/>
      <c r="B101" s="528"/>
      <c r="C101" s="532"/>
      <c r="D101" s="527"/>
      <c r="E101" s="533"/>
      <c r="F101" s="533"/>
      <c r="G101" s="533"/>
      <c r="H101" s="536">
        <v>0</v>
      </c>
      <c r="I101" s="536"/>
      <c r="J101" s="536"/>
    </row>
    <row r="102" ht="17.45" customHeight="1" spans="1:10">
      <c r="A102" s="533" t="s">
        <v>23</v>
      </c>
      <c r="B102" s="528" t="s">
        <v>815</v>
      </c>
      <c r="C102" s="532"/>
      <c r="D102" s="527"/>
      <c r="E102" s="527" t="s">
        <v>816</v>
      </c>
      <c r="F102" s="533" t="s">
        <v>25</v>
      </c>
      <c r="G102" s="533"/>
      <c r="H102" s="536">
        <v>0</v>
      </c>
      <c r="I102" s="536"/>
      <c r="J102" s="536"/>
    </row>
    <row r="103" ht="17.45" customHeight="1" spans="1:10">
      <c r="A103" s="533" t="s">
        <v>23</v>
      </c>
      <c r="B103" s="527" t="s">
        <v>739</v>
      </c>
      <c r="C103" s="527"/>
      <c r="D103" s="527" t="s">
        <v>23</v>
      </c>
      <c r="E103" s="527" t="s">
        <v>817</v>
      </c>
      <c r="F103" s="533" t="s">
        <v>25</v>
      </c>
      <c r="G103" s="533"/>
      <c r="H103" s="536">
        <v>0</v>
      </c>
      <c r="I103" s="536"/>
      <c r="J103" s="536"/>
    </row>
    <row r="104" ht="17.45" customHeight="1" spans="1:10">
      <c r="A104" s="533" t="s">
        <v>23</v>
      </c>
      <c r="B104" s="528"/>
      <c r="C104" s="532"/>
      <c r="D104" s="527" t="s">
        <v>23</v>
      </c>
      <c r="E104" s="533" t="s">
        <v>818</v>
      </c>
      <c r="F104" s="533" t="s">
        <v>25</v>
      </c>
      <c r="G104" s="533">
        <v>200</v>
      </c>
      <c r="H104" s="536">
        <v>200</v>
      </c>
      <c r="I104" s="536">
        <v>200</v>
      </c>
      <c r="J104" s="536">
        <v>200</v>
      </c>
    </row>
    <row r="105" ht="17.45" customHeight="1" spans="1:10">
      <c r="A105" s="533" t="s">
        <v>23</v>
      </c>
      <c r="B105" s="528"/>
      <c r="C105" s="532"/>
      <c r="D105" s="527" t="s">
        <v>23</v>
      </c>
      <c r="E105" s="533" t="s">
        <v>819</v>
      </c>
      <c r="F105" s="533" t="s">
        <v>25</v>
      </c>
      <c r="G105" s="533">
        <v>250</v>
      </c>
      <c r="H105" s="536">
        <v>250</v>
      </c>
      <c r="I105" s="536">
        <v>250</v>
      </c>
      <c r="J105" s="536">
        <v>250</v>
      </c>
    </row>
    <row r="106" ht="17.45" customHeight="1" spans="1:10">
      <c r="A106" s="533" t="s">
        <v>23</v>
      </c>
      <c r="B106" s="528"/>
      <c r="C106" s="532"/>
      <c r="D106" s="527" t="s">
        <v>23</v>
      </c>
      <c r="E106" s="533" t="s">
        <v>820</v>
      </c>
      <c r="F106" s="533" t="s">
        <v>25</v>
      </c>
      <c r="G106" s="533">
        <v>300</v>
      </c>
      <c r="H106" s="536">
        <v>315</v>
      </c>
      <c r="I106" s="536">
        <v>315</v>
      </c>
      <c r="J106" s="536">
        <v>315</v>
      </c>
    </row>
    <row r="107" ht="48.75" customHeight="1" spans="1:10">
      <c r="A107" s="533" t="s">
        <v>23</v>
      </c>
      <c r="B107" s="528"/>
      <c r="C107" s="532"/>
      <c r="D107" s="527" t="s">
        <v>23</v>
      </c>
      <c r="E107" s="533" t="s">
        <v>821</v>
      </c>
      <c r="F107" s="533" t="s">
        <v>25</v>
      </c>
      <c r="G107" s="533"/>
      <c r="H107" s="536">
        <v>0</v>
      </c>
      <c r="I107" s="536"/>
      <c r="J107" s="536"/>
    </row>
    <row r="108" ht="17.45" customHeight="1" spans="1:10">
      <c r="A108" s="533" t="s">
        <v>23</v>
      </c>
      <c r="B108" s="527" t="s">
        <v>739</v>
      </c>
      <c r="C108" s="527"/>
      <c r="D108" s="527" t="s">
        <v>23</v>
      </c>
      <c r="E108" s="527" t="s">
        <v>822</v>
      </c>
      <c r="F108" s="533" t="s">
        <v>25</v>
      </c>
      <c r="G108" s="533"/>
      <c r="H108" s="536">
        <v>0</v>
      </c>
      <c r="I108" s="536"/>
      <c r="J108" s="536"/>
    </row>
    <row r="109" ht="17.45" customHeight="1" spans="1:10">
      <c r="A109" s="533" t="s">
        <v>23</v>
      </c>
      <c r="B109" s="528"/>
      <c r="C109" s="532"/>
      <c r="D109" s="527" t="s">
        <v>23</v>
      </c>
      <c r="E109" s="533" t="s">
        <v>823</v>
      </c>
      <c r="F109" s="533" t="s">
        <v>25</v>
      </c>
      <c r="G109" s="533">
        <v>250</v>
      </c>
      <c r="H109" s="536">
        <v>250</v>
      </c>
      <c r="I109" s="536">
        <v>250</v>
      </c>
      <c r="J109" s="536">
        <v>250</v>
      </c>
    </row>
    <row r="110" ht="17.45" customHeight="1" spans="1:10">
      <c r="A110" s="533" t="s">
        <v>23</v>
      </c>
      <c r="B110" s="528"/>
      <c r="C110" s="532"/>
      <c r="D110" s="527" t="s">
        <v>23</v>
      </c>
      <c r="E110" s="533" t="s">
        <v>824</v>
      </c>
      <c r="F110" s="533" t="s">
        <v>25</v>
      </c>
      <c r="G110" s="533">
        <v>360</v>
      </c>
      <c r="H110" s="536">
        <v>360</v>
      </c>
      <c r="I110" s="536">
        <v>360</v>
      </c>
      <c r="J110" s="536">
        <v>360</v>
      </c>
    </row>
    <row r="111" ht="21.75" customHeight="1" spans="1:10">
      <c r="A111" s="533" t="s">
        <v>23</v>
      </c>
      <c r="B111" s="528"/>
      <c r="C111" s="532"/>
      <c r="D111" s="527" t="s">
        <v>23</v>
      </c>
      <c r="E111" s="533" t="s">
        <v>825</v>
      </c>
      <c r="F111" s="533" t="s">
        <v>25</v>
      </c>
      <c r="G111" s="533">
        <v>500</v>
      </c>
      <c r="H111" s="536">
        <v>500</v>
      </c>
      <c r="I111" s="536">
        <v>500</v>
      </c>
      <c r="J111" s="536">
        <v>500</v>
      </c>
    </row>
    <row r="112" ht="39" customHeight="1" spans="1:10">
      <c r="A112" s="533" t="s">
        <v>23</v>
      </c>
      <c r="B112" s="528"/>
      <c r="C112" s="532"/>
      <c r="D112" s="527" t="s">
        <v>23</v>
      </c>
      <c r="E112" s="533" t="s">
        <v>773</v>
      </c>
      <c r="F112" s="533" t="s">
        <v>25</v>
      </c>
      <c r="G112" s="533"/>
      <c r="H112" s="536">
        <v>0</v>
      </c>
      <c r="I112" s="536"/>
      <c r="J112" s="536"/>
    </row>
    <row r="113" ht="17.45" customHeight="1" spans="1:10">
      <c r="A113" s="533" t="s">
        <v>23</v>
      </c>
      <c r="B113" s="527" t="s">
        <v>739</v>
      </c>
      <c r="C113" s="527"/>
      <c r="D113" s="527" t="s">
        <v>23</v>
      </c>
      <c r="E113" s="527" t="s">
        <v>826</v>
      </c>
      <c r="F113" s="533" t="s">
        <v>25</v>
      </c>
      <c r="G113" s="533"/>
      <c r="H113" s="536">
        <v>0</v>
      </c>
      <c r="I113" s="536"/>
      <c r="J113" s="536"/>
    </row>
    <row r="114" ht="17.45" customHeight="1" spans="1:10">
      <c r="A114" s="533" t="s">
        <v>23</v>
      </c>
      <c r="B114" s="528"/>
      <c r="C114" s="532"/>
      <c r="D114" s="527" t="s">
        <v>23</v>
      </c>
      <c r="E114" s="533" t="s">
        <v>827</v>
      </c>
      <c r="F114" s="533" t="s">
        <v>25</v>
      </c>
      <c r="G114" s="533">
        <v>500</v>
      </c>
      <c r="H114" s="536">
        <v>500</v>
      </c>
      <c r="I114" s="536">
        <v>500</v>
      </c>
      <c r="J114" s="536">
        <v>500</v>
      </c>
    </row>
    <row r="115" ht="17.45" customHeight="1" spans="1:10">
      <c r="A115" s="533" t="s">
        <v>23</v>
      </c>
      <c r="B115" s="528"/>
      <c r="C115" s="532"/>
      <c r="D115" s="527" t="s">
        <v>23</v>
      </c>
      <c r="E115" s="533" t="s">
        <v>828</v>
      </c>
      <c r="F115" s="533" t="s">
        <v>25</v>
      </c>
      <c r="G115" s="533">
        <v>600</v>
      </c>
      <c r="H115" s="536">
        <v>600</v>
      </c>
      <c r="I115" s="536">
        <v>600</v>
      </c>
      <c r="J115" s="536">
        <v>600</v>
      </c>
    </row>
    <row r="116" ht="17.45" customHeight="1" spans="1:10">
      <c r="A116" s="533" t="s">
        <v>23</v>
      </c>
      <c r="B116" s="528"/>
      <c r="C116" s="532"/>
      <c r="D116" s="527" t="s">
        <v>23</v>
      </c>
      <c r="E116" s="533" t="s">
        <v>829</v>
      </c>
      <c r="F116" s="533" t="s">
        <v>25</v>
      </c>
      <c r="G116" s="533">
        <v>750</v>
      </c>
      <c r="H116" s="536">
        <v>750</v>
      </c>
      <c r="I116" s="536">
        <v>750</v>
      </c>
      <c r="J116" s="536">
        <v>750</v>
      </c>
    </row>
    <row r="117" ht="45" customHeight="1" spans="1:10">
      <c r="A117" s="533" t="s">
        <v>23</v>
      </c>
      <c r="B117" s="528"/>
      <c r="C117" s="532"/>
      <c r="D117" s="527" t="s">
        <v>23</v>
      </c>
      <c r="E117" s="533" t="s">
        <v>783</v>
      </c>
      <c r="F117" s="533" t="s">
        <v>25</v>
      </c>
      <c r="G117" s="533"/>
      <c r="H117" s="536">
        <v>0</v>
      </c>
      <c r="I117" s="536"/>
      <c r="J117" s="536"/>
    </row>
    <row r="118" ht="17.45" customHeight="1" spans="1:10">
      <c r="A118" s="533" t="s">
        <v>23</v>
      </c>
      <c r="B118" s="527" t="s">
        <v>739</v>
      </c>
      <c r="C118" s="532"/>
      <c r="D118" s="527" t="s">
        <v>23</v>
      </c>
      <c r="E118" s="527" t="s">
        <v>830</v>
      </c>
      <c r="F118" s="533" t="s">
        <v>25</v>
      </c>
      <c r="G118" s="533"/>
      <c r="H118" s="536">
        <v>0</v>
      </c>
      <c r="I118" s="536"/>
      <c r="J118" s="536"/>
    </row>
    <row r="119" ht="17.45" customHeight="1" spans="1:10">
      <c r="A119" s="533"/>
      <c r="B119" s="528"/>
      <c r="C119" s="532"/>
      <c r="D119" s="527"/>
      <c r="E119" s="533" t="s">
        <v>831</v>
      </c>
      <c r="F119" s="533"/>
      <c r="G119" s="533">
        <v>750</v>
      </c>
      <c r="H119" s="536">
        <v>750</v>
      </c>
      <c r="I119" s="536">
        <v>750</v>
      </c>
      <c r="J119" s="536">
        <v>750</v>
      </c>
    </row>
    <row r="120" ht="17.45" customHeight="1" spans="1:10">
      <c r="A120" s="533"/>
      <c r="B120" s="528"/>
      <c r="C120" s="532"/>
      <c r="D120" s="527"/>
      <c r="E120" s="533" t="s">
        <v>832</v>
      </c>
      <c r="F120" s="533"/>
      <c r="G120" s="533">
        <v>900</v>
      </c>
      <c r="H120" s="536">
        <v>900</v>
      </c>
      <c r="I120" s="536">
        <v>900</v>
      </c>
      <c r="J120" s="536">
        <v>900</v>
      </c>
    </row>
    <row r="121" ht="17.45" customHeight="1" spans="1:10">
      <c r="A121" s="533"/>
      <c r="B121" s="528"/>
      <c r="C121" s="532"/>
      <c r="D121" s="527"/>
      <c r="E121" s="533" t="s">
        <v>833</v>
      </c>
      <c r="F121" s="533"/>
      <c r="G121" s="533">
        <v>1000</v>
      </c>
      <c r="H121" s="536">
        <v>1000</v>
      </c>
      <c r="I121" s="536">
        <v>1000</v>
      </c>
      <c r="J121" s="536">
        <v>1000</v>
      </c>
    </row>
    <row r="122" ht="42.75" customHeight="1" spans="1:10">
      <c r="A122" s="533"/>
      <c r="B122" s="528"/>
      <c r="C122" s="532"/>
      <c r="D122" s="527"/>
      <c r="E122" s="533" t="s">
        <v>834</v>
      </c>
      <c r="F122" s="533"/>
      <c r="G122" s="533"/>
      <c r="H122" s="536">
        <v>0</v>
      </c>
      <c r="I122" s="536"/>
      <c r="J122" s="536"/>
    </row>
    <row r="123" ht="17.45" customHeight="1" spans="1:10">
      <c r="A123" s="533" t="s">
        <v>23</v>
      </c>
      <c r="B123" s="527" t="s">
        <v>739</v>
      </c>
      <c r="C123" s="532"/>
      <c r="D123" s="527" t="s">
        <v>23</v>
      </c>
      <c r="E123" s="527" t="s">
        <v>835</v>
      </c>
      <c r="F123" s="533" t="s">
        <v>25</v>
      </c>
      <c r="G123" s="533"/>
      <c r="H123" s="536">
        <v>0</v>
      </c>
      <c r="I123" s="536"/>
      <c r="J123" s="536"/>
    </row>
    <row r="124" ht="17.45" customHeight="1" spans="1:10">
      <c r="A124" s="533"/>
      <c r="B124" s="528"/>
      <c r="C124" s="532"/>
      <c r="D124" s="527"/>
      <c r="E124" s="533" t="s">
        <v>836</v>
      </c>
      <c r="F124" s="533"/>
      <c r="G124" s="540">
        <v>750</v>
      </c>
      <c r="H124" s="536">
        <v>750</v>
      </c>
      <c r="I124" s="536">
        <v>750</v>
      </c>
      <c r="J124" s="536">
        <v>750</v>
      </c>
    </row>
    <row r="125" ht="17.45" customHeight="1" spans="1:10">
      <c r="A125" s="533"/>
      <c r="B125" s="528"/>
      <c r="C125" s="532"/>
      <c r="D125" s="527"/>
      <c r="E125" s="533" t="s">
        <v>837</v>
      </c>
      <c r="F125" s="533"/>
      <c r="G125" s="540">
        <v>900</v>
      </c>
      <c r="H125" s="536">
        <v>900</v>
      </c>
      <c r="I125" s="536">
        <v>900</v>
      </c>
      <c r="J125" s="536">
        <v>900</v>
      </c>
    </row>
    <row r="126" ht="17.45" customHeight="1" spans="1:10">
      <c r="A126" s="533"/>
      <c r="B126" s="528"/>
      <c r="C126" s="532"/>
      <c r="D126" s="527"/>
      <c r="E126" s="533" t="s">
        <v>838</v>
      </c>
      <c r="F126" s="533"/>
      <c r="G126" s="540">
        <v>1000</v>
      </c>
      <c r="H126" s="536">
        <v>1000</v>
      </c>
      <c r="I126" s="536">
        <v>1000</v>
      </c>
      <c r="J126" s="536">
        <v>1000</v>
      </c>
    </row>
    <row r="127" ht="36.75" customHeight="1" spans="1:10">
      <c r="A127" s="533"/>
      <c r="B127" s="528"/>
      <c r="C127" s="532"/>
      <c r="D127" s="527"/>
      <c r="E127" s="533" t="s">
        <v>834</v>
      </c>
      <c r="F127" s="533"/>
      <c r="G127" s="533"/>
      <c r="H127" s="536">
        <v>0</v>
      </c>
      <c r="I127" s="536"/>
      <c r="J127" s="536"/>
    </row>
    <row r="128" ht="17.45" customHeight="1" spans="1:10">
      <c r="A128" s="533" t="s">
        <v>23</v>
      </c>
      <c r="B128" s="527" t="s">
        <v>739</v>
      </c>
      <c r="C128" s="532"/>
      <c r="D128" s="527" t="s">
        <v>23</v>
      </c>
      <c r="E128" s="527" t="s">
        <v>839</v>
      </c>
      <c r="F128" s="533" t="s">
        <v>25</v>
      </c>
      <c r="G128" s="533"/>
      <c r="H128" s="536">
        <v>0</v>
      </c>
      <c r="I128" s="536"/>
      <c r="J128" s="536"/>
    </row>
    <row r="129" ht="17.45" customHeight="1" spans="1:10">
      <c r="A129" s="533"/>
      <c r="B129" s="528"/>
      <c r="C129" s="532"/>
      <c r="D129" s="527"/>
      <c r="E129" s="533" t="s">
        <v>840</v>
      </c>
      <c r="F129" s="533"/>
      <c r="G129" s="540">
        <v>1200</v>
      </c>
      <c r="H129" s="536">
        <v>1200</v>
      </c>
      <c r="I129" s="536">
        <v>1200</v>
      </c>
      <c r="J129" s="536">
        <v>1200</v>
      </c>
    </row>
    <row r="130" ht="17.45" customHeight="1" spans="1:10">
      <c r="A130" s="533"/>
      <c r="B130" s="528"/>
      <c r="C130" s="532"/>
      <c r="D130" s="527"/>
      <c r="E130" s="533" t="s">
        <v>841</v>
      </c>
      <c r="F130" s="533"/>
      <c r="G130" s="540">
        <v>1500</v>
      </c>
      <c r="H130" s="536">
        <v>1500</v>
      </c>
      <c r="I130" s="536">
        <v>1500</v>
      </c>
      <c r="J130" s="536">
        <v>1500</v>
      </c>
    </row>
    <row r="131" ht="17.45" customHeight="1" spans="1:10">
      <c r="A131" s="533"/>
      <c r="B131" s="528"/>
      <c r="C131" s="532"/>
      <c r="D131" s="527"/>
      <c r="E131" s="533" t="s">
        <v>842</v>
      </c>
      <c r="F131" s="533"/>
      <c r="G131" s="540">
        <v>2000</v>
      </c>
      <c r="H131" s="536">
        <v>2000</v>
      </c>
      <c r="I131" s="536">
        <v>2000</v>
      </c>
      <c r="J131" s="536">
        <v>2000</v>
      </c>
    </row>
    <row r="132" ht="44.25" customHeight="1" spans="1:10">
      <c r="A132" s="533" t="s">
        <v>23</v>
      </c>
      <c r="B132" s="528"/>
      <c r="C132" s="532"/>
      <c r="D132" s="527" t="s">
        <v>23</v>
      </c>
      <c r="E132" s="533" t="s">
        <v>773</v>
      </c>
      <c r="F132" s="533" t="s">
        <v>25</v>
      </c>
      <c r="G132" s="533"/>
      <c r="H132" s="536">
        <v>0</v>
      </c>
      <c r="I132" s="536"/>
      <c r="J132" s="536"/>
    </row>
    <row r="133" ht="17.45" customHeight="1" spans="1:10">
      <c r="A133" s="533" t="s">
        <v>23</v>
      </c>
      <c r="B133" s="527" t="s">
        <v>739</v>
      </c>
      <c r="C133" s="532"/>
      <c r="D133" s="527" t="s">
        <v>23</v>
      </c>
      <c r="E133" s="527" t="s">
        <v>306</v>
      </c>
      <c r="F133" s="533" t="s">
        <v>25</v>
      </c>
      <c r="G133" s="533"/>
      <c r="H133" s="536">
        <v>0</v>
      </c>
      <c r="I133" s="536"/>
      <c r="J133" s="536"/>
    </row>
    <row r="134" ht="17.45" customHeight="1" spans="1:10">
      <c r="A134" s="533" t="s">
        <v>23</v>
      </c>
      <c r="B134" s="528"/>
      <c r="C134" s="532"/>
      <c r="D134" s="527" t="s">
        <v>23</v>
      </c>
      <c r="E134" s="533" t="s">
        <v>843</v>
      </c>
      <c r="F134" s="533" t="s">
        <v>25</v>
      </c>
      <c r="G134" s="533">
        <v>750</v>
      </c>
      <c r="H134" s="536">
        <v>750</v>
      </c>
      <c r="I134" s="536">
        <v>750</v>
      </c>
      <c r="J134" s="536">
        <v>750</v>
      </c>
    </row>
    <row r="135" ht="17.45" customHeight="1" spans="1:10">
      <c r="A135" s="533" t="s">
        <v>23</v>
      </c>
      <c r="B135" s="528"/>
      <c r="C135" s="532"/>
      <c r="D135" s="527" t="s">
        <v>23</v>
      </c>
      <c r="E135" s="533" t="s">
        <v>844</v>
      </c>
      <c r="F135" s="533" t="s">
        <v>25</v>
      </c>
      <c r="G135" s="533">
        <v>900</v>
      </c>
      <c r="H135" s="536">
        <v>900</v>
      </c>
      <c r="I135" s="536">
        <v>900</v>
      </c>
      <c r="J135" s="536">
        <v>900</v>
      </c>
    </row>
    <row r="136" ht="27.75" customHeight="1" spans="1:10">
      <c r="A136" s="533" t="s">
        <v>23</v>
      </c>
      <c r="B136" s="528"/>
      <c r="C136" s="532"/>
      <c r="D136" s="527" t="s">
        <v>23</v>
      </c>
      <c r="E136" s="533" t="s">
        <v>845</v>
      </c>
      <c r="F136" s="533" t="s">
        <v>25</v>
      </c>
      <c r="G136" s="551">
        <v>1000</v>
      </c>
      <c r="H136" s="536">
        <v>1000</v>
      </c>
      <c r="I136" s="536">
        <v>1000</v>
      </c>
      <c r="J136" s="536">
        <v>1000</v>
      </c>
    </row>
    <row r="137" ht="63" customHeight="1" spans="1:10">
      <c r="A137" s="533" t="s">
        <v>23</v>
      </c>
      <c r="B137" s="528"/>
      <c r="C137" s="532"/>
      <c r="D137" s="527" t="s">
        <v>23</v>
      </c>
      <c r="E137" s="533" t="s">
        <v>846</v>
      </c>
      <c r="F137" s="533" t="s">
        <v>25</v>
      </c>
      <c r="G137" s="533"/>
      <c r="H137" s="536">
        <v>0</v>
      </c>
      <c r="I137" s="536"/>
      <c r="J137" s="536"/>
    </row>
    <row r="138" ht="17.45" customHeight="1" spans="1:10">
      <c r="A138" s="533"/>
      <c r="B138" s="528"/>
      <c r="C138" s="532"/>
      <c r="D138" s="527"/>
      <c r="E138" s="527"/>
      <c r="F138" s="533"/>
      <c r="G138" s="533"/>
      <c r="H138" s="536">
        <v>0</v>
      </c>
      <c r="I138" s="536"/>
      <c r="J138" s="536"/>
    </row>
    <row r="139" ht="24" customHeight="1" spans="1:10">
      <c r="A139" s="532"/>
      <c r="B139" s="528" t="s">
        <v>441</v>
      </c>
      <c r="C139" s="532"/>
      <c r="D139" s="527"/>
      <c r="E139" s="527" t="s">
        <v>847</v>
      </c>
      <c r="F139" s="527" t="s">
        <v>23</v>
      </c>
      <c r="G139" s="527"/>
      <c r="H139" s="536">
        <v>0</v>
      </c>
      <c r="I139" s="536"/>
      <c r="J139" s="536"/>
    </row>
    <row r="140" ht="17.45" customHeight="1" spans="1:10">
      <c r="A140" s="532"/>
      <c r="B140" s="528"/>
      <c r="C140" s="532"/>
      <c r="D140" s="527" t="s">
        <v>23</v>
      </c>
      <c r="E140" s="533" t="s">
        <v>848</v>
      </c>
      <c r="F140" s="533" t="s">
        <v>25</v>
      </c>
      <c r="G140" s="540">
        <v>1200</v>
      </c>
      <c r="H140" s="536">
        <v>1200</v>
      </c>
      <c r="I140" s="536">
        <v>1200</v>
      </c>
      <c r="J140" s="536">
        <v>1200</v>
      </c>
    </row>
    <row r="141" ht="17.45" customHeight="1" spans="1:10">
      <c r="A141" s="532"/>
      <c r="B141" s="528"/>
      <c r="C141" s="532"/>
      <c r="D141" s="527" t="s">
        <v>23</v>
      </c>
      <c r="E141" s="533" t="s">
        <v>849</v>
      </c>
      <c r="F141" s="533" t="s">
        <v>25</v>
      </c>
      <c r="G141" s="540">
        <v>900</v>
      </c>
      <c r="H141" s="536">
        <v>900</v>
      </c>
      <c r="I141" s="536">
        <v>900</v>
      </c>
      <c r="J141" s="536">
        <v>900</v>
      </c>
    </row>
    <row r="142" ht="17.45" customHeight="1" spans="1:10">
      <c r="A142" s="552" t="s">
        <v>23</v>
      </c>
      <c r="B142" s="527" t="s">
        <v>739</v>
      </c>
      <c r="C142" s="527"/>
      <c r="D142" s="527"/>
      <c r="E142" s="527" t="s">
        <v>850</v>
      </c>
      <c r="F142" s="527" t="s">
        <v>23</v>
      </c>
      <c r="G142" s="540">
        <v>840</v>
      </c>
      <c r="H142" s="536">
        <v>840</v>
      </c>
      <c r="I142" s="536">
        <v>840</v>
      </c>
      <c r="J142" s="536">
        <v>840</v>
      </c>
    </row>
    <row r="143" ht="17.45" customHeight="1" spans="1:10">
      <c r="A143" s="533" t="s">
        <v>23</v>
      </c>
      <c r="B143" s="527" t="s">
        <v>739</v>
      </c>
      <c r="C143" s="527"/>
      <c r="D143" s="527"/>
      <c r="E143" s="527" t="s">
        <v>851</v>
      </c>
      <c r="F143" s="533" t="s">
        <v>25</v>
      </c>
      <c r="G143" s="540">
        <v>1050</v>
      </c>
      <c r="H143" s="536">
        <v>1050</v>
      </c>
      <c r="I143" s="536">
        <v>1050</v>
      </c>
      <c r="J143" s="536">
        <v>1050</v>
      </c>
    </row>
    <row r="144" ht="17.45" customHeight="1" spans="1:10">
      <c r="A144" s="533" t="s">
        <v>23</v>
      </c>
      <c r="B144" s="527" t="s">
        <v>739</v>
      </c>
      <c r="C144" s="527"/>
      <c r="D144" s="527"/>
      <c r="E144" s="527" t="s">
        <v>852</v>
      </c>
      <c r="F144" s="533" t="s">
        <v>25</v>
      </c>
      <c r="G144" s="540">
        <v>300</v>
      </c>
      <c r="H144" s="536">
        <v>300</v>
      </c>
      <c r="I144" s="536">
        <v>300</v>
      </c>
      <c r="J144" s="536">
        <v>300</v>
      </c>
    </row>
    <row r="145" s="516" customFormat="1" ht="29.1" customHeight="1" spans="1:10">
      <c r="A145" s="527" t="s">
        <v>23</v>
      </c>
      <c r="B145" s="527" t="s">
        <v>739</v>
      </c>
      <c r="C145" s="527"/>
      <c r="D145" s="527"/>
      <c r="E145" s="527" t="s">
        <v>853</v>
      </c>
      <c r="F145" s="527" t="s">
        <v>25</v>
      </c>
      <c r="G145" s="540">
        <v>350.5</v>
      </c>
      <c r="H145" s="536">
        <v>350.5</v>
      </c>
      <c r="I145" s="536">
        <v>350.5</v>
      </c>
      <c r="J145" s="536">
        <v>350.5</v>
      </c>
    </row>
    <row r="146" s="516" customFormat="1" ht="18.6" customHeight="1" spans="1:10">
      <c r="A146" s="553"/>
      <c r="B146" s="527" t="s">
        <v>739</v>
      </c>
      <c r="C146" s="527"/>
      <c r="D146" s="527"/>
      <c r="E146" s="527" t="s">
        <v>854</v>
      </c>
      <c r="F146" s="527"/>
      <c r="G146" s="533">
        <v>350.5</v>
      </c>
      <c r="H146" s="536">
        <v>350.5</v>
      </c>
      <c r="I146" s="536">
        <v>350.5</v>
      </c>
      <c r="J146" s="536">
        <v>350.5</v>
      </c>
    </row>
    <row r="147" s="516" customFormat="1" ht="29.1" customHeight="1" spans="1:10">
      <c r="A147" s="527"/>
      <c r="B147" s="527" t="s">
        <v>739</v>
      </c>
      <c r="C147" s="527"/>
      <c r="D147" s="527"/>
      <c r="E147" s="527" t="s">
        <v>855</v>
      </c>
      <c r="F147" s="527" t="s">
        <v>856</v>
      </c>
      <c r="G147" s="533">
        <v>10000</v>
      </c>
      <c r="H147" s="536">
        <v>6825</v>
      </c>
      <c r="I147" s="536">
        <v>6825</v>
      </c>
      <c r="J147" s="536">
        <v>6825</v>
      </c>
    </row>
    <row r="148" ht="26.45" customHeight="1" spans="1:11">
      <c r="A148" s="533" t="s">
        <v>23</v>
      </c>
      <c r="B148" s="527" t="s">
        <v>739</v>
      </c>
      <c r="C148" s="527"/>
      <c r="D148" s="527"/>
      <c r="E148" s="527" t="s">
        <v>857</v>
      </c>
      <c r="F148" s="533" t="s">
        <v>25</v>
      </c>
      <c r="G148" s="533">
        <v>350</v>
      </c>
      <c r="H148" s="536">
        <v>350</v>
      </c>
      <c r="I148" s="536">
        <v>350</v>
      </c>
      <c r="J148" s="536">
        <v>350</v>
      </c>
      <c r="K148" s="568"/>
    </row>
    <row r="149" ht="26.45" customHeight="1" spans="1:11">
      <c r="A149" s="552"/>
      <c r="B149" s="527"/>
      <c r="C149" s="527"/>
      <c r="D149" s="527"/>
      <c r="E149" s="554" t="s">
        <v>858</v>
      </c>
      <c r="F149" s="554"/>
      <c r="G149" s="555"/>
      <c r="H149" s="536">
        <v>0</v>
      </c>
      <c r="I149" s="536"/>
      <c r="J149" s="536"/>
      <c r="K149" s="568"/>
    </row>
    <row r="150" ht="26.45" customHeight="1" spans="1:11">
      <c r="A150" s="533"/>
      <c r="B150" s="527"/>
      <c r="C150" s="527"/>
      <c r="D150" s="527"/>
      <c r="E150" s="554" t="s">
        <v>60</v>
      </c>
      <c r="F150" s="554"/>
      <c r="G150" s="555"/>
      <c r="H150" s="536">
        <v>5775</v>
      </c>
      <c r="I150" s="536">
        <v>5775</v>
      </c>
      <c r="J150" s="536">
        <v>5775</v>
      </c>
      <c r="K150" s="568"/>
    </row>
    <row r="151" ht="26.45" customHeight="1" spans="1:11">
      <c r="A151" s="533"/>
      <c r="B151" s="527"/>
      <c r="C151" s="527"/>
      <c r="D151" s="527"/>
      <c r="E151" s="554" t="s">
        <v>693</v>
      </c>
      <c r="F151" s="554"/>
      <c r="G151" s="555"/>
      <c r="H151" s="536">
        <v>2887.5</v>
      </c>
      <c r="I151" s="536">
        <v>2887.5</v>
      </c>
      <c r="J151" s="536">
        <v>2887.5</v>
      </c>
      <c r="K151" s="568"/>
    </row>
    <row r="152" ht="26.45" customHeight="1" spans="1:11">
      <c r="A152" s="533"/>
      <c r="B152" s="527"/>
      <c r="C152" s="527"/>
      <c r="D152" s="527"/>
      <c r="E152" s="554" t="s">
        <v>859</v>
      </c>
      <c r="F152" s="554"/>
      <c r="G152" s="555"/>
      <c r="H152" s="536">
        <v>0</v>
      </c>
      <c r="I152" s="536"/>
      <c r="J152" s="536"/>
      <c r="K152" s="568"/>
    </row>
    <row r="153" ht="26.45" customHeight="1" spans="1:11">
      <c r="A153" s="533"/>
      <c r="B153" s="527"/>
      <c r="C153" s="527"/>
      <c r="D153" s="527"/>
      <c r="E153" s="554" t="s">
        <v>60</v>
      </c>
      <c r="F153" s="554"/>
      <c r="G153" s="555"/>
      <c r="H153" s="536">
        <v>6300</v>
      </c>
      <c r="I153" s="536">
        <v>6300</v>
      </c>
      <c r="J153" s="536">
        <v>6300</v>
      </c>
      <c r="K153" s="568"/>
    </row>
    <row r="154" ht="26.45" customHeight="1" spans="1:11">
      <c r="A154" s="533"/>
      <c r="B154" s="527"/>
      <c r="C154" s="527"/>
      <c r="D154" s="527"/>
      <c r="E154" s="554" t="s">
        <v>693</v>
      </c>
      <c r="F154" s="554"/>
      <c r="G154" s="555"/>
      <c r="H154" s="536">
        <v>3150</v>
      </c>
      <c r="I154" s="536">
        <v>3150</v>
      </c>
      <c r="J154" s="536">
        <v>3150</v>
      </c>
      <c r="K154" s="568"/>
    </row>
    <row r="155" ht="26.45" customHeight="1" spans="1:11">
      <c r="A155" s="533"/>
      <c r="B155" s="527"/>
      <c r="C155" s="527"/>
      <c r="D155" s="527"/>
      <c r="E155" s="554" t="s">
        <v>860</v>
      </c>
      <c r="F155" s="554"/>
      <c r="G155" s="555"/>
      <c r="H155" s="536">
        <v>0</v>
      </c>
      <c r="I155" s="536"/>
      <c r="J155" s="536"/>
      <c r="K155" s="568"/>
    </row>
    <row r="156" ht="26.45" customHeight="1" spans="1:11">
      <c r="A156" s="533"/>
      <c r="B156" s="527"/>
      <c r="C156" s="527"/>
      <c r="D156" s="527"/>
      <c r="E156" s="554" t="s">
        <v>60</v>
      </c>
      <c r="F156" s="554"/>
      <c r="G156" s="555"/>
      <c r="H156" s="536">
        <v>5775</v>
      </c>
      <c r="I156" s="536">
        <v>5775</v>
      </c>
      <c r="J156" s="536">
        <v>5775</v>
      </c>
      <c r="K156" s="568"/>
    </row>
    <row r="157" ht="26.45" customHeight="1" spans="1:11">
      <c r="A157" s="533"/>
      <c r="B157" s="527"/>
      <c r="C157" s="527"/>
      <c r="D157" s="527"/>
      <c r="E157" s="554" t="s">
        <v>693</v>
      </c>
      <c r="F157" s="554"/>
      <c r="G157" s="555"/>
      <c r="H157" s="536">
        <v>2887.5</v>
      </c>
      <c r="I157" s="536">
        <v>2887.5</v>
      </c>
      <c r="J157" s="536">
        <v>2887.5</v>
      </c>
      <c r="K157" s="568"/>
    </row>
    <row r="158" ht="26.45" customHeight="1" spans="1:11">
      <c r="A158" s="533"/>
      <c r="B158" s="527"/>
      <c r="C158" s="527"/>
      <c r="D158" s="527"/>
      <c r="E158" s="554" t="s">
        <v>730</v>
      </c>
      <c r="F158" s="554"/>
      <c r="G158" s="555"/>
      <c r="H158" s="536">
        <v>262.5</v>
      </c>
      <c r="I158" s="536">
        <v>262.5</v>
      </c>
      <c r="J158" s="536">
        <v>262.5</v>
      </c>
      <c r="K158" s="568"/>
    </row>
    <row r="159" ht="19.5" customHeight="1" spans="1:11">
      <c r="A159" s="533"/>
      <c r="B159" s="527"/>
      <c r="C159" s="527"/>
      <c r="D159" s="527"/>
      <c r="E159" s="556" t="s">
        <v>861</v>
      </c>
      <c r="F159" s="556"/>
      <c r="G159" s="556"/>
      <c r="H159" s="536">
        <v>126</v>
      </c>
      <c r="I159" s="536">
        <v>126</v>
      </c>
      <c r="J159" s="536">
        <v>126</v>
      </c>
      <c r="K159" s="568"/>
    </row>
    <row r="160" ht="21.6" customHeight="1" spans="1:10">
      <c r="A160" s="523">
        <v>3</v>
      </c>
      <c r="B160" s="523" t="s">
        <v>23</v>
      </c>
      <c r="C160" s="523"/>
      <c r="D160" s="526">
        <v>1412033</v>
      </c>
      <c r="E160" s="523" t="s">
        <v>862</v>
      </c>
      <c r="F160" s="557" t="s">
        <v>23</v>
      </c>
      <c r="G160" s="557"/>
      <c r="H160" s="536">
        <v>0</v>
      </c>
      <c r="I160" s="536"/>
      <c r="J160" s="536"/>
    </row>
    <row r="161" ht="23.1" customHeight="1" spans="1:10">
      <c r="A161" s="523"/>
      <c r="B161" s="523" t="s">
        <v>105</v>
      </c>
      <c r="C161" s="523"/>
      <c r="D161" s="523">
        <v>1412033</v>
      </c>
      <c r="E161" s="523" t="s">
        <v>863</v>
      </c>
      <c r="F161" s="557"/>
      <c r="G161" s="557"/>
      <c r="H161" s="536">
        <v>0</v>
      </c>
      <c r="I161" s="536"/>
      <c r="J161" s="536"/>
    </row>
    <row r="162" ht="52.5" customHeight="1" spans="1:10">
      <c r="A162" s="527" t="s">
        <v>23</v>
      </c>
      <c r="B162" s="527" t="s">
        <v>31</v>
      </c>
      <c r="C162" s="527"/>
      <c r="D162" s="528"/>
      <c r="E162" s="533" t="s">
        <v>864</v>
      </c>
      <c r="F162" s="533" t="s">
        <v>865</v>
      </c>
      <c r="G162" s="558">
        <v>0.0063</v>
      </c>
      <c r="H162" s="559">
        <v>0.0063</v>
      </c>
      <c r="I162" s="559">
        <v>0.0063</v>
      </c>
      <c r="J162" s="559">
        <v>0.0063</v>
      </c>
    </row>
    <row r="163" ht="27.95" customHeight="1" spans="1:10">
      <c r="A163" s="527" t="s">
        <v>23</v>
      </c>
      <c r="B163" s="527" t="s">
        <v>35</v>
      </c>
      <c r="C163" s="527"/>
      <c r="D163" s="528"/>
      <c r="E163" s="533" t="s">
        <v>866</v>
      </c>
      <c r="F163" s="533" t="s">
        <v>867</v>
      </c>
      <c r="G163" s="560">
        <v>10</v>
      </c>
      <c r="H163" s="561">
        <v>10</v>
      </c>
      <c r="I163" s="561">
        <v>10</v>
      </c>
      <c r="J163" s="561">
        <v>10</v>
      </c>
    </row>
    <row r="164" ht="36" customHeight="1" spans="1:10">
      <c r="A164" s="527" t="s">
        <v>23</v>
      </c>
      <c r="B164" s="527" t="s">
        <v>37</v>
      </c>
      <c r="C164" s="527"/>
      <c r="D164" s="528"/>
      <c r="E164" s="533" t="s">
        <v>868</v>
      </c>
      <c r="F164" s="533" t="s">
        <v>869</v>
      </c>
      <c r="G164" s="558">
        <v>0.0063</v>
      </c>
      <c r="H164" s="562">
        <v>0.0063</v>
      </c>
      <c r="I164" s="562">
        <v>0.0063</v>
      </c>
      <c r="J164" s="562">
        <v>0.0063</v>
      </c>
    </row>
    <row r="165" ht="27.95" customHeight="1" spans="1:10">
      <c r="A165" s="527" t="s">
        <v>23</v>
      </c>
      <c r="B165" s="527" t="s">
        <v>41</v>
      </c>
      <c r="C165" s="527"/>
      <c r="D165" s="528"/>
      <c r="E165" s="533" t="s">
        <v>870</v>
      </c>
      <c r="F165" s="533" t="s">
        <v>871</v>
      </c>
      <c r="G165" s="563">
        <v>1200</v>
      </c>
      <c r="H165" s="536">
        <v>12000</v>
      </c>
      <c r="I165" s="536">
        <v>12000</v>
      </c>
      <c r="J165" s="536">
        <v>12000</v>
      </c>
    </row>
    <row r="166" ht="30.95" customHeight="1" spans="1:10">
      <c r="A166" s="523" t="s">
        <v>23</v>
      </c>
      <c r="B166" s="523" t="s">
        <v>872</v>
      </c>
      <c r="C166" s="523"/>
      <c r="D166" s="526">
        <v>1412033</v>
      </c>
      <c r="E166" s="523" t="s">
        <v>873</v>
      </c>
      <c r="F166" s="557" t="s">
        <v>25</v>
      </c>
      <c r="G166" s="557"/>
      <c r="H166" s="536">
        <v>0</v>
      </c>
      <c r="I166" s="536"/>
      <c r="J166" s="536"/>
    </row>
    <row r="167" ht="20.1" customHeight="1" spans="1:10">
      <c r="A167" s="533" t="s">
        <v>23</v>
      </c>
      <c r="B167" s="527" t="s">
        <v>31</v>
      </c>
      <c r="C167" s="527"/>
      <c r="D167" s="528"/>
      <c r="E167" s="533" t="s">
        <v>874</v>
      </c>
      <c r="F167" s="533" t="s">
        <v>875</v>
      </c>
      <c r="G167" s="540">
        <v>350</v>
      </c>
      <c r="H167" s="536">
        <v>288</v>
      </c>
      <c r="I167" s="536">
        <v>288</v>
      </c>
      <c r="J167" s="536">
        <v>288</v>
      </c>
    </row>
    <row r="168" ht="20.1" customHeight="1" spans="1:10">
      <c r="A168" s="533" t="s">
        <v>23</v>
      </c>
      <c r="B168" s="527" t="s">
        <v>35</v>
      </c>
      <c r="C168" s="527"/>
      <c r="D168" s="528"/>
      <c r="E168" s="533" t="s">
        <v>858</v>
      </c>
      <c r="F168" s="533"/>
      <c r="G168" s="540">
        <v>1000</v>
      </c>
      <c r="H168" s="536">
        <v>862.31</v>
      </c>
      <c r="I168" s="536">
        <v>862.31</v>
      </c>
      <c r="J168" s="536">
        <v>862.31</v>
      </c>
    </row>
    <row r="169" ht="20.1" customHeight="1" spans="1:10">
      <c r="A169" s="533" t="s">
        <v>23</v>
      </c>
      <c r="B169" s="527" t="s">
        <v>37</v>
      </c>
      <c r="C169" s="527"/>
      <c r="D169" s="528"/>
      <c r="E169" s="533" t="s">
        <v>876</v>
      </c>
      <c r="F169" s="533"/>
      <c r="G169" s="540">
        <v>2800</v>
      </c>
      <c r="H169" s="536">
        <v>1149.75</v>
      </c>
      <c r="I169" s="536">
        <v>1149.75</v>
      </c>
      <c r="J169" s="536">
        <v>1149.75</v>
      </c>
    </row>
    <row r="170" ht="20.1" customHeight="1" spans="1:10">
      <c r="A170" s="533"/>
      <c r="B170" s="527" t="s">
        <v>41</v>
      </c>
      <c r="C170" s="527"/>
      <c r="D170" s="528"/>
      <c r="E170" s="533" t="s">
        <v>860</v>
      </c>
      <c r="F170" s="533"/>
      <c r="G170" s="540">
        <v>1400</v>
      </c>
      <c r="H170" s="536">
        <v>2100</v>
      </c>
      <c r="I170" s="536">
        <v>2100</v>
      </c>
      <c r="J170" s="536">
        <v>2100</v>
      </c>
    </row>
    <row r="171" ht="20.1" customHeight="1" spans="1:10">
      <c r="A171" s="533" t="s">
        <v>23</v>
      </c>
      <c r="B171" s="527" t="s">
        <v>70</v>
      </c>
      <c r="C171" s="527"/>
      <c r="D171" s="528"/>
      <c r="E171" s="533" t="s">
        <v>877</v>
      </c>
      <c r="F171" s="533"/>
      <c r="G171" s="540">
        <v>1600</v>
      </c>
      <c r="H171" s="536">
        <v>1379.7</v>
      </c>
      <c r="I171" s="536">
        <v>1379.7</v>
      </c>
      <c r="J171" s="536">
        <v>1379.7</v>
      </c>
    </row>
    <row r="172" ht="20.1" customHeight="1" spans="1:10">
      <c r="A172" s="533"/>
      <c r="B172" s="527" t="s">
        <v>74</v>
      </c>
      <c r="C172" s="527"/>
      <c r="D172" s="528"/>
      <c r="E172" s="533" t="s">
        <v>878</v>
      </c>
      <c r="F172" s="533"/>
      <c r="G172" s="540">
        <v>1000</v>
      </c>
      <c r="H172" s="536">
        <v>1000</v>
      </c>
      <c r="I172" s="536">
        <v>1000</v>
      </c>
      <c r="J172" s="536">
        <v>1000</v>
      </c>
    </row>
    <row r="173" ht="20.1" customHeight="1" spans="1:10">
      <c r="A173" s="527" t="s">
        <v>23</v>
      </c>
      <c r="B173" s="527" t="s">
        <v>80</v>
      </c>
      <c r="C173" s="527"/>
      <c r="D173" s="528"/>
      <c r="E173" s="533" t="s">
        <v>879</v>
      </c>
      <c r="F173" s="533"/>
      <c r="G173" s="540">
        <v>210</v>
      </c>
      <c r="H173" s="536">
        <v>104.03</v>
      </c>
      <c r="I173" s="536">
        <v>104.3</v>
      </c>
      <c r="J173" s="536">
        <v>104.3</v>
      </c>
    </row>
    <row r="174" ht="20.1" customHeight="1" spans="1:10">
      <c r="A174" s="523" t="s">
        <v>23</v>
      </c>
      <c r="B174" s="523" t="s">
        <v>880</v>
      </c>
      <c r="C174" s="523"/>
      <c r="D174" s="526">
        <v>1412033</v>
      </c>
      <c r="E174" s="523" t="s">
        <v>881</v>
      </c>
      <c r="F174" s="557" t="s">
        <v>23</v>
      </c>
      <c r="G174" s="557"/>
      <c r="H174" s="536">
        <v>0</v>
      </c>
      <c r="I174" s="536"/>
      <c r="J174" s="536"/>
    </row>
    <row r="175" ht="21.95" customHeight="1" spans="1:10">
      <c r="A175" s="527" t="s">
        <v>23</v>
      </c>
      <c r="B175" s="527" t="s">
        <v>31</v>
      </c>
      <c r="C175" s="527"/>
      <c r="D175" s="528"/>
      <c r="E175" s="533" t="s">
        <v>768</v>
      </c>
      <c r="F175" s="533" t="s">
        <v>882</v>
      </c>
      <c r="G175" s="540">
        <v>7000</v>
      </c>
      <c r="H175" s="536">
        <v>2625</v>
      </c>
      <c r="I175" s="536">
        <v>2625</v>
      </c>
      <c r="J175" s="536">
        <v>2625</v>
      </c>
    </row>
    <row r="176" ht="63.75" customHeight="1" spans="1:10">
      <c r="A176" s="527"/>
      <c r="B176" s="527" t="s">
        <v>35</v>
      </c>
      <c r="C176" s="527"/>
      <c r="D176" s="528"/>
      <c r="E176" s="533" t="s">
        <v>883</v>
      </c>
      <c r="F176" s="533" t="s">
        <v>884</v>
      </c>
      <c r="G176" s="564">
        <v>0.004</v>
      </c>
      <c r="H176" s="563" t="s">
        <v>885</v>
      </c>
      <c r="I176" s="563" t="s">
        <v>885</v>
      </c>
      <c r="J176" s="563" t="s">
        <v>885</v>
      </c>
    </row>
    <row r="177" ht="27.95" customHeight="1" spans="1:10">
      <c r="A177" s="523" t="s">
        <v>23</v>
      </c>
      <c r="B177" s="523" t="s">
        <v>886</v>
      </c>
      <c r="C177" s="523"/>
      <c r="D177" s="526">
        <v>1412033</v>
      </c>
      <c r="E177" s="523" t="s">
        <v>887</v>
      </c>
      <c r="F177" s="557" t="s">
        <v>888</v>
      </c>
      <c r="G177" s="557">
        <v>35</v>
      </c>
      <c r="H177" s="536">
        <v>35</v>
      </c>
      <c r="I177" s="536">
        <v>35</v>
      </c>
      <c r="J177" s="536">
        <v>35</v>
      </c>
    </row>
    <row r="178" s="517" customFormat="1" ht="27.95" customHeight="1" spans="1:10">
      <c r="A178" s="553"/>
      <c r="B178" s="556" t="s">
        <v>31</v>
      </c>
      <c r="C178" s="553"/>
      <c r="D178" s="556"/>
      <c r="E178" s="555" t="s">
        <v>889</v>
      </c>
      <c r="F178" s="555"/>
      <c r="G178" s="565">
        <v>210</v>
      </c>
      <c r="H178" s="536">
        <v>210</v>
      </c>
      <c r="I178" s="536">
        <v>210</v>
      </c>
      <c r="J178" s="536">
        <v>210</v>
      </c>
    </row>
    <row r="179" s="517" customFormat="1" ht="27.95" customHeight="1" spans="1:10">
      <c r="A179" s="553"/>
      <c r="B179" s="556" t="s">
        <v>35</v>
      </c>
      <c r="C179" s="553"/>
      <c r="D179" s="556"/>
      <c r="E179" s="555" t="s">
        <v>890</v>
      </c>
      <c r="F179" s="555"/>
      <c r="G179" s="535">
        <v>150</v>
      </c>
      <c r="H179" s="536">
        <v>150</v>
      </c>
      <c r="I179" s="536">
        <v>150</v>
      </c>
      <c r="J179" s="536">
        <v>150</v>
      </c>
    </row>
    <row r="180" s="517" customFormat="1" ht="27.95" customHeight="1" spans="1:10">
      <c r="A180" s="553"/>
      <c r="B180" s="556" t="s">
        <v>37</v>
      </c>
      <c r="C180" s="553"/>
      <c r="D180" s="556"/>
      <c r="E180" s="555" t="s">
        <v>874</v>
      </c>
      <c r="F180" s="555"/>
      <c r="G180" s="565">
        <v>90</v>
      </c>
      <c r="H180" s="536">
        <v>90</v>
      </c>
      <c r="I180" s="536">
        <v>90</v>
      </c>
      <c r="J180" s="536">
        <v>90</v>
      </c>
    </row>
    <row r="181" ht="26.4" spans="1:10">
      <c r="A181" s="523" t="s">
        <v>23</v>
      </c>
      <c r="B181" s="523" t="s">
        <v>635</v>
      </c>
      <c r="C181" s="523"/>
      <c r="D181" s="526">
        <v>1412033</v>
      </c>
      <c r="E181" s="523" t="s">
        <v>891</v>
      </c>
      <c r="F181" s="557" t="s">
        <v>888</v>
      </c>
      <c r="G181" s="566"/>
      <c r="H181" s="536">
        <v>0</v>
      </c>
      <c r="I181" s="536"/>
      <c r="J181" s="536"/>
    </row>
    <row r="182" ht="23.45" customHeight="1" spans="1:10">
      <c r="A182" s="527" t="s">
        <v>23</v>
      </c>
      <c r="B182" s="527" t="s">
        <v>31</v>
      </c>
      <c r="C182" s="527"/>
      <c r="D182" s="528"/>
      <c r="E182" s="533" t="s">
        <v>892</v>
      </c>
      <c r="F182" s="533"/>
      <c r="G182" s="540">
        <v>300</v>
      </c>
      <c r="H182" s="536">
        <v>300</v>
      </c>
      <c r="I182" s="536">
        <v>300</v>
      </c>
      <c r="J182" s="536">
        <v>300</v>
      </c>
    </row>
    <row r="183" ht="24" customHeight="1" spans="1:10">
      <c r="A183" s="527" t="s">
        <v>23</v>
      </c>
      <c r="B183" s="527" t="s">
        <v>35</v>
      </c>
      <c r="C183" s="527"/>
      <c r="D183" s="528"/>
      <c r="E183" s="555" t="s">
        <v>893</v>
      </c>
      <c r="F183" s="555"/>
      <c r="G183" s="535">
        <v>150</v>
      </c>
      <c r="H183" s="536">
        <v>150</v>
      </c>
      <c r="I183" s="536">
        <v>150</v>
      </c>
      <c r="J183" s="536">
        <v>150</v>
      </c>
    </row>
    <row r="184" ht="24" customHeight="1" spans="1:10">
      <c r="A184" s="527"/>
      <c r="B184" s="527" t="s">
        <v>894</v>
      </c>
      <c r="C184" s="527"/>
      <c r="D184" s="528"/>
      <c r="E184" s="555" t="s">
        <v>895</v>
      </c>
      <c r="F184" s="555"/>
      <c r="G184" s="535">
        <v>100</v>
      </c>
      <c r="H184" s="536">
        <v>100</v>
      </c>
      <c r="I184" s="536">
        <v>100</v>
      </c>
      <c r="J184" s="536">
        <v>100</v>
      </c>
    </row>
    <row r="185" ht="24" customHeight="1" spans="1:10">
      <c r="A185" s="527"/>
      <c r="B185" s="527" t="s">
        <v>896</v>
      </c>
      <c r="C185" s="527"/>
      <c r="D185" s="528"/>
      <c r="E185" s="555" t="s">
        <v>897</v>
      </c>
      <c r="F185" s="555"/>
      <c r="G185" s="535">
        <v>50</v>
      </c>
      <c r="H185" s="536">
        <v>50</v>
      </c>
      <c r="I185" s="536">
        <v>50</v>
      </c>
      <c r="J185" s="536">
        <v>50</v>
      </c>
    </row>
    <row r="186" ht="47.25" customHeight="1" spans="1:10">
      <c r="A186" s="553"/>
      <c r="B186" s="523" t="s">
        <v>898</v>
      </c>
      <c r="C186" s="523"/>
      <c r="D186" s="526">
        <v>1412033</v>
      </c>
      <c r="E186" s="567" t="s">
        <v>161</v>
      </c>
      <c r="F186" s="557" t="s">
        <v>888</v>
      </c>
      <c r="G186" s="566"/>
      <c r="H186" s="536">
        <v>0</v>
      </c>
      <c r="I186" s="536"/>
      <c r="J186" s="536"/>
    </row>
    <row r="187" ht="19.5" customHeight="1" spans="1:10">
      <c r="A187" s="527"/>
      <c r="B187" s="527"/>
      <c r="C187" s="527"/>
      <c r="D187" s="528"/>
      <c r="E187" s="533" t="s">
        <v>163</v>
      </c>
      <c r="F187" s="533"/>
      <c r="G187" s="540">
        <v>105</v>
      </c>
      <c r="H187" s="536">
        <v>54.75</v>
      </c>
      <c r="I187" s="536">
        <v>54.75</v>
      </c>
      <c r="J187" s="536">
        <v>54.75</v>
      </c>
    </row>
    <row r="188" ht="19.5" customHeight="1" spans="1:10">
      <c r="A188" s="527"/>
      <c r="B188" s="527"/>
      <c r="C188" s="527"/>
      <c r="D188" s="528"/>
      <c r="E188" s="533" t="s">
        <v>164</v>
      </c>
      <c r="F188" s="533"/>
      <c r="G188" s="540">
        <v>70</v>
      </c>
      <c r="H188" s="536">
        <v>49.28</v>
      </c>
      <c r="I188" s="536">
        <v>49.28</v>
      </c>
      <c r="J188" s="536">
        <v>49.28</v>
      </c>
    </row>
    <row r="189" ht="19.5" customHeight="1" spans="1:10">
      <c r="A189" s="527"/>
      <c r="B189" s="527"/>
      <c r="C189" s="527"/>
      <c r="D189" s="528"/>
      <c r="E189" s="533" t="s">
        <v>165</v>
      </c>
      <c r="F189" s="533"/>
      <c r="G189" s="540">
        <v>35</v>
      </c>
      <c r="H189" s="536">
        <v>33</v>
      </c>
      <c r="I189" s="536">
        <v>33</v>
      </c>
      <c r="J189" s="536">
        <v>33</v>
      </c>
    </row>
    <row r="190" ht="19.5" customHeight="1" spans="1:10">
      <c r="A190" s="527"/>
      <c r="B190" s="527"/>
      <c r="C190" s="527"/>
      <c r="D190" s="528"/>
      <c r="E190" s="527" t="s">
        <v>899</v>
      </c>
      <c r="F190" s="533" t="s">
        <v>23</v>
      </c>
      <c r="G190" s="540"/>
      <c r="H190" s="536">
        <v>0</v>
      </c>
      <c r="I190" s="536"/>
      <c r="J190" s="536"/>
    </row>
    <row r="191" ht="19.5" customHeight="1" spans="1:10">
      <c r="A191" s="527"/>
      <c r="B191" s="527" t="s">
        <v>739</v>
      </c>
      <c r="C191" s="527"/>
      <c r="D191" s="528"/>
      <c r="E191" s="527" t="s">
        <v>900</v>
      </c>
      <c r="F191" s="533"/>
      <c r="G191" s="540"/>
      <c r="H191" s="536">
        <v>0</v>
      </c>
      <c r="I191" s="536"/>
      <c r="J191" s="536"/>
    </row>
    <row r="192" ht="19.5" customHeight="1" spans="1:10">
      <c r="A192" s="527"/>
      <c r="B192" s="527"/>
      <c r="C192" s="527"/>
      <c r="D192" s="528"/>
      <c r="E192" s="533" t="s">
        <v>901</v>
      </c>
      <c r="F192" s="533" t="s">
        <v>23</v>
      </c>
      <c r="G192" s="540">
        <v>700</v>
      </c>
      <c r="H192" s="536">
        <v>253</v>
      </c>
      <c r="I192" s="536">
        <v>253</v>
      </c>
      <c r="J192" s="536">
        <v>253</v>
      </c>
    </row>
    <row r="193" ht="19.5" customHeight="1" spans="1:10">
      <c r="A193" s="527"/>
      <c r="B193" s="527" t="s">
        <v>739</v>
      </c>
      <c r="C193" s="527"/>
      <c r="D193" s="528"/>
      <c r="E193" s="527" t="s">
        <v>902</v>
      </c>
      <c r="F193" s="533"/>
      <c r="G193" s="540"/>
      <c r="H193" s="536">
        <v>0</v>
      </c>
      <c r="I193" s="536"/>
      <c r="J193" s="536"/>
    </row>
    <row r="194" ht="19.5" customHeight="1" spans="1:10">
      <c r="A194" s="527"/>
      <c r="B194" s="527"/>
      <c r="C194" s="527"/>
      <c r="D194" s="528"/>
      <c r="E194" s="533" t="s">
        <v>901</v>
      </c>
      <c r="F194" s="533" t="s">
        <v>23</v>
      </c>
      <c r="G194" s="540">
        <v>200</v>
      </c>
      <c r="H194" s="536">
        <v>200</v>
      </c>
      <c r="I194" s="536">
        <v>200</v>
      </c>
      <c r="J194" s="536">
        <v>200</v>
      </c>
    </row>
    <row r="195" ht="19.5" customHeight="1" spans="1:10">
      <c r="A195" s="553"/>
      <c r="B195" s="527" t="s">
        <v>739</v>
      </c>
      <c r="C195" s="527"/>
      <c r="D195" s="528"/>
      <c r="E195" s="527" t="s">
        <v>903</v>
      </c>
      <c r="F195" s="533"/>
      <c r="G195" s="540"/>
      <c r="H195" s="536">
        <v>0</v>
      </c>
      <c r="I195" s="536"/>
      <c r="J195" s="536"/>
    </row>
    <row r="196" ht="19.5" customHeight="1" spans="1:10">
      <c r="A196" s="527"/>
      <c r="B196" s="527"/>
      <c r="C196" s="527"/>
      <c r="D196" s="528"/>
      <c r="E196" s="533" t="s">
        <v>904</v>
      </c>
      <c r="F196" s="533" t="s">
        <v>23</v>
      </c>
      <c r="G196" s="540"/>
      <c r="H196" s="536">
        <v>4462</v>
      </c>
      <c r="I196" s="536">
        <v>4462</v>
      </c>
      <c r="J196" s="536">
        <v>4462</v>
      </c>
    </row>
    <row r="197" ht="39.6" spans="1:10">
      <c r="A197" s="527"/>
      <c r="B197" s="527"/>
      <c r="C197" s="527"/>
      <c r="D197" s="528"/>
      <c r="E197" s="556" t="s">
        <v>167</v>
      </c>
      <c r="F197" s="555" t="s">
        <v>905</v>
      </c>
      <c r="G197" s="535">
        <v>5</v>
      </c>
      <c r="H197" s="536">
        <v>5</v>
      </c>
      <c r="I197" s="536">
        <v>5</v>
      </c>
      <c r="J197" s="536">
        <v>5</v>
      </c>
    </row>
    <row r="198" ht="29.25" customHeight="1" spans="1:10">
      <c r="A198" s="527"/>
      <c r="B198" s="527"/>
      <c r="C198" s="527"/>
      <c r="D198" s="528"/>
      <c r="E198" s="556" t="s">
        <v>169</v>
      </c>
      <c r="F198" s="555" t="s">
        <v>170</v>
      </c>
      <c r="G198" s="535">
        <v>38</v>
      </c>
      <c r="H198" s="536">
        <v>38</v>
      </c>
      <c r="I198" s="536">
        <v>38</v>
      </c>
      <c r="J198" s="536">
        <v>38</v>
      </c>
    </row>
    <row r="199" ht="19.5" customHeight="1" spans="1:10">
      <c r="A199" s="523" t="s">
        <v>23</v>
      </c>
      <c r="B199" s="523" t="s">
        <v>906</v>
      </c>
      <c r="C199" s="523"/>
      <c r="D199" s="526">
        <v>1412033</v>
      </c>
      <c r="E199" s="523" t="s">
        <v>907</v>
      </c>
      <c r="F199" s="523" t="s">
        <v>25</v>
      </c>
      <c r="G199" s="523"/>
      <c r="H199" s="569">
        <v>0</v>
      </c>
      <c r="I199" s="569"/>
      <c r="J199" s="569"/>
    </row>
    <row r="200" ht="69" customHeight="1" spans="1:10">
      <c r="A200" s="533" t="s">
        <v>23</v>
      </c>
      <c r="B200" s="527" t="s">
        <v>31</v>
      </c>
      <c r="C200" s="527"/>
      <c r="D200" s="528"/>
      <c r="E200" s="533" t="s">
        <v>908</v>
      </c>
      <c r="F200" s="533"/>
      <c r="G200" s="555" t="s">
        <v>909</v>
      </c>
      <c r="H200" s="563" t="s">
        <v>909</v>
      </c>
      <c r="I200" s="563" t="s">
        <v>909</v>
      </c>
      <c r="J200" s="563" t="s">
        <v>909</v>
      </c>
    </row>
    <row r="201" ht="92.25" customHeight="1" spans="1:10">
      <c r="A201" s="527" t="s">
        <v>23</v>
      </c>
      <c r="B201" s="527" t="s">
        <v>35</v>
      </c>
      <c r="C201" s="527"/>
      <c r="D201" s="528"/>
      <c r="E201" s="533" t="s">
        <v>910</v>
      </c>
      <c r="F201" s="555"/>
      <c r="G201" s="555" t="s">
        <v>911</v>
      </c>
      <c r="H201" s="563" t="s">
        <v>911</v>
      </c>
      <c r="I201" s="563" t="s">
        <v>911</v>
      </c>
      <c r="J201" s="563" t="s">
        <v>911</v>
      </c>
    </row>
    <row r="202" ht="22.5" customHeight="1" spans="1:10">
      <c r="A202" s="533" t="s">
        <v>912</v>
      </c>
      <c r="B202" s="527" t="s">
        <v>37</v>
      </c>
      <c r="C202" s="527"/>
      <c r="D202" s="528"/>
      <c r="E202" s="533" t="s">
        <v>913</v>
      </c>
      <c r="F202" s="555" t="s">
        <v>888</v>
      </c>
      <c r="G202" s="535">
        <v>35</v>
      </c>
      <c r="H202" s="536">
        <v>35</v>
      </c>
      <c r="I202" s="536">
        <v>35</v>
      </c>
      <c r="J202" s="536">
        <v>35</v>
      </c>
    </row>
    <row r="203" ht="18" customHeight="1" spans="1:10">
      <c r="A203" s="527" t="s">
        <v>23</v>
      </c>
      <c r="B203" s="527" t="s">
        <v>41</v>
      </c>
      <c r="C203" s="527"/>
      <c r="D203" s="528"/>
      <c r="E203" s="527" t="s">
        <v>914</v>
      </c>
      <c r="F203" s="527" t="s">
        <v>23</v>
      </c>
      <c r="G203" s="539"/>
      <c r="H203" s="536">
        <v>0</v>
      </c>
      <c r="I203" s="536"/>
      <c r="J203" s="536"/>
    </row>
    <row r="204" ht="18" customHeight="1" spans="1:10">
      <c r="A204" s="527"/>
      <c r="B204" s="527" t="s">
        <v>31</v>
      </c>
      <c r="C204" s="527"/>
      <c r="D204" s="528"/>
      <c r="E204" s="555" t="s">
        <v>915</v>
      </c>
      <c r="F204" s="555"/>
      <c r="G204" s="535">
        <v>500</v>
      </c>
      <c r="H204" s="536">
        <v>500</v>
      </c>
      <c r="I204" s="536">
        <v>500</v>
      </c>
      <c r="J204" s="536">
        <v>500</v>
      </c>
    </row>
    <row r="205" ht="18" customHeight="1" spans="1:10">
      <c r="A205" s="527"/>
      <c r="B205" s="527" t="s">
        <v>35</v>
      </c>
      <c r="C205" s="527"/>
      <c r="D205" s="528"/>
      <c r="E205" s="555" t="s">
        <v>916</v>
      </c>
      <c r="F205" s="555"/>
      <c r="G205" s="535">
        <v>200</v>
      </c>
      <c r="H205" s="536">
        <v>200</v>
      </c>
      <c r="I205" s="536">
        <v>200</v>
      </c>
      <c r="J205" s="536">
        <v>200</v>
      </c>
    </row>
    <row r="206" ht="18" customHeight="1" spans="1:10">
      <c r="A206" s="527"/>
      <c r="B206" s="527" t="s">
        <v>37</v>
      </c>
      <c r="C206" s="527"/>
      <c r="D206" s="528"/>
      <c r="E206" s="555" t="s">
        <v>917</v>
      </c>
      <c r="F206" s="555"/>
      <c r="G206" s="535">
        <v>300</v>
      </c>
      <c r="H206" s="536">
        <v>300</v>
      </c>
      <c r="I206" s="536">
        <v>300</v>
      </c>
      <c r="J206" s="536">
        <v>300</v>
      </c>
    </row>
    <row r="207" ht="18" customHeight="1" spans="1:10">
      <c r="A207" s="527"/>
      <c r="B207" s="527" t="s">
        <v>41</v>
      </c>
      <c r="C207" s="527"/>
      <c r="D207" s="528"/>
      <c r="E207" s="555" t="s">
        <v>918</v>
      </c>
      <c r="F207" s="555"/>
      <c r="G207" s="565">
        <v>425</v>
      </c>
      <c r="H207" s="536">
        <v>425</v>
      </c>
      <c r="I207" s="536">
        <v>425</v>
      </c>
      <c r="J207" s="536">
        <v>425</v>
      </c>
    </row>
    <row r="208" ht="18" customHeight="1" spans="1:10">
      <c r="A208" s="527"/>
      <c r="B208" s="527" t="s">
        <v>815</v>
      </c>
      <c r="C208" s="527"/>
      <c r="D208" s="528"/>
      <c r="E208" s="555" t="s">
        <v>919</v>
      </c>
      <c r="F208" s="555"/>
      <c r="G208" s="565">
        <v>1500</v>
      </c>
      <c r="H208" s="536">
        <v>1500</v>
      </c>
      <c r="I208" s="536">
        <v>1500</v>
      </c>
      <c r="J208" s="536">
        <v>1500</v>
      </c>
    </row>
    <row r="209" ht="18" customHeight="1" spans="1:10">
      <c r="A209" s="527"/>
      <c r="B209" s="527" t="s">
        <v>74</v>
      </c>
      <c r="C209" s="527"/>
      <c r="D209" s="528"/>
      <c r="E209" s="555" t="s">
        <v>920</v>
      </c>
      <c r="F209" s="555"/>
      <c r="G209" s="565">
        <v>350</v>
      </c>
      <c r="H209" s="536">
        <v>350</v>
      </c>
      <c r="I209" s="536">
        <v>350</v>
      </c>
      <c r="J209" s="536">
        <v>350</v>
      </c>
    </row>
    <row r="210" ht="20.1" customHeight="1" spans="1:10">
      <c r="A210" s="533" t="s">
        <v>23</v>
      </c>
      <c r="B210" s="527" t="s">
        <v>70</v>
      </c>
      <c r="C210" s="527"/>
      <c r="D210" s="528"/>
      <c r="E210" s="527" t="s">
        <v>921</v>
      </c>
      <c r="F210" s="533" t="s">
        <v>922</v>
      </c>
      <c r="G210" s="563"/>
      <c r="H210" s="536">
        <v>0</v>
      </c>
      <c r="I210" s="536"/>
      <c r="J210" s="536"/>
    </row>
    <row r="211" ht="17.45" customHeight="1" spans="1:10">
      <c r="A211" s="533" t="s">
        <v>23</v>
      </c>
      <c r="B211" s="527" t="s">
        <v>739</v>
      </c>
      <c r="C211" s="527"/>
      <c r="D211" s="528"/>
      <c r="E211" s="533" t="s">
        <v>923</v>
      </c>
      <c r="F211" s="533"/>
      <c r="G211" s="563">
        <v>280</v>
      </c>
      <c r="H211" s="536">
        <v>22</v>
      </c>
      <c r="I211" s="536">
        <v>22</v>
      </c>
      <c r="J211" s="536">
        <v>22</v>
      </c>
    </row>
    <row r="212" ht="17.45" customHeight="1" spans="1:10">
      <c r="A212" s="533" t="s">
        <v>23</v>
      </c>
      <c r="B212" s="527" t="s">
        <v>739</v>
      </c>
      <c r="C212" s="527"/>
      <c r="D212" s="528"/>
      <c r="E212" s="533" t="s">
        <v>924</v>
      </c>
      <c r="F212" s="533"/>
      <c r="G212" s="563">
        <v>140</v>
      </c>
      <c r="H212" s="536">
        <v>11</v>
      </c>
      <c r="I212" s="536">
        <v>11</v>
      </c>
      <c r="J212" s="536">
        <v>11</v>
      </c>
    </row>
    <row r="213" ht="17.45" customHeight="1" spans="1:10">
      <c r="A213" s="533" t="s">
        <v>23</v>
      </c>
      <c r="B213" s="527" t="s">
        <v>74</v>
      </c>
      <c r="C213" s="527"/>
      <c r="D213" s="528"/>
      <c r="E213" s="527" t="s">
        <v>925</v>
      </c>
      <c r="F213" s="533" t="s">
        <v>922</v>
      </c>
      <c r="G213" s="563"/>
      <c r="H213" s="536">
        <v>0</v>
      </c>
      <c r="I213" s="536"/>
      <c r="J213" s="536"/>
    </row>
    <row r="214" ht="26.1" customHeight="1" spans="1:10">
      <c r="A214" s="533" t="s">
        <v>23</v>
      </c>
      <c r="B214" s="527" t="s">
        <v>23</v>
      </c>
      <c r="C214" s="527"/>
      <c r="D214" s="528"/>
      <c r="E214" s="533" t="s">
        <v>926</v>
      </c>
      <c r="F214" s="532"/>
      <c r="G214" s="536">
        <v>50</v>
      </c>
      <c r="H214" s="536">
        <v>20</v>
      </c>
      <c r="I214" s="536">
        <v>20</v>
      </c>
      <c r="J214" s="536">
        <v>20</v>
      </c>
    </row>
    <row r="215" ht="26.1" customHeight="1" spans="1:10">
      <c r="A215" s="533"/>
      <c r="B215" s="527"/>
      <c r="C215" s="527"/>
      <c r="D215" s="528"/>
      <c r="E215" s="533" t="s">
        <v>927</v>
      </c>
      <c r="F215" s="532"/>
      <c r="G215" s="536">
        <v>20</v>
      </c>
      <c r="H215" s="536">
        <v>13.14</v>
      </c>
      <c r="I215" s="536">
        <v>13.14</v>
      </c>
      <c r="J215" s="536">
        <v>13.14</v>
      </c>
    </row>
    <row r="216" s="517" customFormat="1" ht="17.45" customHeight="1" spans="1:10">
      <c r="A216" s="570"/>
      <c r="B216" s="567"/>
      <c r="C216" s="567"/>
      <c r="D216" s="525"/>
      <c r="E216" s="567" t="s">
        <v>928</v>
      </c>
      <c r="F216" s="567" t="s">
        <v>929</v>
      </c>
      <c r="G216" s="571"/>
      <c r="H216" s="536">
        <v>0</v>
      </c>
      <c r="I216" s="536"/>
      <c r="J216" s="536"/>
    </row>
    <row r="217" ht="24" customHeight="1" spans="1:10">
      <c r="A217" s="533"/>
      <c r="B217" s="527"/>
      <c r="C217" s="527"/>
      <c r="D217" s="528"/>
      <c r="E217" s="555" t="s">
        <v>930</v>
      </c>
      <c r="F217" s="555" t="s">
        <v>931</v>
      </c>
      <c r="G217" s="535">
        <v>1000</v>
      </c>
      <c r="H217" s="536">
        <v>1000</v>
      </c>
      <c r="I217" s="536">
        <v>1000</v>
      </c>
      <c r="J217" s="536">
        <v>1000</v>
      </c>
    </row>
    <row r="218" ht="17.45" customHeight="1" spans="1:10">
      <c r="A218" s="533" t="s">
        <v>23</v>
      </c>
      <c r="B218" s="527"/>
      <c r="C218" s="527"/>
      <c r="D218" s="528"/>
      <c r="E218" s="555" t="s">
        <v>932</v>
      </c>
      <c r="F218" s="555" t="s">
        <v>933</v>
      </c>
      <c r="G218" s="535">
        <v>1250</v>
      </c>
      <c r="H218" s="536">
        <v>1250</v>
      </c>
      <c r="I218" s="536">
        <v>1250</v>
      </c>
      <c r="J218" s="536">
        <v>1250</v>
      </c>
    </row>
    <row r="219" ht="17.45" customHeight="1" spans="1:10">
      <c r="A219" s="533"/>
      <c r="B219" s="527"/>
      <c r="C219" s="527"/>
      <c r="D219" s="528"/>
      <c r="E219" s="555" t="s">
        <v>934</v>
      </c>
      <c r="F219" s="555" t="s">
        <v>935</v>
      </c>
      <c r="G219" s="535">
        <v>2100</v>
      </c>
      <c r="H219" s="536">
        <v>2100</v>
      </c>
      <c r="I219" s="536">
        <v>2100</v>
      </c>
      <c r="J219" s="536">
        <v>2100</v>
      </c>
    </row>
    <row r="220" ht="34.5" customHeight="1" spans="1:10">
      <c r="A220" s="553"/>
      <c r="B220" s="523" t="s">
        <v>639</v>
      </c>
      <c r="C220" s="523"/>
      <c r="D220" s="526">
        <v>1412033</v>
      </c>
      <c r="E220" s="523" t="s">
        <v>936</v>
      </c>
      <c r="F220" s="523" t="s">
        <v>937</v>
      </c>
      <c r="G220" s="523"/>
      <c r="H220" s="536">
        <v>0</v>
      </c>
      <c r="I220" s="536"/>
      <c r="J220" s="536"/>
    </row>
    <row r="221" ht="29.45" customHeight="1" spans="1:10">
      <c r="A221" s="532"/>
      <c r="B221" s="528"/>
      <c r="C221" s="532"/>
      <c r="D221" s="528"/>
      <c r="E221" s="572" t="s">
        <v>938</v>
      </c>
      <c r="F221" s="572"/>
      <c r="G221" s="572"/>
      <c r="H221" s="536">
        <v>0</v>
      </c>
      <c r="I221" s="536"/>
      <c r="J221" s="536"/>
    </row>
    <row r="222" ht="15.95" customHeight="1" spans="1:10">
      <c r="A222" s="532"/>
      <c r="B222" s="528" t="s">
        <v>401</v>
      </c>
      <c r="C222" s="528"/>
      <c r="D222" s="528"/>
      <c r="E222" s="572" t="s">
        <v>939</v>
      </c>
      <c r="F222" s="573"/>
      <c r="G222" s="573"/>
      <c r="H222" s="536">
        <v>0</v>
      </c>
      <c r="I222" s="536"/>
      <c r="J222" s="536"/>
    </row>
    <row r="223" ht="15.95" customHeight="1" spans="1:13">
      <c r="A223" s="532"/>
      <c r="B223" s="528"/>
      <c r="C223" s="528"/>
      <c r="D223" s="528"/>
      <c r="E223" s="573" t="s">
        <v>940</v>
      </c>
      <c r="F223" s="573"/>
      <c r="G223" s="573" t="s">
        <v>941</v>
      </c>
      <c r="H223" s="536" t="s">
        <v>941</v>
      </c>
      <c r="I223" s="536" t="s">
        <v>941</v>
      </c>
      <c r="J223" s="536" t="s">
        <v>941</v>
      </c>
      <c r="M223" s="519" t="s">
        <v>23</v>
      </c>
    </row>
    <row r="224" ht="15.95" customHeight="1" spans="1:10">
      <c r="A224" s="532"/>
      <c r="B224" s="528"/>
      <c r="C224" s="528"/>
      <c r="D224" s="528"/>
      <c r="E224" s="573" t="s">
        <v>942</v>
      </c>
      <c r="F224" s="573"/>
      <c r="G224" s="573" t="s">
        <v>943</v>
      </c>
      <c r="H224" s="536" t="s">
        <v>943</v>
      </c>
      <c r="I224" s="536" t="s">
        <v>943</v>
      </c>
      <c r="J224" s="536" t="s">
        <v>943</v>
      </c>
    </row>
    <row r="225" ht="15.95" customHeight="1" spans="1:10">
      <c r="A225" s="532"/>
      <c r="B225" s="528"/>
      <c r="C225" s="528"/>
      <c r="D225" s="528"/>
      <c r="E225" s="573" t="s">
        <v>944</v>
      </c>
      <c r="F225" s="573"/>
      <c r="G225" s="573" t="s">
        <v>945</v>
      </c>
      <c r="H225" s="536" t="s">
        <v>945</v>
      </c>
      <c r="I225" s="536" t="s">
        <v>945</v>
      </c>
      <c r="J225" s="536" t="s">
        <v>945</v>
      </c>
    </row>
    <row r="226" ht="15.95" customHeight="1" spans="1:10">
      <c r="A226" s="532"/>
      <c r="B226" s="528" t="s">
        <v>327</v>
      </c>
      <c r="C226" s="528"/>
      <c r="D226" s="528"/>
      <c r="E226" s="572" t="s">
        <v>946</v>
      </c>
      <c r="F226" s="573"/>
      <c r="G226" s="573"/>
      <c r="H226" s="536">
        <v>0</v>
      </c>
      <c r="I226" s="536"/>
      <c r="J226" s="536"/>
    </row>
    <row r="227" ht="15.95" customHeight="1" spans="1:10">
      <c r="A227" s="532"/>
      <c r="B227" s="528"/>
      <c r="C227" s="528"/>
      <c r="D227" s="528"/>
      <c r="E227" s="573" t="s">
        <v>940</v>
      </c>
      <c r="F227" s="573"/>
      <c r="G227" s="573" t="s">
        <v>947</v>
      </c>
      <c r="H227" s="536" t="s">
        <v>947</v>
      </c>
      <c r="I227" s="536" t="s">
        <v>947</v>
      </c>
      <c r="J227" s="536" t="s">
        <v>947</v>
      </c>
    </row>
    <row r="228" ht="15.95" customHeight="1" spans="1:10">
      <c r="A228" s="532"/>
      <c r="B228" s="528"/>
      <c r="C228" s="528"/>
      <c r="D228" s="528"/>
      <c r="E228" s="573" t="s">
        <v>942</v>
      </c>
      <c r="F228" s="573"/>
      <c r="G228" s="573" t="s">
        <v>941</v>
      </c>
      <c r="H228" s="536" t="s">
        <v>941</v>
      </c>
      <c r="I228" s="536" t="s">
        <v>941</v>
      </c>
      <c r="J228" s="536" t="s">
        <v>941</v>
      </c>
    </row>
    <row r="229" ht="15.95" customHeight="1" spans="1:10">
      <c r="A229" s="532"/>
      <c r="B229" s="528"/>
      <c r="C229" s="528"/>
      <c r="D229" s="528"/>
      <c r="E229" s="573" t="s">
        <v>944</v>
      </c>
      <c r="F229" s="573"/>
      <c r="G229" s="573" t="s">
        <v>945</v>
      </c>
      <c r="H229" s="536" t="s">
        <v>945</v>
      </c>
      <c r="I229" s="536" t="s">
        <v>945</v>
      </c>
      <c r="J229" s="536" t="s">
        <v>945</v>
      </c>
    </row>
    <row r="230" ht="15.95" customHeight="1" spans="1:10">
      <c r="A230" s="532"/>
      <c r="B230" s="528" t="s">
        <v>380</v>
      </c>
      <c r="C230" s="528"/>
      <c r="D230" s="528"/>
      <c r="E230" s="527" t="s">
        <v>948</v>
      </c>
      <c r="F230" s="573"/>
      <c r="G230" s="573"/>
      <c r="H230" s="536">
        <v>0</v>
      </c>
      <c r="I230" s="536"/>
      <c r="J230" s="536"/>
    </row>
    <row r="231" ht="15.95" customHeight="1" spans="1:10">
      <c r="A231" s="532"/>
      <c r="B231" s="528"/>
      <c r="C231" s="532"/>
      <c r="D231" s="528"/>
      <c r="E231" s="533" t="s">
        <v>949</v>
      </c>
      <c r="F231" s="573"/>
      <c r="G231" s="573" t="s">
        <v>950</v>
      </c>
      <c r="H231" s="536" t="s">
        <v>950</v>
      </c>
      <c r="I231" s="536" t="s">
        <v>950</v>
      </c>
      <c r="J231" s="536" t="s">
        <v>950</v>
      </c>
    </row>
    <row r="232" ht="15.95" customHeight="1" spans="1:10">
      <c r="A232" s="532"/>
      <c r="B232" s="528"/>
      <c r="C232" s="532"/>
      <c r="D232" s="528"/>
      <c r="E232" s="533" t="s">
        <v>951</v>
      </c>
      <c r="F232" s="573"/>
      <c r="G232" s="573" t="s">
        <v>947</v>
      </c>
      <c r="H232" s="536" t="s">
        <v>947</v>
      </c>
      <c r="I232" s="536" t="s">
        <v>947</v>
      </c>
      <c r="J232" s="536" t="s">
        <v>947</v>
      </c>
    </row>
    <row r="233" ht="21" customHeight="1" spans="1:10">
      <c r="A233" s="533"/>
      <c r="B233" s="533"/>
      <c r="C233" s="533"/>
      <c r="D233" s="533"/>
      <c r="E233" s="533"/>
      <c r="F233" s="533"/>
      <c r="G233" s="533"/>
      <c r="H233" s="536"/>
      <c r="I233" s="536"/>
      <c r="J233" s="536"/>
    </row>
    <row r="234" ht="20.1" customHeight="1" spans="1:10">
      <c r="A234" s="553">
        <v>4</v>
      </c>
      <c r="B234" s="523" t="s">
        <v>23</v>
      </c>
      <c r="C234" s="523"/>
      <c r="D234" s="526">
        <v>1412034</v>
      </c>
      <c r="E234" s="523" t="s">
        <v>952</v>
      </c>
      <c r="F234" s="557" t="s">
        <v>25</v>
      </c>
      <c r="G234" s="557"/>
      <c r="H234" s="536">
        <v>0</v>
      </c>
      <c r="I234" s="536"/>
      <c r="J234" s="536"/>
    </row>
    <row r="235" ht="17.1" customHeight="1" spans="1:10">
      <c r="A235" s="533" t="s">
        <v>23</v>
      </c>
      <c r="B235" s="527" t="s">
        <v>310</v>
      </c>
      <c r="C235" s="527"/>
      <c r="D235" s="528"/>
      <c r="E235" s="527" t="s">
        <v>953</v>
      </c>
      <c r="F235" s="533" t="s">
        <v>25</v>
      </c>
      <c r="G235" s="533"/>
      <c r="H235" s="536">
        <v>0</v>
      </c>
      <c r="I235" s="536"/>
      <c r="J235" s="536"/>
    </row>
    <row r="236" ht="17.1" customHeight="1" spans="1:10">
      <c r="A236" s="533" t="s">
        <v>23</v>
      </c>
      <c r="B236" s="527" t="s">
        <v>31</v>
      </c>
      <c r="C236" s="527"/>
      <c r="D236" s="528"/>
      <c r="E236" s="533" t="s">
        <v>954</v>
      </c>
      <c r="F236" s="533" t="s">
        <v>25</v>
      </c>
      <c r="G236" s="540">
        <v>2000</v>
      </c>
      <c r="H236" s="536">
        <v>2000</v>
      </c>
      <c r="I236" s="536">
        <v>2000</v>
      </c>
      <c r="J236" s="536">
        <v>2000</v>
      </c>
    </row>
    <row r="237" ht="17.1" customHeight="1" spans="1:10">
      <c r="A237" s="533" t="s">
        <v>23</v>
      </c>
      <c r="B237" s="527" t="s">
        <v>739</v>
      </c>
      <c r="C237" s="527"/>
      <c r="D237" s="528"/>
      <c r="E237" s="533" t="s">
        <v>955</v>
      </c>
      <c r="F237" s="533" t="s">
        <v>25</v>
      </c>
      <c r="G237" s="540">
        <v>2500</v>
      </c>
      <c r="H237" s="536">
        <v>2500</v>
      </c>
      <c r="I237" s="536">
        <v>2500</v>
      </c>
      <c r="J237" s="536">
        <v>2500</v>
      </c>
    </row>
    <row r="238" ht="21.95" customHeight="1" spans="1:10">
      <c r="A238" s="574">
        <v>5</v>
      </c>
      <c r="B238" s="523" t="s">
        <v>23</v>
      </c>
      <c r="C238" s="523"/>
      <c r="D238" s="526">
        <v>1412035</v>
      </c>
      <c r="E238" s="523" t="s">
        <v>956</v>
      </c>
      <c r="F238" s="557" t="s">
        <v>25</v>
      </c>
      <c r="G238" s="557"/>
      <c r="H238" s="536">
        <v>0</v>
      </c>
      <c r="I238" s="536"/>
      <c r="J238" s="536"/>
    </row>
    <row r="239" ht="21.95" customHeight="1" spans="1:10">
      <c r="A239" s="533" t="s">
        <v>23</v>
      </c>
      <c r="B239" s="527" t="s">
        <v>31</v>
      </c>
      <c r="C239" s="527"/>
      <c r="D239" s="528"/>
      <c r="E239" s="527" t="s">
        <v>957</v>
      </c>
      <c r="F239" s="533" t="s">
        <v>25</v>
      </c>
      <c r="G239" s="533"/>
      <c r="H239" s="536">
        <v>0</v>
      </c>
      <c r="I239" s="536"/>
      <c r="J239" s="536"/>
    </row>
    <row r="240" ht="21.95" customHeight="1" spans="1:10">
      <c r="A240" s="533" t="s">
        <v>23</v>
      </c>
      <c r="B240" s="527" t="s">
        <v>739</v>
      </c>
      <c r="C240" s="527"/>
      <c r="D240" s="528"/>
      <c r="E240" s="533" t="s">
        <v>954</v>
      </c>
      <c r="F240" s="533" t="s">
        <v>25</v>
      </c>
      <c r="G240" s="563">
        <v>2500</v>
      </c>
      <c r="H240" s="536">
        <v>2500</v>
      </c>
      <c r="I240" s="536">
        <v>2500</v>
      </c>
      <c r="J240" s="536">
        <v>2500</v>
      </c>
    </row>
    <row r="241" ht="21.95" customHeight="1" spans="1:10">
      <c r="A241" s="533" t="s">
        <v>23</v>
      </c>
      <c r="B241" s="527" t="s">
        <v>23</v>
      </c>
      <c r="C241" s="527"/>
      <c r="D241" s="528"/>
      <c r="E241" s="533" t="s">
        <v>955</v>
      </c>
      <c r="F241" s="533" t="s">
        <v>25</v>
      </c>
      <c r="G241" s="533">
        <v>4000</v>
      </c>
      <c r="H241" s="536">
        <v>4000</v>
      </c>
      <c r="I241" s="536">
        <v>4000</v>
      </c>
      <c r="J241" s="536">
        <v>4000</v>
      </c>
    </row>
    <row r="242" ht="21.95" customHeight="1" spans="1:10">
      <c r="A242" s="533" t="s">
        <v>23</v>
      </c>
      <c r="B242" s="527" t="s">
        <v>35</v>
      </c>
      <c r="C242" s="527"/>
      <c r="D242" s="528"/>
      <c r="E242" s="527" t="s">
        <v>958</v>
      </c>
      <c r="F242" s="533" t="s">
        <v>25</v>
      </c>
      <c r="G242" s="533"/>
      <c r="H242" s="536">
        <v>0</v>
      </c>
      <c r="I242" s="536"/>
      <c r="J242" s="536"/>
    </row>
    <row r="243" ht="21.95" customHeight="1" spans="1:10">
      <c r="A243" s="533" t="s">
        <v>23</v>
      </c>
      <c r="B243" s="527" t="s">
        <v>739</v>
      </c>
      <c r="C243" s="527"/>
      <c r="D243" s="528"/>
      <c r="E243" s="533" t="s">
        <v>954</v>
      </c>
      <c r="F243" s="533" t="s">
        <v>25</v>
      </c>
      <c r="G243" s="533">
        <v>2000</v>
      </c>
      <c r="H243" s="536">
        <v>2000</v>
      </c>
      <c r="I243" s="536">
        <v>2000</v>
      </c>
      <c r="J243" s="536">
        <v>2000</v>
      </c>
    </row>
    <row r="244" s="518" customFormat="1" ht="21.95" customHeight="1" spans="1:10">
      <c r="A244" s="575" t="s">
        <v>23</v>
      </c>
      <c r="B244" s="576" t="s">
        <v>23</v>
      </c>
      <c r="C244" s="576"/>
      <c r="D244" s="528"/>
      <c r="E244" s="533" t="s">
        <v>955</v>
      </c>
      <c r="F244" s="575" t="s">
        <v>25</v>
      </c>
      <c r="G244" s="577">
        <v>3000</v>
      </c>
      <c r="H244" s="536">
        <v>3000</v>
      </c>
      <c r="I244" s="536">
        <v>3000</v>
      </c>
      <c r="J244" s="536">
        <v>3000</v>
      </c>
    </row>
    <row r="245" s="518" customFormat="1" ht="21.95" customHeight="1" spans="1:10">
      <c r="A245" s="575" t="s">
        <v>23</v>
      </c>
      <c r="B245" s="527" t="s">
        <v>37</v>
      </c>
      <c r="C245" s="527"/>
      <c r="D245" s="528"/>
      <c r="E245" s="527" t="s">
        <v>959</v>
      </c>
      <c r="F245" s="533" t="s">
        <v>25</v>
      </c>
      <c r="G245" s="533"/>
      <c r="H245" s="536">
        <v>0</v>
      </c>
      <c r="I245" s="536"/>
      <c r="J245" s="536"/>
    </row>
    <row r="246" s="518" customFormat="1" ht="21.95" customHeight="1" spans="1:10">
      <c r="A246" s="575" t="s">
        <v>23</v>
      </c>
      <c r="B246" s="527" t="s">
        <v>739</v>
      </c>
      <c r="C246" s="527"/>
      <c r="D246" s="528"/>
      <c r="E246" s="533" t="s">
        <v>954</v>
      </c>
      <c r="F246" s="533" t="s">
        <v>25</v>
      </c>
      <c r="G246" s="533">
        <v>5000</v>
      </c>
      <c r="H246" s="536">
        <v>5000</v>
      </c>
      <c r="I246" s="536">
        <v>5000</v>
      </c>
      <c r="J246" s="536">
        <v>5000</v>
      </c>
    </row>
    <row r="247" s="518" customFormat="1" ht="21.95" customHeight="1" spans="1:10">
      <c r="A247" s="575" t="s">
        <v>23</v>
      </c>
      <c r="B247" s="527" t="s">
        <v>23</v>
      </c>
      <c r="C247" s="527"/>
      <c r="D247" s="528"/>
      <c r="E247" s="533" t="s">
        <v>955</v>
      </c>
      <c r="F247" s="533"/>
      <c r="G247" s="530">
        <v>7000</v>
      </c>
      <c r="H247" s="536">
        <v>7000</v>
      </c>
      <c r="I247" s="536">
        <v>7000</v>
      </c>
      <c r="J247" s="536">
        <v>7000</v>
      </c>
    </row>
    <row r="248" s="518" customFormat="1" ht="21.95" customHeight="1" spans="1:10">
      <c r="A248" s="575" t="s">
        <v>23</v>
      </c>
      <c r="B248" s="527" t="s">
        <v>41</v>
      </c>
      <c r="C248" s="527"/>
      <c r="D248" s="528"/>
      <c r="E248" s="527" t="s">
        <v>960</v>
      </c>
      <c r="F248" s="575" t="s">
        <v>25</v>
      </c>
      <c r="G248" s="575"/>
      <c r="H248" s="536">
        <v>0</v>
      </c>
      <c r="I248" s="536"/>
      <c r="J248" s="536"/>
    </row>
    <row r="249" s="518" customFormat="1" ht="21.95" customHeight="1" spans="1:10">
      <c r="A249" s="575" t="s">
        <v>23</v>
      </c>
      <c r="B249" s="527" t="s">
        <v>739</v>
      </c>
      <c r="C249" s="527"/>
      <c r="D249" s="528"/>
      <c r="E249" s="533" t="s">
        <v>954</v>
      </c>
      <c r="F249" s="575" t="s">
        <v>25</v>
      </c>
      <c r="G249" s="577">
        <v>3000</v>
      </c>
      <c r="H249" s="536">
        <v>3000</v>
      </c>
      <c r="I249" s="536">
        <v>3000</v>
      </c>
      <c r="J249" s="536">
        <v>3000</v>
      </c>
    </row>
    <row r="250" s="518" customFormat="1" ht="21.95" customHeight="1" spans="1:10">
      <c r="A250" s="575" t="s">
        <v>23</v>
      </c>
      <c r="B250" s="527" t="s">
        <v>23</v>
      </c>
      <c r="C250" s="527"/>
      <c r="D250" s="528"/>
      <c r="E250" s="533" t="s">
        <v>955</v>
      </c>
      <c r="F250" s="575"/>
      <c r="G250" s="577">
        <v>4000</v>
      </c>
      <c r="H250" s="536">
        <v>4000</v>
      </c>
      <c r="I250" s="536">
        <v>4000</v>
      </c>
      <c r="J250" s="536">
        <v>4000</v>
      </c>
    </row>
    <row r="251" ht="21.95" customHeight="1" spans="1:10">
      <c r="A251" s="533" t="s">
        <v>23</v>
      </c>
      <c r="B251" s="527" t="s">
        <v>815</v>
      </c>
      <c r="C251" s="527"/>
      <c r="D251" s="528"/>
      <c r="E251" s="527" t="s">
        <v>961</v>
      </c>
      <c r="F251" s="533" t="s">
        <v>25</v>
      </c>
      <c r="G251" s="533"/>
      <c r="H251" s="536">
        <v>0</v>
      </c>
      <c r="I251" s="536"/>
      <c r="J251" s="536"/>
    </row>
    <row r="252" ht="21.95" customHeight="1" spans="1:10">
      <c r="A252" s="533" t="s">
        <v>23</v>
      </c>
      <c r="B252" s="527" t="s">
        <v>23</v>
      </c>
      <c r="C252" s="527"/>
      <c r="D252" s="528"/>
      <c r="E252" s="533" t="s">
        <v>954</v>
      </c>
      <c r="F252" s="533" t="s">
        <v>25</v>
      </c>
      <c r="G252" s="533">
        <v>6000</v>
      </c>
      <c r="H252" s="536">
        <v>6000</v>
      </c>
      <c r="I252" s="536">
        <v>6000</v>
      </c>
      <c r="J252" s="536">
        <v>6000</v>
      </c>
    </row>
    <row r="253" ht="21.95" customHeight="1" spans="1:10">
      <c r="A253" s="533" t="s">
        <v>23</v>
      </c>
      <c r="B253" s="527" t="s">
        <v>23</v>
      </c>
      <c r="C253" s="527"/>
      <c r="D253" s="528"/>
      <c r="E253" s="533" t="s">
        <v>955</v>
      </c>
      <c r="F253" s="533"/>
      <c r="G253" s="533">
        <v>7500</v>
      </c>
      <c r="H253" s="536">
        <v>7500</v>
      </c>
      <c r="I253" s="536">
        <v>7500</v>
      </c>
      <c r="J253" s="536">
        <v>7500</v>
      </c>
    </row>
    <row r="254" ht="21.95" customHeight="1" spans="1:10">
      <c r="A254" s="533" t="s">
        <v>23</v>
      </c>
      <c r="B254" s="527" t="s">
        <v>93</v>
      </c>
      <c r="C254" s="527"/>
      <c r="D254" s="528"/>
      <c r="E254" s="527" t="s">
        <v>962</v>
      </c>
      <c r="F254" s="533" t="s">
        <v>25</v>
      </c>
      <c r="G254" s="533"/>
      <c r="H254" s="536">
        <v>0</v>
      </c>
      <c r="I254" s="536"/>
      <c r="J254" s="536"/>
    </row>
    <row r="255" ht="21.95" customHeight="1" spans="1:10">
      <c r="A255" s="533" t="s">
        <v>23</v>
      </c>
      <c r="B255" s="527" t="s">
        <v>23</v>
      </c>
      <c r="C255" s="527"/>
      <c r="D255" s="528"/>
      <c r="E255" s="533" t="s">
        <v>954</v>
      </c>
      <c r="F255" s="533" t="s">
        <v>25</v>
      </c>
      <c r="G255" s="533">
        <v>4000</v>
      </c>
      <c r="H255" s="536">
        <v>4000</v>
      </c>
      <c r="I255" s="536">
        <v>4000</v>
      </c>
      <c r="J255" s="536">
        <v>4000</v>
      </c>
    </row>
    <row r="256" ht="21.95" customHeight="1" spans="1:10">
      <c r="A256" s="533" t="s">
        <v>23</v>
      </c>
      <c r="B256" s="527" t="s">
        <v>23</v>
      </c>
      <c r="C256" s="527"/>
      <c r="D256" s="528"/>
      <c r="E256" s="533" t="s">
        <v>955</v>
      </c>
      <c r="F256" s="533" t="s">
        <v>25</v>
      </c>
      <c r="G256" s="533">
        <v>6000</v>
      </c>
      <c r="H256" s="536">
        <v>6000</v>
      </c>
      <c r="I256" s="536">
        <v>6000</v>
      </c>
      <c r="J256" s="536">
        <v>6000</v>
      </c>
    </row>
    <row r="257" ht="21.95" customHeight="1" spans="1:10">
      <c r="A257" s="533" t="s">
        <v>23</v>
      </c>
      <c r="B257" s="527" t="s">
        <v>95</v>
      </c>
      <c r="C257" s="527"/>
      <c r="D257" s="528"/>
      <c r="E257" s="527" t="s">
        <v>963</v>
      </c>
      <c r="F257" s="533" t="s">
        <v>25</v>
      </c>
      <c r="G257" s="533"/>
      <c r="H257" s="536">
        <v>0</v>
      </c>
      <c r="I257" s="536"/>
      <c r="J257" s="536"/>
    </row>
    <row r="258" ht="21.95" customHeight="1" spans="1:10">
      <c r="A258" s="533" t="s">
        <v>23</v>
      </c>
      <c r="B258" s="527" t="s">
        <v>23</v>
      </c>
      <c r="C258" s="527"/>
      <c r="D258" s="528"/>
      <c r="E258" s="533" t="s">
        <v>954</v>
      </c>
      <c r="F258" s="533" t="s">
        <v>25</v>
      </c>
      <c r="G258" s="533">
        <v>6000</v>
      </c>
      <c r="H258" s="536">
        <v>6000</v>
      </c>
      <c r="I258" s="536">
        <v>6000</v>
      </c>
      <c r="J258" s="536">
        <v>6000</v>
      </c>
    </row>
    <row r="259" ht="21.95" customHeight="1" spans="1:10">
      <c r="A259" s="533" t="s">
        <v>23</v>
      </c>
      <c r="B259" s="527" t="s">
        <v>23</v>
      </c>
      <c r="C259" s="527"/>
      <c r="D259" s="528"/>
      <c r="E259" s="533" t="s">
        <v>955</v>
      </c>
      <c r="F259" s="533" t="s">
        <v>25</v>
      </c>
      <c r="G259" s="533">
        <v>7500</v>
      </c>
      <c r="H259" s="536">
        <v>7500</v>
      </c>
      <c r="I259" s="536">
        <v>7500</v>
      </c>
      <c r="J259" s="536">
        <v>7500</v>
      </c>
    </row>
    <row r="260" ht="21.95" customHeight="1" spans="1:10">
      <c r="A260" s="533"/>
      <c r="B260" s="527" t="s">
        <v>142</v>
      </c>
      <c r="C260" s="527"/>
      <c r="D260" s="528"/>
      <c r="E260" s="527" t="s">
        <v>964</v>
      </c>
      <c r="F260" s="533"/>
      <c r="G260" s="533">
        <v>6000</v>
      </c>
      <c r="H260" s="536">
        <v>6000</v>
      </c>
      <c r="I260" s="536">
        <v>6000</v>
      </c>
      <c r="J260" s="536">
        <v>6000</v>
      </c>
    </row>
    <row r="261" ht="15" customHeight="1" spans="1:10">
      <c r="A261" s="533"/>
      <c r="B261" s="527"/>
      <c r="C261" s="527"/>
      <c r="D261" s="527"/>
      <c r="E261" s="527"/>
      <c r="F261" s="533"/>
      <c r="G261" s="533"/>
      <c r="H261" s="536">
        <v>0</v>
      </c>
      <c r="I261" s="536"/>
      <c r="J261" s="536"/>
    </row>
    <row r="262" ht="16.5" customHeight="1" spans="1:10">
      <c r="A262" s="578"/>
      <c r="B262" s="528" t="s">
        <v>111</v>
      </c>
      <c r="C262" s="532"/>
      <c r="D262" s="528"/>
      <c r="E262" s="528" t="s">
        <v>965</v>
      </c>
      <c r="F262" s="532"/>
      <c r="G262" s="532"/>
      <c r="H262" s="536">
        <v>0</v>
      </c>
      <c r="I262" s="536"/>
      <c r="J262" s="536"/>
    </row>
    <row r="263" ht="15.75" customHeight="1" spans="1:10">
      <c r="A263" s="532"/>
      <c r="B263" s="528"/>
      <c r="C263" s="532"/>
      <c r="D263" s="528"/>
      <c r="E263" s="532" t="s">
        <v>966</v>
      </c>
      <c r="F263" s="532"/>
      <c r="G263" s="532">
        <v>5000</v>
      </c>
      <c r="H263" s="536">
        <v>5000</v>
      </c>
      <c r="I263" s="536">
        <v>5000</v>
      </c>
      <c r="J263" s="536">
        <v>5000</v>
      </c>
    </row>
    <row r="264" ht="16.5" customHeight="1" spans="1:10">
      <c r="A264" s="532"/>
      <c r="B264" s="528"/>
      <c r="C264" s="532"/>
      <c r="D264" s="528"/>
      <c r="E264" s="532" t="s">
        <v>967</v>
      </c>
      <c r="F264" s="532"/>
      <c r="G264" s="532">
        <v>10000</v>
      </c>
      <c r="H264" s="536">
        <v>10000</v>
      </c>
      <c r="I264" s="536">
        <v>10000</v>
      </c>
      <c r="J264" s="536">
        <v>10000</v>
      </c>
    </row>
    <row r="265" ht="16.5" customHeight="1" spans="1:10">
      <c r="A265" s="532"/>
      <c r="B265" s="528"/>
      <c r="C265" s="532"/>
      <c r="D265" s="528"/>
      <c r="E265" s="532" t="s">
        <v>968</v>
      </c>
      <c r="F265" s="532"/>
      <c r="G265" s="532">
        <v>25000</v>
      </c>
      <c r="H265" s="536">
        <v>25000</v>
      </c>
      <c r="I265" s="536">
        <v>25000</v>
      </c>
      <c r="J265" s="536">
        <v>25000</v>
      </c>
    </row>
    <row r="290" ht="12" customHeight="1"/>
  </sheetData>
  <mergeCells count="35">
    <mergeCell ref="A1:G1"/>
    <mergeCell ref="A2:G2"/>
    <mergeCell ref="A3:G3"/>
    <mergeCell ref="H4:J4"/>
    <mergeCell ref="A11:G11"/>
    <mergeCell ref="E14:F14"/>
    <mergeCell ref="E149:F149"/>
    <mergeCell ref="E150:F150"/>
    <mergeCell ref="E151:F151"/>
    <mergeCell ref="E152:F152"/>
    <mergeCell ref="E153:F153"/>
    <mergeCell ref="E154:F154"/>
    <mergeCell ref="E155:F155"/>
    <mergeCell ref="E156:F156"/>
    <mergeCell ref="E157:F157"/>
    <mergeCell ref="E158:F158"/>
    <mergeCell ref="E159:F159"/>
    <mergeCell ref="E178:F178"/>
    <mergeCell ref="E179:F179"/>
    <mergeCell ref="E180:F180"/>
    <mergeCell ref="E183:F183"/>
    <mergeCell ref="E184:F184"/>
    <mergeCell ref="E185:F185"/>
    <mergeCell ref="E204:F204"/>
    <mergeCell ref="E205:F205"/>
    <mergeCell ref="E206:F206"/>
    <mergeCell ref="E207:F207"/>
    <mergeCell ref="E208:F208"/>
    <mergeCell ref="E209:F209"/>
    <mergeCell ref="A233:G233"/>
    <mergeCell ref="A4:A5"/>
    <mergeCell ref="B4:B5"/>
    <mergeCell ref="E4:E5"/>
    <mergeCell ref="F4:F5"/>
    <mergeCell ref="F167:F173"/>
  </mergeCells>
  <pageMargins left="0.7" right="0.7" top="0.75" bottom="0.75" header="0.3" footer="0.3"/>
  <pageSetup paperSize="1" firstPageNumber="34" orientation="landscape" useFirstPageNumber="1"/>
  <headerFooter>
    <oddFooter>&amp;CPage &amp;P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AA9782"/>
  <sheetViews>
    <sheetView view="pageLayout" zoomScale="110" zoomScaleNormal="100" showWhiteSpace="0" workbookViewId="0">
      <selection activeCell="L7" sqref="L7"/>
    </sheetView>
  </sheetViews>
  <sheetFormatPr defaultColWidth="9.13888888888889" defaultRowHeight="15.15"/>
  <cols>
    <col min="1" max="1" width="6.42592592592593" style="211" customWidth="1"/>
    <col min="2" max="2" width="5.42592592592593" style="211" customWidth="1"/>
    <col min="3" max="3" width="8" style="211" customWidth="1"/>
    <col min="4" max="4" width="29.8518518518519" style="211" customWidth="1"/>
    <col min="5" max="5" width="16" style="211" customWidth="1"/>
    <col min="6" max="6" width="14.712962962963" style="211" customWidth="1"/>
    <col min="7" max="7" width="14.4259259259259" customWidth="1"/>
    <col min="8" max="9" width="9.13888888888889" style="307" customWidth="1"/>
    <col min="10" max="27" width="9.13888888888889" customWidth="1"/>
  </cols>
  <sheetData>
    <row r="1" ht="22.5" customHeight="1" spans="1:9">
      <c r="A1" s="213" t="s">
        <v>7</v>
      </c>
      <c r="B1" s="214"/>
      <c r="C1" s="214"/>
      <c r="D1" s="214"/>
      <c r="E1" s="214"/>
      <c r="F1" s="214"/>
      <c r="G1" s="308"/>
      <c r="H1" s="309"/>
      <c r="I1" s="309"/>
    </row>
    <row r="2" ht="22.5" customHeight="1" spans="1:9">
      <c r="A2" s="310" t="s">
        <v>969</v>
      </c>
      <c r="B2" s="311"/>
      <c r="C2" s="311"/>
      <c r="D2" s="311"/>
      <c r="E2" s="311"/>
      <c r="F2" s="311"/>
      <c r="G2" s="312"/>
      <c r="H2" s="309"/>
      <c r="I2" s="309"/>
    </row>
    <row r="3" ht="22.5" customHeight="1" spans="1:9">
      <c r="A3" s="313" t="s">
        <v>10</v>
      </c>
      <c r="B3" s="314" t="s">
        <v>11</v>
      </c>
      <c r="C3" s="314"/>
      <c r="D3" s="314" t="s">
        <v>13</v>
      </c>
      <c r="E3" s="314" t="s">
        <v>14</v>
      </c>
      <c r="F3" s="315"/>
      <c r="G3" s="316" t="s">
        <v>970</v>
      </c>
      <c r="H3" s="317"/>
      <c r="I3" s="317"/>
    </row>
    <row r="4" ht="22.5" customHeight="1" spans="1:9">
      <c r="A4" s="313"/>
      <c r="B4" s="314"/>
      <c r="C4" s="314" t="s">
        <v>12</v>
      </c>
      <c r="D4" s="314"/>
      <c r="E4" s="314"/>
      <c r="F4" s="314" t="s">
        <v>15</v>
      </c>
      <c r="G4" s="318">
        <v>2024</v>
      </c>
      <c r="H4" s="319">
        <v>2025</v>
      </c>
      <c r="I4" s="319">
        <v>2026</v>
      </c>
    </row>
    <row r="5" ht="22.5" customHeight="1" spans="1:9">
      <c r="A5" s="313">
        <v>1</v>
      </c>
      <c r="B5" s="314" t="s">
        <v>23</v>
      </c>
      <c r="C5" s="15">
        <v>1423006</v>
      </c>
      <c r="D5" s="314" t="s">
        <v>971</v>
      </c>
      <c r="E5" s="314" t="s">
        <v>23</v>
      </c>
      <c r="F5" s="314"/>
      <c r="G5" s="320"/>
      <c r="H5" s="309"/>
      <c r="I5" s="309"/>
    </row>
    <row r="6" ht="22.5" customHeight="1" spans="1:9">
      <c r="A6" s="224" t="s">
        <v>23</v>
      </c>
      <c r="B6" s="10" t="s">
        <v>31</v>
      </c>
      <c r="C6" s="15"/>
      <c r="D6" s="14" t="s">
        <v>972</v>
      </c>
      <c r="E6" s="48" t="s">
        <v>973</v>
      </c>
      <c r="F6" s="49"/>
      <c r="G6" s="320"/>
      <c r="H6" s="309"/>
      <c r="I6" s="309"/>
    </row>
    <row r="7" ht="22.5" customHeight="1" spans="1:9">
      <c r="A7" s="222" t="s">
        <v>23</v>
      </c>
      <c r="B7" s="50" t="s">
        <v>23</v>
      </c>
      <c r="C7" s="51"/>
      <c r="D7" s="52" t="s">
        <v>974</v>
      </c>
      <c r="E7" s="53" t="s">
        <v>975</v>
      </c>
      <c r="F7" s="321">
        <v>28</v>
      </c>
      <c r="G7" s="322">
        <v>27.375</v>
      </c>
      <c r="H7" s="323">
        <v>28</v>
      </c>
      <c r="I7" s="323">
        <v>28</v>
      </c>
    </row>
    <row r="8" ht="22.5" customHeight="1" spans="1:9">
      <c r="A8" s="222" t="s">
        <v>23</v>
      </c>
      <c r="B8" s="50" t="s">
        <v>23</v>
      </c>
      <c r="C8" s="51"/>
      <c r="D8" s="52" t="s">
        <v>976</v>
      </c>
      <c r="E8" s="53" t="s">
        <v>975</v>
      </c>
      <c r="F8" s="321">
        <v>42</v>
      </c>
      <c r="G8" s="322">
        <v>38.325</v>
      </c>
      <c r="H8" s="323">
        <v>42</v>
      </c>
      <c r="I8" s="323">
        <v>42</v>
      </c>
    </row>
    <row r="9" ht="22.5" customHeight="1" spans="1:9">
      <c r="A9" s="222" t="s">
        <v>23</v>
      </c>
      <c r="B9" s="50" t="s">
        <v>23</v>
      </c>
      <c r="C9" s="51"/>
      <c r="D9" s="52" t="s">
        <v>977</v>
      </c>
      <c r="E9" s="53" t="s">
        <v>975</v>
      </c>
      <c r="F9" s="321">
        <v>700</v>
      </c>
      <c r="G9" s="322">
        <v>60.225</v>
      </c>
      <c r="H9" s="323">
        <v>100</v>
      </c>
      <c r="I9" s="323">
        <v>120</v>
      </c>
    </row>
    <row r="10" ht="30.75" customHeight="1" spans="1:9">
      <c r="A10" s="222" t="s">
        <v>23</v>
      </c>
      <c r="B10" s="50" t="s">
        <v>23</v>
      </c>
      <c r="C10" s="51"/>
      <c r="D10" s="52" t="s">
        <v>978</v>
      </c>
      <c r="E10" s="53" t="s">
        <v>975</v>
      </c>
      <c r="F10" s="324">
        <v>6000</v>
      </c>
      <c r="G10" s="322">
        <v>3449.25</v>
      </c>
      <c r="H10" s="323">
        <v>3804.52275</v>
      </c>
      <c r="I10" s="323">
        <v>4804.52275</v>
      </c>
    </row>
    <row r="11" ht="34.5" customHeight="1" spans="1:9">
      <c r="A11" s="222" t="s">
        <v>23</v>
      </c>
      <c r="B11" s="50" t="s">
        <v>35</v>
      </c>
      <c r="C11" s="51"/>
      <c r="D11" s="59" t="s">
        <v>979</v>
      </c>
      <c r="E11" s="19" t="s">
        <v>980</v>
      </c>
      <c r="F11" s="325"/>
      <c r="G11" s="322">
        <v>0</v>
      </c>
      <c r="H11" s="323">
        <v>0</v>
      </c>
      <c r="I11" s="323">
        <v>0</v>
      </c>
    </row>
    <row r="12" ht="40.5" customHeight="1" spans="1:9">
      <c r="A12" s="222" t="s">
        <v>23</v>
      </c>
      <c r="B12" s="50" t="s">
        <v>23</v>
      </c>
      <c r="C12" s="51"/>
      <c r="D12" s="52" t="s">
        <v>981</v>
      </c>
      <c r="E12" s="53" t="s">
        <v>982</v>
      </c>
      <c r="F12" s="256">
        <v>8500</v>
      </c>
      <c r="G12" s="322">
        <v>3449.25</v>
      </c>
      <c r="H12" s="323">
        <v>3804.52275</v>
      </c>
      <c r="I12" s="323">
        <v>4804.52275</v>
      </c>
    </row>
    <row r="13" ht="22.5" customHeight="1" spans="1:9">
      <c r="A13" s="222" t="s">
        <v>23</v>
      </c>
      <c r="B13" s="50" t="s">
        <v>23</v>
      </c>
      <c r="C13" s="51"/>
      <c r="D13" s="52" t="s">
        <v>983</v>
      </c>
      <c r="E13" s="53" t="s">
        <v>984</v>
      </c>
      <c r="F13" s="256">
        <v>1700</v>
      </c>
      <c r="G13" s="322">
        <v>689.85</v>
      </c>
      <c r="H13" s="323">
        <v>760.90455</v>
      </c>
      <c r="I13" s="323">
        <v>900</v>
      </c>
    </row>
    <row r="14" s="300" customFormat="1" ht="22.5" customHeight="1" spans="1:27">
      <c r="A14" s="246" t="s">
        <v>23</v>
      </c>
      <c r="B14" s="326" t="s">
        <v>37</v>
      </c>
      <c r="C14" s="123"/>
      <c r="D14" s="110" t="s">
        <v>985</v>
      </c>
      <c r="E14" s="327" t="s">
        <v>973</v>
      </c>
      <c r="F14" s="328"/>
      <c r="G14" s="329">
        <v>0</v>
      </c>
      <c r="H14" s="323">
        <v>0</v>
      </c>
      <c r="I14" s="323">
        <v>0</v>
      </c>
      <c r="J14" s="302"/>
      <c r="K14" s="302"/>
      <c r="L14" s="302"/>
      <c r="M14" s="302"/>
      <c r="N14" s="302"/>
      <c r="O14" s="302"/>
      <c r="P14" s="302"/>
      <c r="Q14" s="302"/>
      <c r="R14" s="302"/>
      <c r="S14" s="302"/>
      <c r="T14" s="302"/>
      <c r="U14" s="302"/>
      <c r="V14" s="302"/>
      <c r="W14" s="302"/>
      <c r="X14" s="302"/>
      <c r="Y14" s="302"/>
      <c r="Z14" s="302"/>
      <c r="AA14" s="302"/>
    </row>
    <row r="15" s="211" customFormat="1" ht="22.5" customHeight="1" spans="1:27">
      <c r="A15" s="222" t="s">
        <v>23</v>
      </c>
      <c r="B15" s="50" t="s">
        <v>23</v>
      </c>
      <c r="C15" s="51"/>
      <c r="D15" s="52" t="s">
        <v>986</v>
      </c>
      <c r="E15" s="19" t="s">
        <v>975</v>
      </c>
      <c r="F15" s="330">
        <v>850</v>
      </c>
      <c r="G15" s="322">
        <v>689.85</v>
      </c>
      <c r="H15" s="323">
        <v>760.90455</v>
      </c>
      <c r="I15" s="323">
        <v>850</v>
      </c>
      <c r="J15"/>
      <c r="K15"/>
      <c r="L15"/>
      <c r="M15"/>
      <c r="N15"/>
      <c r="O15"/>
      <c r="P15"/>
      <c r="Q15"/>
      <c r="R15"/>
      <c r="S15"/>
      <c r="T15"/>
      <c r="U15"/>
      <c r="V15"/>
      <c r="W15"/>
      <c r="X15"/>
      <c r="Y15"/>
      <c r="Z15"/>
      <c r="AA15"/>
    </row>
    <row r="16" s="211" customFormat="1" ht="22.5" customHeight="1" spans="1:27">
      <c r="A16" s="222" t="s">
        <v>23</v>
      </c>
      <c r="B16" s="50" t="s">
        <v>23</v>
      </c>
      <c r="C16" s="51"/>
      <c r="D16" s="52" t="s">
        <v>987</v>
      </c>
      <c r="E16" s="19" t="s">
        <v>975</v>
      </c>
      <c r="F16" s="245">
        <v>600</v>
      </c>
      <c r="G16" s="322">
        <v>229.95</v>
      </c>
      <c r="H16" s="323">
        <v>253.63485</v>
      </c>
      <c r="I16" s="323">
        <v>350</v>
      </c>
      <c r="J16"/>
      <c r="K16"/>
      <c r="L16"/>
      <c r="M16"/>
      <c r="N16"/>
      <c r="O16"/>
      <c r="P16"/>
      <c r="Q16"/>
      <c r="R16"/>
      <c r="S16"/>
      <c r="T16"/>
      <c r="U16"/>
      <c r="V16"/>
      <c r="W16"/>
      <c r="X16"/>
      <c r="Y16"/>
      <c r="Z16"/>
      <c r="AA16"/>
    </row>
    <row r="17" s="211" customFormat="1" ht="22.5" customHeight="1" spans="1:27">
      <c r="A17" s="222" t="s">
        <v>23</v>
      </c>
      <c r="B17" s="50" t="s">
        <v>23</v>
      </c>
      <c r="C17" s="51"/>
      <c r="D17" s="52" t="s">
        <v>988</v>
      </c>
      <c r="E17" s="19" t="s">
        <v>975</v>
      </c>
      <c r="F17" s="245">
        <v>420</v>
      </c>
      <c r="G17" s="322">
        <v>115</v>
      </c>
      <c r="H17" s="323">
        <v>126.845</v>
      </c>
      <c r="I17" s="323">
        <v>250</v>
      </c>
      <c r="J17"/>
      <c r="K17"/>
      <c r="L17"/>
      <c r="M17"/>
      <c r="N17"/>
      <c r="O17"/>
      <c r="P17"/>
      <c r="Q17"/>
      <c r="R17"/>
      <c r="S17"/>
      <c r="T17"/>
      <c r="U17"/>
      <c r="V17"/>
      <c r="W17"/>
      <c r="X17"/>
      <c r="Y17"/>
      <c r="Z17"/>
      <c r="AA17"/>
    </row>
    <row r="18" s="211" customFormat="1" ht="22.5" customHeight="1" spans="1:27">
      <c r="A18" s="222" t="s">
        <v>23</v>
      </c>
      <c r="B18" s="50" t="s">
        <v>41</v>
      </c>
      <c r="C18" s="51"/>
      <c r="D18" s="59" t="s">
        <v>989</v>
      </c>
      <c r="E18" s="19" t="s">
        <v>982</v>
      </c>
      <c r="F18" s="245">
        <v>2800</v>
      </c>
      <c r="G18" s="322">
        <v>1379.7</v>
      </c>
      <c r="H18" s="323">
        <v>1521.8091</v>
      </c>
      <c r="I18" s="323">
        <v>1821.8091</v>
      </c>
      <c r="J18"/>
      <c r="K18"/>
      <c r="L18"/>
      <c r="M18"/>
      <c r="N18"/>
      <c r="O18"/>
      <c r="P18"/>
      <c r="Q18"/>
      <c r="R18"/>
      <c r="S18"/>
      <c r="T18"/>
      <c r="U18"/>
      <c r="V18"/>
      <c r="W18"/>
      <c r="X18"/>
      <c r="Y18"/>
      <c r="Z18"/>
      <c r="AA18"/>
    </row>
    <row r="19" s="211" customFormat="1" ht="22.5" customHeight="1" spans="1:27">
      <c r="A19" s="222" t="s">
        <v>23</v>
      </c>
      <c r="B19" s="50" t="s">
        <v>70</v>
      </c>
      <c r="C19" s="20"/>
      <c r="D19" s="59" t="s">
        <v>990</v>
      </c>
      <c r="E19" s="19" t="s">
        <v>991</v>
      </c>
      <c r="F19" s="245">
        <v>140</v>
      </c>
      <c r="G19" s="322">
        <v>115</v>
      </c>
      <c r="H19" s="323">
        <v>126.845</v>
      </c>
      <c r="I19" s="323">
        <v>140</v>
      </c>
      <c r="J19"/>
      <c r="K19"/>
      <c r="L19"/>
      <c r="M19"/>
      <c r="N19"/>
      <c r="O19"/>
      <c r="P19"/>
      <c r="Q19"/>
      <c r="R19"/>
      <c r="S19"/>
      <c r="T19"/>
      <c r="U19"/>
      <c r="V19"/>
      <c r="W19"/>
      <c r="X19"/>
      <c r="Y19"/>
      <c r="Z19"/>
      <c r="AA19"/>
    </row>
    <row r="20" ht="42.75" customHeight="1" spans="1:9">
      <c r="A20" s="222" t="s">
        <v>23</v>
      </c>
      <c r="B20" s="50" t="s">
        <v>74</v>
      </c>
      <c r="C20" s="51"/>
      <c r="D20" s="59" t="s">
        <v>992</v>
      </c>
      <c r="E20" s="19" t="s">
        <v>991</v>
      </c>
      <c r="F20" s="330">
        <v>25000</v>
      </c>
      <c r="G20" s="322">
        <v>20695.5</v>
      </c>
      <c r="H20" s="331">
        <v>22827.1365</v>
      </c>
      <c r="I20" s="331">
        <v>24827.1365</v>
      </c>
    </row>
    <row r="21" ht="22.5" customHeight="1" spans="1:9">
      <c r="A21" s="222" t="s">
        <v>23</v>
      </c>
      <c r="B21" s="50" t="s">
        <v>80</v>
      </c>
      <c r="C21" s="51"/>
      <c r="D21" s="59" t="s">
        <v>993</v>
      </c>
      <c r="E21" s="19" t="s">
        <v>994</v>
      </c>
      <c r="F21" s="245">
        <v>850</v>
      </c>
      <c r="G21" s="322">
        <v>689.85</v>
      </c>
      <c r="H21" s="323">
        <v>760.90455</v>
      </c>
      <c r="I21" s="323">
        <v>850</v>
      </c>
    </row>
    <row r="22" ht="22.5" customHeight="1" spans="1:9">
      <c r="A22" s="246">
        <v>2</v>
      </c>
      <c r="B22" s="326" t="s">
        <v>23</v>
      </c>
      <c r="C22" s="123">
        <v>1423839</v>
      </c>
      <c r="D22" s="110" t="s">
        <v>995</v>
      </c>
      <c r="E22" s="327" t="s">
        <v>996</v>
      </c>
      <c r="F22" s="332">
        <v>350</v>
      </c>
      <c r="G22" s="322">
        <v>288</v>
      </c>
      <c r="H22" s="323">
        <v>317.664</v>
      </c>
      <c r="I22" s="323">
        <v>350</v>
      </c>
    </row>
    <row r="23" s="211" customFormat="1" ht="22.5" customHeight="1" spans="1:27">
      <c r="A23" s="246">
        <v>3</v>
      </c>
      <c r="B23" s="326" t="s">
        <v>23</v>
      </c>
      <c r="C23" s="123">
        <v>1423860</v>
      </c>
      <c r="D23" s="110" t="s">
        <v>997</v>
      </c>
      <c r="E23" s="327" t="s">
        <v>168</v>
      </c>
      <c r="F23" s="333">
        <v>45</v>
      </c>
      <c r="G23" s="334">
        <v>38.325</v>
      </c>
      <c r="H23" s="323">
        <v>42.272475</v>
      </c>
      <c r="I23" s="323">
        <v>450</v>
      </c>
      <c r="J23"/>
      <c r="K23"/>
      <c r="L23"/>
      <c r="M23"/>
      <c r="N23"/>
      <c r="O23"/>
      <c r="P23"/>
      <c r="Q23"/>
      <c r="R23"/>
      <c r="S23"/>
      <c r="T23"/>
      <c r="U23"/>
      <c r="V23"/>
      <c r="W23"/>
      <c r="X23"/>
      <c r="Y23"/>
      <c r="Z23"/>
      <c r="AA23"/>
    </row>
    <row r="24" ht="22.5" customHeight="1" spans="1:9">
      <c r="A24" s="246">
        <v>4</v>
      </c>
      <c r="B24" s="314" t="s">
        <v>23</v>
      </c>
      <c r="C24" s="15">
        <v>1423012</v>
      </c>
      <c r="D24" s="335" t="s">
        <v>998</v>
      </c>
      <c r="E24" s="336" t="s">
        <v>25</v>
      </c>
      <c r="F24" s="337"/>
      <c r="G24" s="338">
        <v>0</v>
      </c>
      <c r="H24" s="309">
        <v>0</v>
      </c>
      <c r="I24" s="309">
        <v>0</v>
      </c>
    </row>
    <row r="25" ht="22.5" customHeight="1" spans="1:9">
      <c r="A25" s="339"/>
      <c r="B25" s="50" t="s">
        <v>35</v>
      </c>
      <c r="C25" s="51"/>
      <c r="D25" s="59" t="s">
        <v>999</v>
      </c>
      <c r="E25" s="53"/>
      <c r="F25" s="227"/>
      <c r="G25" s="322">
        <v>0</v>
      </c>
      <c r="H25" s="323">
        <v>0</v>
      </c>
      <c r="I25" s="323">
        <v>0</v>
      </c>
    </row>
    <row r="26" ht="22.5" customHeight="1" spans="1:9">
      <c r="A26" s="339" t="s">
        <v>23</v>
      </c>
      <c r="B26" s="50" t="s">
        <v>23</v>
      </c>
      <c r="C26" s="51"/>
      <c r="D26" s="52" t="s">
        <v>1000</v>
      </c>
      <c r="E26" s="53" t="s">
        <v>1001</v>
      </c>
      <c r="F26" s="234">
        <v>1.5</v>
      </c>
      <c r="G26" s="334">
        <v>1.5</v>
      </c>
      <c r="H26" s="323">
        <v>1.5</v>
      </c>
      <c r="I26" s="323">
        <v>1.5</v>
      </c>
    </row>
    <row r="27" ht="22.5" customHeight="1" spans="1:9">
      <c r="A27" s="339" t="s">
        <v>23</v>
      </c>
      <c r="B27" s="50"/>
      <c r="C27" s="51"/>
      <c r="D27" s="52" t="s">
        <v>1002</v>
      </c>
      <c r="E27" s="340" t="s">
        <v>1003</v>
      </c>
      <c r="F27" s="234"/>
      <c r="G27" s="334">
        <v>0</v>
      </c>
      <c r="H27" s="323">
        <v>0</v>
      </c>
      <c r="I27" s="323">
        <v>0</v>
      </c>
    </row>
    <row r="28" ht="22.5" customHeight="1" spans="1:9">
      <c r="A28" s="339" t="s">
        <v>23</v>
      </c>
      <c r="B28" s="50" t="s">
        <v>23</v>
      </c>
      <c r="C28" s="51"/>
      <c r="D28" s="52" t="s">
        <v>1004</v>
      </c>
      <c r="E28" s="53" t="s">
        <v>1001</v>
      </c>
      <c r="F28" s="232">
        <v>1.5</v>
      </c>
      <c r="G28" s="334">
        <v>1.5</v>
      </c>
      <c r="H28" s="323">
        <v>1.6545</v>
      </c>
      <c r="I28" s="323">
        <v>1.5</v>
      </c>
    </row>
    <row r="29" ht="22.5" customHeight="1" spans="1:9">
      <c r="A29" s="339" t="s">
        <v>23</v>
      </c>
      <c r="B29" s="50" t="s">
        <v>23</v>
      </c>
      <c r="C29" s="51"/>
      <c r="D29" s="52" t="s">
        <v>1005</v>
      </c>
      <c r="E29" s="53" t="s">
        <v>1001</v>
      </c>
      <c r="F29" s="232">
        <v>2</v>
      </c>
      <c r="G29" s="334">
        <v>2</v>
      </c>
      <c r="H29" s="323">
        <v>2</v>
      </c>
      <c r="I29" s="323">
        <v>2</v>
      </c>
    </row>
    <row r="30" ht="22.5" customHeight="1" spans="1:9">
      <c r="A30" s="339" t="s">
        <v>23</v>
      </c>
      <c r="B30" s="50"/>
      <c r="C30" s="51"/>
      <c r="D30" s="52" t="s">
        <v>1006</v>
      </c>
      <c r="E30" s="53" t="s">
        <v>1001</v>
      </c>
      <c r="F30" s="232">
        <v>1</v>
      </c>
      <c r="G30" s="341">
        <v>1</v>
      </c>
      <c r="H30" s="323">
        <v>1</v>
      </c>
      <c r="I30" s="323">
        <v>1</v>
      </c>
    </row>
    <row r="31" ht="22.5" customHeight="1" spans="1:9">
      <c r="A31" s="313">
        <v>5</v>
      </c>
      <c r="B31" s="314" t="s">
        <v>23</v>
      </c>
      <c r="C31" s="15">
        <v>1423861</v>
      </c>
      <c r="D31" s="342" t="s">
        <v>1007</v>
      </c>
      <c r="E31" s="280" t="s">
        <v>1001</v>
      </c>
      <c r="F31" s="276"/>
      <c r="G31" s="338">
        <v>0</v>
      </c>
      <c r="H31" s="309">
        <v>0</v>
      </c>
      <c r="I31" s="309">
        <v>0</v>
      </c>
    </row>
    <row r="32" ht="22.5" customHeight="1" spans="1:9">
      <c r="A32" s="222" t="s">
        <v>23</v>
      </c>
      <c r="B32" s="50" t="s">
        <v>310</v>
      </c>
      <c r="C32" s="51"/>
      <c r="D32" s="59" t="s">
        <v>1008</v>
      </c>
      <c r="E32" s="50" t="s">
        <v>1009</v>
      </c>
      <c r="F32" s="343">
        <v>8</v>
      </c>
      <c r="G32" s="341">
        <v>8</v>
      </c>
      <c r="H32" s="323">
        <v>8</v>
      </c>
      <c r="I32" s="323">
        <v>8</v>
      </c>
    </row>
    <row r="33" ht="22.5" customHeight="1" spans="1:9">
      <c r="A33" s="222" t="s">
        <v>23</v>
      </c>
      <c r="B33" s="50" t="s">
        <v>142</v>
      </c>
      <c r="C33" s="51"/>
      <c r="D33" s="344" t="s">
        <v>1010</v>
      </c>
      <c r="E33" s="50" t="s">
        <v>23</v>
      </c>
      <c r="F33" s="343"/>
      <c r="G33" s="345">
        <v>0</v>
      </c>
      <c r="H33" s="323">
        <v>0</v>
      </c>
      <c r="I33" s="323">
        <v>0</v>
      </c>
    </row>
    <row r="34" ht="37.5" customHeight="1" spans="1:9">
      <c r="A34" s="222"/>
      <c r="B34" s="50" t="s">
        <v>31</v>
      </c>
      <c r="C34" s="21"/>
      <c r="D34" s="346" t="s">
        <v>1011</v>
      </c>
      <c r="E34" s="347"/>
      <c r="F34" s="348"/>
      <c r="G34" s="349">
        <v>0</v>
      </c>
      <c r="H34" s="323">
        <v>0</v>
      </c>
      <c r="I34" s="323">
        <v>0</v>
      </c>
    </row>
    <row r="35" ht="37.5" customHeight="1" spans="1:9">
      <c r="A35" s="222"/>
      <c r="B35" s="50"/>
      <c r="C35" s="21"/>
      <c r="D35" s="350" t="s">
        <v>1012</v>
      </c>
      <c r="E35" s="351"/>
      <c r="F35" s="352">
        <v>10</v>
      </c>
      <c r="G35" s="353">
        <v>6</v>
      </c>
      <c r="H35" s="323">
        <v>6.618</v>
      </c>
      <c r="I35" s="323">
        <v>10</v>
      </c>
    </row>
    <row r="36" ht="37.5" customHeight="1" spans="1:9">
      <c r="A36" s="222"/>
      <c r="B36" s="50"/>
      <c r="C36" s="21"/>
      <c r="D36" s="354" t="s">
        <v>1013</v>
      </c>
      <c r="E36" s="351"/>
      <c r="F36" s="355">
        <v>12</v>
      </c>
      <c r="G36" s="356">
        <v>7</v>
      </c>
      <c r="H36" s="323">
        <v>7.721</v>
      </c>
      <c r="I36" s="323">
        <v>10</v>
      </c>
    </row>
    <row r="37" ht="37.5" customHeight="1" spans="1:9">
      <c r="A37" s="222"/>
      <c r="B37" s="50"/>
      <c r="C37" s="21"/>
      <c r="D37" s="354" t="s">
        <v>1014</v>
      </c>
      <c r="E37" s="357"/>
      <c r="F37" s="358">
        <v>12</v>
      </c>
      <c r="G37" s="359">
        <v>10.5</v>
      </c>
      <c r="H37" s="323">
        <v>10.5</v>
      </c>
      <c r="I37" s="323">
        <v>12</v>
      </c>
    </row>
    <row r="38" ht="37.5" customHeight="1" spans="1:9">
      <c r="A38" s="222"/>
      <c r="B38" s="50"/>
      <c r="C38" s="21"/>
      <c r="D38" s="360" t="s">
        <v>1015</v>
      </c>
      <c r="E38" s="361"/>
      <c r="F38" s="362">
        <v>0.5</v>
      </c>
      <c r="G38" s="363">
        <v>0.2</v>
      </c>
      <c r="H38" s="323">
        <v>0.2206</v>
      </c>
      <c r="I38" s="323">
        <v>0.2206</v>
      </c>
    </row>
    <row r="39" ht="49.5" customHeight="1" spans="1:9">
      <c r="A39" s="222"/>
      <c r="B39" s="50"/>
      <c r="C39" s="51"/>
      <c r="D39" s="81" t="s">
        <v>1016</v>
      </c>
      <c r="E39" s="159"/>
      <c r="F39" s="364">
        <v>150</v>
      </c>
      <c r="G39" s="365">
        <v>75</v>
      </c>
      <c r="H39" s="323">
        <v>82.725</v>
      </c>
      <c r="I39" s="323">
        <v>82.725</v>
      </c>
    </row>
    <row r="40" ht="36.75" customHeight="1" spans="1:9">
      <c r="A40" s="222"/>
      <c r="B40" s="50" t="s">
        <v>35</v>
      </c>
      <c r="C40" s="51"/>
      <c r="D40" s="366" t="s">
        <v>1017</v>
      </c>
      <c r="E40" s="50"/>
      <c r="F40" s="232"/>
      <c r="G40" s="334">
        <v>0</v>
      </c>
      <c r="H40" s="323">
        <v>0</v>
      </c>
      <c r="I40" s="323">
        <v>0</v>
      </c>
    </row>
    <row r="41" ht="36" customHeight="1" spans="1:9">
      <c r="A41" s="222" t="s">
        <v>23</v>
      </c>
      <c r="B41" s="50" t="s">
        <v>23</v>
      </c>
      <c r="C41" s="51"/>
      <c r="D41" s="52" t="s">
        <v>1018</v>
      </c>
      <c r="E41" s="50" t="s">
        <v>23</v>
      </c>
      <c r="F41" s="233">
        <v>250</v>
      </c>
      <c r="G41" s="334">
        <v>250</v>
      </c>
      <c r="H41" s="323">
        <v>275.75</v>
      </c>
      <c r="I41" s="323">
        <v>275.75</v>
      </c>
    </row>
    <row r="42" ht="22.5" customHeight="1" spans="1:9">
      <c r="A42" s="222" t="s">
        <v>23</v>
      </c>
      <c r="B42" s="50" t="s">
        <v>23</v>
      </c>
      <c r="C42" s="51"/>
      <c r="D42" s="52" t="s">
        <v>1019</v>
      </c>
      <c r="E42" s="50" t="s">
        <v>23</v>
      </c>
      <c r="F42" s="232">
        <v>100</v>
      </c>
      <c r="G42" s="334">
        <v>100</v>
      </c>
      <c r="H42" s="323">
        <v>110.3</v>
      </c>
      <c r="I42" s="323">
        <v>110.3</v>
      </c>
    </row>
    <row r="43" ht="22.5" customHeight="1" spans="1:9">
      <c r="A43" s="367"/>
      <c r="B43" s="368" t="s">
        <v>111</v>
      </c>
      <c r="C43" s="305"/>
      <c r="D43" s="369" t="s">
        <v>1020</v>
      </c>
      <c r="E43" s="368"/>
      <c r="F43" s="370">
        <v>50</v>
      </c>
      <c r="G43" s="371">
        <v>50</v>
      </c>
      <c r="H43" s="323">
        <v>55.15</v>
      </c>
      <c r="I43" s="323">
        <v>55.15</v>
      </c>
    </row>
    <row r="44" ht="22.5" customHeight="1" spans="1:9">
      <c r="A44" s="313">
        <v>6</v>
      </c>
      <c r="B44" s="314" t="s">
        <v>23</v>
      </c>
      <c r="C44" s="15">
        <v>1423862</v>
      </c>
      <c r="D44" s="335" t="s">
        <v>1021</v>
      </c>
      <c r="E44" s="314" t="s">
        <v>25</v>
      </c>
      <c r="F44" s="372"/>
      <c r="G44" s="338">
        <v>0</v>
      </c>
      <c r="H44" s="309">
        <v>0</v>
      </c>
      <c r="I44" s="309">
        <v>0</v>
      </c>
    </row>
    <row r="45" ht="22.5" customHeight="1" spans="1:9">
      <c r="A45" s="339" t="s">
        <v>23</v>
      </c>
      <c r="B45" s="50" t="s">
        <v>31</v>
      </c>
      <c r="C45" s="51"/>
      <c r="D45" s="59" t="s">
        <v>1022</v>
      </c>
      <c r="E45" s="19" t="s">
        <v>25</v>
      </c>
      <c r="F45" s="19"/>
      <c r="G45" s="322">
        <v>0</v>
      </c>
      <c r="H45" s="323">
        <v>0</v>
      </c>
      <c r="I45" s="323">
        <v>0</v>
      </c>
    </row>
    <row r="46" ht="22.5" customHeight="1" spans="1:9">
      <c r="A46" s="339" t="s">
        <v>23</v>
      </c>
      <c r="B46" s="50" t="s">
        <v>23</v>
      </c>
      <c r="C46" s="51"/>
      <c r="D46" s="52" t="s">
        <v>1023</v>
      </c>
      <c r="E46" s="19" t="s">
        <v>1024</v>
      </c>
      <c r="F46" s="232">
        <v>17</v>
      </c>
      <c r="G46" s="334">
        <v>8.393175</v>
      </c>
      <c r="H46" s="323">
        <v>9.257672025</v>
      </c>
      <c r="I46" s="323">
        <v>9.257672025</v>
      </c>
    </row>
    <row r="47" ht="22.5" customHeight="1" spans="1:9">
      <c r="A47" s="339" t="s">
        <v>23</v>
      </c>
      <c r="B47" s="50" t="s">
        <v>23</v>
      </c>
      <c r="C47" s="51"/>
      <c r="D47" s="52" t="s">
        <v>1025</v>
      </c>
      <c r="E47" s="19" t="s">
        <v>1024</v>
      </c>
      <c r="F47" s="232">
        <v>9</v>
      </c>
      <c r="G47" s="334">
        <v>5.995125</v>
      </c>
      <c r="H47" s="323">
        <v>6.612622875</v>
      </c>
      <c r="I47" s="323">
        <v>6.612622875</v>
      </c>
    </row>
    <row r="48" ht="22.5" customHeight="1" spans="1:9">
      <c r="A48" s="339" t="s">
        <v>23</v>
      </c>
      <c r="B48" s="50" t="s">
        <v>23</v>
      </c>
      <c r="C48" s="51"/>
      <c r="D48" s="52" t="s">
        <v>1026</v>
      </c>
      <c r="E48" s="19" t="s">
        <v>1027</v>
      </c>
      <c r="F48" s="232">
        <v>4</v>
      </c>
      <c r="G48" s="334">
        <v>4</v>
      </c>
      <c r="H48" s="323">
        <v>4.412</v>
      </c>
      <c r="I48" s="323">
        <v>4.412</v>
      </c>
    </row>
    <row r="49" ht="22.5" customHeight="1" spans="1:9">
      <c r="A49" s="339" t="s">
        <v>23</v>
      </c>
      <c r="B49" s="50" t="s">
        <v>23</v>
      </c>
      <c r="C49" s="51"/>
      <c r="D49" s="52" t="s">
        <v>1028</v>
      </c>
      <c r="E49" s="19" t="s">
        <v>1029</v>
      </c>
      <c r="F49" s="232">
        <v>5</v>
      </c>
      <c r="G49" s="334">
        <v>5</v>
      </c>
      <c r="H49" s="323">
        <v>5.515</v>
      </c>
      <c r="I49" s="323">
        <v>5.515</v>
      </c>
    </row>
    <row r="50" ht="22.5" customHeight="1" spans="1:9">
      <c r="A50" s="339" t="s">
        <v>23</v>
      </c>
      <c r="B50" s="50" t="s">
        <v>23</v>
      </c>
      <c r="C50" s="51"/>
      <c r="D50" s="52" t="s">
        <v>1030</v>
      </c>
      <c r="E50" s="19" t="s">
        <v>1024</v>
      </c>
      <c r="F50" s="232">
        <v>5</v>
      </c>
      <c r="G50" s="334">
        <v>5</v>
      </c>
      <c r="H50" s="323">
        <v>5.515</v>
      </c>
      <c r="I50" s="323">
        <v>5.515</v>
      </c>
    </row>
    <row r="51" ht="22.5" customHeight="1" spans="1:9">
      <c r="A51" s="339" t="s">
        <v>23</v>
      </c>
      <c r="B51" s="50" t="s">
        <v>35</v>
      </c>
      <c r="C51" s="51"/>
      <c r="D51" s="59" t="s">
        <v>1031</v>
      </c>
      <c r="E51" s="19" t="s">
        <v>1032</v>
      </c>
      <c r="F51" s="232">
        <v>14</v>
      </c>
      <c r="G51" s="334">
        <v>14</v>
      </c>
      <c r="H51" s="323">
        <v>15.442</v>
      </c>
      <c r="I51" s="323">
        <v>15.442</v>
      </c>
    </row>
    <row r="52" ht="22.5" customHeight="1" spans="1:9">
      <c r="A52" s="339" t="s">
        <v>23</v>
      </c>
      <c r="B52" s="50" t="s">
        <v>37</v>
      </c>
      <c r="C52" s="51"/>
      <c r="D52" s="59" t="s">
        <v>1033</v>
      </c>
      <c r="E52" s="19"/>
      <c r="F52" s="373"/>
      <c r="G52" s="334">
        <v>0</v>
      </c>
      <c r="H52" s="323">
        <v>0</v>
      </c>
      <c r="I52" s="323">
        <v>0</v>
      </c>
    </row>
    <row r="53" ht="22.5" customHeight="1" spans="1:9">
      <c r="A53" s="339"/>
      <c r="B53" s="50"/>
      <c r="C53" s="51"/>
      <c r="D53" s="52" t="s">
        <v>710</v>
      </c>
      <c r="E53" s="53" t="s">
        <v>1034</v>
      </c>
      <c r="F53" s="232">
        <v>10</v>
      </c>
      <c r="G53" s="334">
        <v>7.19415</v>
      </c>
      <c r="H53" s="323">
        <v>7.93514745</v>
      </c>
      <c r="I53" s="323">
        <v>7.93514745</v>
      </c>
    </row>
    <row r="54" ht="22.5" customHeight="1" spans="1:9">
      <c r="A54" s="339" t="s">
        <v>23</v>
      </c>
      <c r="B54" s="50" t="s">
        <v>23</v>
      </c>
      <c r="C54" s="51"/>
      <c r="D54" s="52" t="s">
        <v>711</v>
      </c>
      <c r="E54" s="53" t="s">
        <v>1035</v>
      </c>
      <c r="F54" s="232">
        <v>6</v>
      </c>
      <c r="G54" s="334">
        <v>4.7961</v>
      </c>
      <c r="H54" s="323">
        <v>5.2900983</v>
      </c>
      <c r="I54" s="323">
        <v>5.2900983</v>
      </c>
    </row>
    <row r="55" ht="22.5" customHeight="1" spans="1:9">
      <c r="A55" s="339" t="s">
        <v>23</v>
      </c>
      <c r="B55" s="50" t="s">
        <v>23</v>
      </c>
      <c r="C55" s="51"/>
      <c r="D55" s="52" t="s">
        <v>144</v>
      </c>
      <c r="E55" s="53" t="s">
        <v>1036</v>
      </c>
      <c r="F55" s="232">
        <v>4.5</v>
      </c>
      <c r="G55" s="334">
        <v>4</v>
      </c>
      <c r="H55" s="323">
        <v>4.412</v>
      </c>
      <c r="I55" s="323">
        <v>4.412</v>
      </c>
    </row>
    <row r="56" ht="22.5" customHeight="1" spans="1:9">
      <c r="A56" s="339" t="s">
        <v>23</v>
      </c>
      <c r="B56" s="50" t="s">
        <v>321</v>
      </c>
      <c r="C56" s="51"/>
      <c r="D56" s="59" t="s">
        <v>1037</v>
      </c>
      <c r="E56" s="53" t="s">
        <v>1038</v>
      </c>
      <c r="F56" s="232">
        <v>15</v>
      </c>
      <c r="G56" s="334">
        <v>5</v>
      </c>
      <c r="H56" s="323">
        <v>5.515</v>
      </c>
      <c r="I56" s="323">
        <v>5.515</v>
      </c>
    </row>
    <row r="57" ht="22.5" customHeight="1" spans="1:9">
      <c r="A57" s="374" t="s">
        <v>23</v>
      </c>
      <c r="B57" s="50" t="s">
        <v>815</v>
      </c>
      <c r="C57" s="51"/>
      <c r="D57" s="277" t="s">
        <v>1039</v>
      </c>
      <c r="E57" s="19" t="s">
        <v>1040</v>
      </c>
      <c r="F57" s="375"/>
      <c r="G57" s="334">
        <v>0</v>
      </c>
      <c r="H57" s="323">
        <v>0</v>
      </c>
      <c r="I57" s="323">
        <v>0</v>
      </c>
    </row>
    <row r="58" ht="22.5" customHeight="1" spans="1:9">
      <c r="A58" s="374"/>
      <c r="B58" s="50"/>
      <c r="C58" s="51"/>
      <c r="D58" s="52" t="s">
        <v>1041</v>
      </c>
      <c r="E58" s="19" t="s">
        <v>1040</v>
      </c>
      <c r="F58" s="232">
        <v>35</v>
      </c>
      <c r="G58" s="334">
        <v>25</v>
      </c>
      <c r="H58" s="323">
        <v>27.575</v>
      </c>
      <c r="I58" s="323">
        <v>27.575</v>
      </c>
    </row>
    <row r="59" ht="22.5" customHeight="1" spans="1:9">
      <c r="A59" s="374"/>
      <c r="B59" s="50"/>
      <c r="C59" s="51"/>
      <c r="D59" s="52" t="s">
        <v>1042</v>
      </c>
      <c r="E59" s="19" t="s">
        <v>1040</v>
      </c>
      <c r="F59" s="321">
        <v>21</v>
      </c>
      <c r="G59" s="322">
        <v>21</v>
      </c>
      <c r="H59" s="323">
        <v>21</v>
      </c>
      <c r="I59" s="323">
        <v>21</v>
      </c>
    </row>
    <row r="60" ht="22.5" customHeight="1" spans="1:9">
      <c r="A60" s="374"/>
      <c r="B60" s="50"/>
      <c r="C60" s="51"/>
      <c r="D60" s="52" t="s">
        <v>1043</v>
      </c>
      <c r="E60" s="19" t="s">
        <v>1040</v>
      </c>
      <c r="F60" s="233">
        <v>15</v>
      </c>
      <c r="G60" s="334">
        <v>15</v>
      </c>
      <c r="H60" s="323">
        <v>16.545</v>
      </c>
      <c r="I60" s="323">
        <v>16.545</v>
      </c>
    </row>
    <row r="61" ht="22.5" customHeight="1" spans="1:9">
      <c r="A61" s="374"/>
      <c r="B61" s="50" t="s">
        <v>441</v>
      </c>
      <c r="C61" s="51"/>
      <c r="D61" s="59" t="s">
        <v>1044</v>
      </c>
      <c r="E61" s="19"/>
      <c r="F61" s="233"/>
      <c r="G61" s="334"/>
      <c r="H61" s="323"/>
      <c r="I61" s="323"/>
    </row>
    <row r="62" ht="22.5" customHeight="1" spans="1:9">
      <c r="A62" s="374"/>
      <c r="B62" s="50"/>
      <c r="C62" s="51"/>
      <c r="D62" s="52" t="s">
        <v>710</v>
      </c>
      <c r="E62" s="19" t="s">
        <v>1035</v>
      </c>
      <c r="F62" s="233">
        <v>4.5</v>
      </c>
      <c r="G62" s="334">
        <v>4.1</v>
      </c>
      <c r="H62" s="323">
        <v>4.5</v>
      </c>
      <c r="I62" s="323">
        <v>4.5</v>
      </c>
    </row>
    <row r="63" ht="22.5" customHeight="1" spans="1:9">
      <c r="A63" s="374"/>
      <c r="B63" s="50"/>
      <c r="C63" s="51"/>
      <c r="D63" s="52" t="s">
        <v>711</v>
      </c>
      <c r="E63" s="19" t="s">
        <v>1045</v>
      </c>
      <c r="F63" s="233">
        <v>3</v>
      </c>
      <c r="G63" s="334">
        <v>3</v>
      </c>
      <c r="H63" s="323">
        <v>3</v>
      </c>
      <c r="I63" s="323">
        <v>3</v>
      </c>
    </row>
    <row r="64" ht="22.5" customHeight="1" spans="1:9">
      <c r="A64" s="339" t="s">
        <v>23</v>
      </c>
      <c r="B64" s="50" t="s">
        <v>445</v>
      </c>
      <c r="C64" s="51"/>
      <c r="D64" s="59" t="s">
        <v>1046</v>
      </c>
      <c r="E64" s="50" t="s">
        <v>25</v>
      </c>
      <c r="F64" s="376"/>
      <c r="G64" s="334"/>
      <c r="H64" s="323"/>
      <c r="I64" s="323"/>
    </row>
    <row r="65" ht="22.5" customHeight="1" spans="1:9">
      <c r="A65" s="339" t="s">
        <v>23</v>
      </c>
      <c r="B65" s="50" t="s">
        <v>23</v>
      </c>
      <c r="C65" s="51"/>
      <c r="D65" s="52" t="s">
        <v>1041</v>
      </c>
      <c r="E65" s="19" t="s">
        <v>1040</v>
      </c>
      <c r="F65" s="233">
        <v>60</v>
      </c>
      <c r="G65" s="334">
        <v>41</v>
      </c>
      <c r="H65" s="323">
        <v>45.223</v>
      </c>
      <c r="I65" s="323">
        <v>45.223</v>
      </c>
    </row>
    <row r="66" ht="22.5" customHeight="1" spans="1:9">
      <c r="A66" s="339" t="s">
        <v>23</v>
      </c>
      <c r="B66" s="50" t="s">
        <v>23</v>
      </c>
      <c r="C66" s="51"/>
      <c r="D66" s="52" t="s">
        <v>1042</v>
      </c>
      <c r="E66" s="19" t="s">
        <v>1040</v>
      </c>
      <c r="F66" s="233">
        <v>35</v>
      </c>
      <c r="G66" s="334">
        <v>29.57</v>
      </c>
      <c r="H66" s="323">
        <v>32.61571</v>
      </c>
      <c r="I66" s="323">
        <v>32.61571</v>
      </c>
    </row>
    <row r="67" ht="22.5" customHeight="1" spans="1:9">
      <c r="A67" s="339" t="s">
        <v>23</v>
      </c>
      <c r="B67" s="50" t="s">
        <v>23</v>
      </c>
      <c r="C67" s="51"/>
      <c r="D67" s="52" t="s">
        <v>1047</v>
      </c>
      <c r="E67" s="19" t="s">
        <v>1040</v>
      </c>
      <c r="F67" s="233">
        <v>21</v>
      </c>
      <c r="G67" s="334">
        <v>18</v>
      </c>
      <c r="H67" s="323">
        <v>19.854</v>
      </c>
      <c r="I67" s="323">
        <v>19.854</v>
      </c>
    </row>
    <row r="68" ht="38.25" customHeight="1" spans="1:9">
      <c r="A68" s="339" t="s">
        <v>23</v>
      </c>
      <c r="B68" s="50" t="s">
        <v>23</v>
      </c>
      <c r="C68" s="51"/>
      <c r="D68" s="52" t="s">
        <v>1048</v>
      </c>
      <c r="E68" s="19" t="s">
        <v>1040</v>
      </c>
      <c r="F68" s="233">
        <v>10</v>
      </c>
      <c r="G68" s="334">
        <v>6.57</v>
      </c>
      <c r="H68" s="323">
        <v>7.24671</v>
      </c>
      <c r="I68" s="323">
        <v>7.24671</v>
      </c>
    </row>
    <row r="69" ht="53.25" customHeight="1" spans="1:9">
      <c r="A69" s="339" t="s">
        <v>23</v>
      </c>
      <c r="B69" s="50" t="s">
        <v>1049</v>
      </c>
      <c r="C69" s="51"/>
      <c r="D69" s="59" t="s">
        <v>1050</v>
      </c>
      <c r="E69" s="19" t="s">
        <v>1051</v>
      </c>
      <c r="F69" s="233">
        <v>3</v>
      </c>
      <c r="G69" s="334">
        <v>2.19</v>
      </c>
      <c r="H69" s="323">
        <v>2.41557</v>
      </c>
      <c r="I69" s="323">
        <v>2.41557</v>
      </c>
    </row>
    <row r="70" s="211" customFormat="1" ht="51" customHeight="1" spans="1:27">
      <c r="A70" s="377"/>
      <c r="B70" s="50"/>
      <c r="C70" s="51"/>
      <c r="D70" s="59" t="s">
        <v>1052</v>
      </c>
      <c r="E70" s="19"/>
      <c r="F70" s="19"/>
      <c r="G70" s="322"/>
      <c r="H70" s="323"/>
      <c r="I70" s="323"/>
      <c r="J70"/>
      <c r="K70"/>
      <c r="L70"/>
      <c r="M70"/>
      <c r="N70"/>
      <c r="O70"/>
      <c r="P70"/>
      <c r="Q70"/>
      <c r="R70"/>
      <c r="S70"/>
      <c r="T70"/>
      <c r="U70"/>
      <c r="V70"/>
      <c r="W70"/>
      <c r="X70"/>
      <c r="Y70"/>
      <c r="Z70"/>
      <c r="AA70"/>
    </row>
    <row r="71" s="301" customFormat="1" ht="22.5" customHeight="1" spans="1:27">
      <c r="A71" s="339"/>
      <c r="B71" s="50"/>
      <c r="C71" s="51"/>
      <c r="D71" s="52" t="s">
        <v>1053</v>
      </c>
      <c r="E71" s="19"/>
      <c r="F71" s="234">
        <v>4</v>
      </c>
      <c r="G71" s="341">
        <v>4</v>
      </c>
      <c r="H71" s="323">
        <v>4</v>
      </c>
      <c r="I71" s="323">
        <v>4</v>
      </c>
      <c r="J71" s="396"/>
      <c r="K71" s="396"/>
      <c r="L71" s="396"/>
      <c r="M71" s="396"/>
      <c r="N71" s="396"/>
      <c r="O71" s="396"/>
      <c r="P71" s="396"/>
      <c r="Q71" s="396"/>
      <c r="R71" s="396"/>
      <c r="S71" s="396"/>
      <c r="T71" s="396"/>
      <c r="U71" s="396"/>
      <c r="V71" s="396"/>
      <c r="W71" s="396"/>
      <c r="X71" s="396"/>
      <c r="Y71" s="396"/>
      <c r="Z71" s="396"/>
      <c r="AA71" s="396"/>
    </row>
    <row r="72" s="301" customFormat="1" ht="22.5" customHeight="1" spans="1:27">
      <c r="A72" s="339"/>
      <c r="B72" s="50"/>
      <c r="C72" s="51"/>
      <c r="D72" s="52" t="s">
        <v>1054</v>
      </c>
      <c r="E72" s="19"/>
      <c r="F72" s="234">
        <v>1</v>
      </c>
      <c r="G72" s="341">
        <v>4</v>
      </c>
      <c r="H72" s="323">
        <v>4</v>
      </c>
      <c r="I72" s="323">
        <v>4</v>
      </c>
      <c r="J72" s="396"/>
      <c r="K72" s="396"/>
      <c r="L72" s="396"/>
      <c r="M72" s="396"/>
      <c r="N72" s="396"/>
      <c r="O72" s="396"/>
      <c r="P72" s="396"/>
      <c r="Q72" s="396"/>
      <c r="R72" s="396"/>
      <c r="S72" s="396"/>
      <c r="T72" s="396"/>
      <c r="U72" s="396"/>
      <c r="V72" s="396"/>
      <c r="W72" s="396"/>
      <c r="X72" s="396"/>
      <c r="Y72" s="396"/>
      <c r="Z72" s="396"/>
      <c r="AA72" s="396"/>
    </row>
    <row r="73" s="301" customFormat="1" ht="22.5" customHeight="1" spans="1:27">
      <c r="A73" s="339" t="s">
        <v>23</v>
      </c>
      <c r="B73" s="50" t="s">
        <v>1055</v>
      </c>
      <c r="C73" s="51"/>
      <c r="D73" s="52" t="s">
        <v>1056</v>
      </c>
      <c r="E73" s="19" t="s">
        <v>1040</v>
      </c>
      <c r="F73" s="378">
        <v>300</v>
      </c>
      <c r="G73" s="341">
        <v>4</v>
      </c>
      <c r="H73" s="323">
        <v>4</v>
      </c>
      <c r="I73" s="323">
        <v>4</v>
      </c>
      <c r="J73" s="396"/>
      <c r="K73" s="396"/>
      <c r="L73" s="396"/>
      <c r="M73" s="396"/>
      <c r="N73" s="396"/>
      <c r="O73" s="396"/>
      <c r="P73" s="396"/>
      <c r="Q73" s="396"/>
      <c r="R73" s="396"/>
      <c r="S73" s="396"/>
      <c r="T73" s="396"/>
      <c r="U73" s="396"/>
      <c r="V73" s="396"/>
      <c r="W73" s="396"/>
      <c r="X73" s="396"/>
      <c r="Y73" s="396"/>
      <c r="Z73" s="396"/>
      <c r="AA73" s="396"/>
    </row>
    <row r="74" ht="22.5" customHeight="1" spans="1:9">
      <c r="A74" s="339" t="s">
        <v>23</v>
      </c>
      <c r="B74" s="50" t="s">
        <v>95</v>
      </c>
      <c r="C74" s="51"/>
      <c r="D74" s="59" t="s">
        <v>1057</v>
      </c>
      <c r="E74" s="19" t="s">
        <v>25</v>
      </c>
      <c r="F74" s="379"/>
      <c r="G74" s="341"/>
      <c r="H74" s="323"/>
      <c r="I74" s="323"/>
    </row>
    <row r="75" ht="22.5" customHeight="1" spans="1:9">
      <c r="A75" s="339" t="s">
        <v>23</v>
      </c>
      <c r="B75" s="50" t="s">
        <v>23</v>
      </c>
      <c r="C75" s="51"/>
      <c r="D75" s="52" t="s">
        <v>1058</v>
      </c>
      <c r="E75" s="53" t="s">
        <v>1059</v>
      </c>
      <c r="F75" s="234">
        <v>85</v>
      </c>
      <c r="G75" s="341">
        <v>68.99</v>
      </c>
      <c r="H75" s="323">
        <v>76.09597</v>
      </c>
      <c r="I75" s="323">
        <v>76.09597</v>
      </c>
    </row>
    <row r="76" ht="22.5" customHeight="1" spans="1:9">
      <c r="A76" s="339" t="s">
        <v>23</v>
      </c>
      <c r="B76" s="50" t="s">
        <v>23</v>
      </c>
      <c r="C76" s="51"/>
      <c r="D76" s="52" t="s">
        <v>1060</v>
      </c>
      <c r="E76" s="53" t="s">
        <v>1059</v>
      </c>
      <c r="F76" s="234">
        <v>65</v>
      </c>
      <c r="G76" s="341">
        <v>51.74</v>
      </c>
      <c r="H76" s="323">
        <v>57.06922</v>
      </c>
      <c r="I76" s="323">
        <v>57.06922</v>
      </c>
    </row>
    <row r="77" ht="22.5" customHeight="1" spans="1:9">
      <c r="A77" s="339" t="s">
        <v>23</v>
      </c>
      <c r="B77" s="50" t="s">
        <v>23</v>
      </c>
      <c r="C77" s="51"/>
      <c r="D77" s="52" t="s">
        <v>1061</v>
      </c>
      <c r="E77" s="53" t="s">
        <v>1040</v>
      </c>
      <c r="F77" s="234">
        <v>42</v>
      </c>
      <c r="G77" s="341">
        <v>34.49</v>
      </c>
      <c r="H77" s="323">
        <v>38.04247</v>
      </c>
      <c r="I77" s="323">
        <v>38.04247</v>
      </c>
    </row>
    <row r="78" ht="22.5" customHeight="1" spans="1:9">
      <c r="A78" s="374" t="s">
        <v>23</v>
      </c>
      <c r="B78" s="50" t="s">
        <v>97</v>
      </c>
      <c r="C78" s="51"/>
      <c r="D78" s="59" t="s">
        <v>1062</v>
      </c>
      <c r="E78" s="53" t="s">
        <v>1063</v>
      </c>
      <c r="F78" s="232">
        <v>6</v>
      </c>
      <c r="G78" s="334">
        <v>2.19</v>
      </c>
      <c r="H78" s="323">
        <v>2.41557</v>
      </c>
      <c r="I78" s="323">
        <v>2.41557</v>
      </c>
    </row>
    <row r="79" ht="22.5" customHeight="1" spans="1:9">
      <c r="A79" s="374" t="s">
        <v>23</v>
      </c>
      <c r="B79" s="50" t="s">
        <v>1064</v>
      </c>
      <c r="C79" s="51"/>
      <c r="D79" s="380" t="s">
        <v>1065</v>
      </c>
      <c r="E79" s="53" t="s">
        <v>1066</v>
      </c>
      <c r="F79" s="54"/>
      <c r="G79" s="334"/>
      <c r="H79" s="323"/>
      <c r="I79" s="323"/>
    </row>
    <row r="80" ht="22.5" customHeight="1" spans="1:9">
      <c r="A80" s="374"/>
      <c r="B80" s="50"/>
      <c r="C80" s="21"/>
      <c r="D80" s="52" t="s">
        <v>1067</v>
      </c>
      <c r="E80" s="266"/>
      <c r="F80" s="232">
        <v>70</v>
      </c>
      <c r="G80" s="334">
        <v>35.04</v>
      </c>
      <c r="H80" s="323">
        <v>38.64912</v>
      </c>
      <c r="I80" s="323">
        <v>38.64912</v>
      </c>
    </row>
    <row r="81" ht="22.5" customHeight="1" spans="1:9">
      <c r="A81" s="374"/>
      <c r="B81" s="50"/>
      <c r="C81" s="21"/>
      <c r="D81" s="52" t="s">
        <v>1068</v>
      </c>
      <c r="E81" s="266"/>
      <c r="F81" s="232">
        <v>50</v>
      </c>
      <c r="G81" s="334">
        <v>27.38</v>
      </c>
      <c r="H81" s="323">
        <v>30.20014</v>
      </c>
      <c r="I81" s="323">
        <v>30.20014</v>
      </c>
    </row>
    <row r="82" ht="22.5" customHeight="1" spans="1:9">
      <c r="A82" s="374"/>
      <c r="B82" s="50"/>
      <c r="C82" s="21"/>
      <c r="D82" s="52" t="s">
        <v>1069</v>
      </c>
      <c r="E82" s="266"/>
      <c r="F82" s="232">
        <v>35</v>
      </c>
      <c r="G82" s="334">
        <v>30.66</v>
      </c>
      <c r="H82" s="323">
        <v>33.81798</v>
      </c>
      <c r="I82" s="323">
        <v>33.81798</v>
      </c>
    </row>
    <row r="83" ht="22.5" customHeight="1" spans="1:9">
      <c r="A83" s="374"/>
      <c r="B83" s="50"/>
      <c r="C83" s="21"/>
      <c r="D83" s="52" t="s">
        <v>1070</v>
      </c>
      <c r="E83" s="266"/>
      <c r="F83" s="232">
        <v>21</v>
      </c>
      <c r="G83" s="334">
        <v>12.05</v>
      </c>
      <c r="H83" s="323">
        <v>13.29115</v>
      </c>
      <c r="I83" s="323">
        <v>13.29115</v>
      </c>
    </row>
    <row r="84" ht="22.5" customHeight="1" spans="1:9">
      <c r="A84" s="374"/>
      <c r="B84" s="50"/>
      <c r="C84" s="21"/>
      <c r="D84" s="782" t="s">
        <v>1071</v>
      </c>
      <c r="E84" s="266"/>
      <c r="F84" s="232">
        <v>12</v>
      </c>
      <c r="G84" s="334">
        <v>6.57</v>
      </c>
      <c r="H84" s="323">
        <v>7.24671</v>
      </c>
      <c r="I84" s="323">
        <v>7.24671</v>
      </c>
    </row>
    <row r="85" ht="22.5" customHeight="1" spans="1:9">
      <c r="A85" s="339" t="s">
        <v>23</v>
      </c>
      <c r="B85" s="50" t="s">
        <v>101</v>
      </c>
      <c r="C85" s="51"/>
      <c r="D85" s="381" t="s">
        <v>1072</v>
      </c>
      <c r="E85" s="19" t="s">
        <v>25</v>
      </c>
      <c r="F85" s="375"/>
      <c r="G85" s="334"/>
      <c r="H85" s="323"/>
      <c r="I85" s="323"/>
    </row>
    <row r="86" s="302" customFormat="1" ht="22.5" customHeight="1" spans="1:9">
      <c r="A86" s="377" t="s">
        <v>23</v>
      </c>
      <c r="B86" s="326" t="s">
        <v>23</v>
      </c>
      <c r="C86" s="123"/>
      <c r="D86" s="112" t="s">
        <v>1073</v>
      </c>
      <c r="E86" s="327" t="s">
        <v>1040</v>
      </c>
      <c r="F86" s="382">
        <v>100</v>
      </c>
      <c r="G86" s="383">
        <v>23</v>
      </c>
      <c r="H86" s="384">
        <v>34</v>
      </c>
      <c r="I86" s="384">
        <v>50</v>
      </c>
    </row>
    <row r="87" ht="22.5" customHeight="1" spans="1:9">
      <c r="A87" s="339" t="s">
        <v>23</v>
      </c>
      <c r="B87" s="50" t="s">
        <v>23</v>
      </c>
      <c r="C87" s="51"/>
      <c r="D87" s="52" t="s">
        <v>1074</v>
      </c>
      <c r="E87" s="19" t="s">
        <v>1040</v>
      </c>
      <c r="F87" s="232">
        <v>70</v>
      </c>
      <c r="G87" s="334">
        <v>20</v>
      </c>
      <c r="H87" s="384">
        <v>28</v>
      </c>
      <c r="I87" s="384">
        <v>40</v>
      </c>
    </row>
    <row r="88" ht="22.5" customHeight="1" spans="1:9">
      <c r="A88" s="339" t="s">
        <v>23</v>
      </c>
      <c r="B88" s="50" t="s">
        <v>23</v>
      </c>
      <c r="C88" s="51"/>
      <c r="D88" s="52" t="s">
        <v>1075</v>
      </c>
      <c r="E88" s="19" t="s">
        <v>1040</v>
      </c>
      <c r="F88" s="232">
        <v>50</v>
      </c>
      <c r="G88" s="334">
        <v>13.14</v>
      </c>
      <c r="H88" s="384">
        <v>14.49342</v>
      </c>
      <c r="I88" s="384">
        <v>25</v>
      </c>
    </row>
    <row r="89" ht="22.5" customHeight="1" spans="1:9">
      <c r="A89" s="377"/>
      <c r="B89" s="50"/>
      <c r="C89" s="51"/>
      <c r="D89" s="59" t="s">
        <v>1076</v>
      </c>
      <c r="E89" s="19" t="s">
        <v>1077</v>
      </c>
      <c r="F89" s="232">
        <v>75</v>
      </c>
      <c r="G89" s="334">
        <v>8.76</v>
      </c>
      <c r="H89" s="384">
        <v>15.5</v>
      </c>
      <c r="I89" s="384">
        <v>25</v>
      </c>
    </row>
    <row r="90" ht="22.5" customHeight="1" spans="1:9">
      <c r="A90" s="339"/>
      <c r="B90" s="50"/>
      <c r="C90" s="51"/>
      <c r="D90" s="52"/>
      <c r="E90" s="19" t="s">
        <v>1078</v>
      </c>
      <c r="F90" s="232">
        <v>50</v>
      </c>
      <c r="G90" s="334">
        <v>6.57</v>
      </c>
      <c r="H90" s="384">
        <v>7.24671</v>
      </c>
      <c r="I90" s="384">
        <v>12</v>
      </c>
    </row>
    <row r="91" ht="22.5" customHeight="1" spans="1:9">
      <c r="A91" s="339" t="s">
        <v>23</v>
      </c>
      <c r="B91" s="50" t="s">
        <v>1079</v>
      </c>
      <c r="C91" s="51"/>
      <c r="D91" s="59" t="s">
        <v>1080</v>
      </c>
      <c r="E91" s="19" t="s">
        <v>25</v>
      </c>
      <c r="F91" s="232"/>
      <c r="G91" s="334"/>
      <c r="H91" s="384"/>
      <c r="I91" s="384"/>
    </row>
    <row r="92" ht="22.5" customHeight="1" spans="1:9">
      <c r="A92" s="339"/>
      <c r="B92" s="50"/>
      <c r="C92" s="51"/>
      <c r="D92" s="61" t="s">
        <v>1081</v>
      </c>
      <c r="E92" s="385" t="s">
        <v>1082</v>
      </c>
      <c r="F92" s="232">
        <v>20</v>
      </c>
      <c r="G92" s="334">
        <v>6.57</v>
      </c>
      <c r="H92" s="384">
        <v>7.24671</v>
      </c>
      <c r="I92" s="384">
        <v>12.5</v>
      </c>
    </row>
    <row r="93" ht="22.5" customHeight="1" spans="1:9">
      <c r="A93" s="339" t="s">
        <v>23</v>
      </c>
      <c r="B93" s="50" t="s">
        <v>23</v>
      </c>
      <c r="C93" s="51"/>
      <c r="D93" s="61" t="s">
        <v>1083</v>
      </c>
      <c r="E93" s="385" t="s">
        <v>1040</v>
      </c>
      <c r="F93" s="232">
        <v>300</v>
      </c>
      <c r="G93" s="334">
        <v>40.52</v>
      </c>
      <c r="H93" s="384">
        <v>85</v>
      </c>
      <c r="I93" s="384">
        <v>100</v>
      </c>
    </row>
    <row r="94" ht="22.5" customHeight="1" spans="1:9">
      <c r="A94" s="339" t="s">
        <v>23</v>
      </c>
      <c r="B94" s="50" t="s">
        <v>23</v>
      </c>
      <c r="C94" s="51"/>
      <c r="D94" s="61" t="s">
        <v>1084</v>
      </c>
      <c r="E94" s="385" t="s">
        <v>1040</v>
      </c>
      <c r="F94" s="232">
        <v>100</v>
      </c>
      <c r="G94" s="334">
        <v>29.57</v>
      </c>
      <c r="H94" s="384">
        <v>32.61571</v>
      </c>
      <c r="I94" s="384">
        <v>50</v>
      </c>
    </row>
    <row r="95" ht="22.5" customHeight="1" spans="1:9">
      <c r="A95" s="339" t="s">
        <v>23</v>
      </c>
      <c r="B95" s="50" t="s">
        <v>23</v>
      </c>
      <c r="C95" s="51"/>
      <c r="D95" s="61" t="s">
        <v>1085</v>
      </c>
      <c r="E95" s="385" t="s">
        <v>1040</v>
      </c>
      <c r="F95" s="232">
        <v>80</v>
      </c>
      <c r="G95" s="334">
        <v>17.52</v>
      </c>
      <c r="H95" s="384">
        <v>35</v>
      </c>
      <c r="I95" s="384">
        <v>50</v>
      </c>
    </row>
    <row r="96" ht="22.5" customHeight="1" spans="1:9">
      <c r="A96" s="339" t="s">
        <v>23</v>
      </c>
      <c r="B96" s="50" t="s">
        <v>23</v>
      </c>
      <c r="C96" s="51"/>
      <c r="D96" s="61" t="s">
        <v>1086</v>
      </c>
      <c r="E96" s="385" t="s">
        <v>1040</v>
      </c>
      <c r="F96" s="232">
        <v>60</v>
      </c>
      <c r="G96" s="334">
        <v>8.76</v>
      </c>
      <c r="H96" s="384">
        <v>9.66228</v>
      </c>
      <c r="I96" s="384">
        <v>9.66228</v>
      </c>
    </row>
    <row r="97" ht="22.5" customHeight="1" spans="1:9">
      <c r="A97" s="339" t="s">
        <v>23</v>
      </c>
      <c r="B97" s="50" t="s">
        <v>23</v>
      </c>
      <c r="C97" s="51"/>
      <c r="D97" s="61" t="s">
        <v>1087</v>
      </c>
      <c r="E97" s="385" t="s">
        <v>1035</v>
      </c>
      <c r="F97" s="232">
        <v>40</v>
      </c>
      <c r="G97" s="334">
        <v>8.5</v>
      </c>
      <c r="H97" s="384">
        <v>10</v>
      </c>
      <c r="I97" s="384">
        <v>15</v>
      </c>
    </row>
    <row r="98" ht="31.5" customHeight="1" spans="1:9">
      <c r="A98" s="339"/>
      <c r="B98" s="50"/>
      <c r="C98" s="51"/>
      <c r="D98" s="61"/>
      <c r="E98" s="385" t="s">
        <v>1036</v>
      </c>
      <c r="F98" s="321">
        <v>10</v>
      </c>
      <c r="G98" s="322">
        <v>5.475</v>
      </c>
      <c r="H98" s="384">
        <v>6.038925</v>
      </c>
      <c r="I98" s="384">
        <v>10</v>
      </c>
    </row>
    <row r="99" ht="44.25" customHeight="1" spans="1:9">
      <c r="A99" s="339" t="s">
        <v>23</v>
      </c>
      <c r="B99" s="50" t="s">
        <v>1088</v>
      </c>
      <c r="C99" s="51"/>
      <c r="D99" s="59" t="s">
        <v>1089</v>
      </c>
      <c r="E99" s="19" t="s">
        <v>1090</v>
      </c>
      <c r="F99" s="324">
        <v>3</v>
      </c>
      <c r="G99" s="322">
        <v>3</v>
      </c>
      <c r="H99" s="384">
        <v>3</v>
      </c>
      <c r="I99" s="384">
        <v>3</v>
      </c>
    </row>
    <row r="100" ht="22.5" customHeight="1" spans="1:9">
      <c r="A100" s="339" t="s">
        <v>23</v>
      </c>
      <c r="B100" s="50" t="s">
        <v>1091</v>
      </c>
      <c r="C100" s="51"/>
      <c r="D100" s="59" t="s">
        <v>1092</v>
      </c>
      <c r="E100" s="19" t="s">
        <v>1093</v>
      </c>
      <c r="F100" s="321">
        <v>4.5</v>
      </c>
      <c r="G100" s="322">
        <v>3</v>
      </c>
      <c r="H100" s="384">
        <v>3.309</v>
      </c>
      <c r="I100" s="384">
        <v>450</v>
      </c>
    </row>
    <row r="101" s="211" customFormat="1" ht="22.5" customHeight="1" spans="1:27">
      <c r="A101" s="339"/>
      <c r="B101" s="50" t="s">
        <v>1094</v>
      </c>
      <c r="C101" s="51"/>
      <c r="D101" s="59" t="s">
        <v>1095</v>
      </c>
      <c r="E101" s="19" t="s">
        <v>1035</v>
      </c>
      <c r="F101" s="386">
        <v>280</v>
      </c>
      <c r="G101" s="322">
        <v>280</v>
      </c>
      <c r="H101" s="384">
        <v>280</v>
      </c>
      <c r="I101" s="384">
        <v>280</v>
      </c>
      <c r="J101"/>
      <c r="K101"/>
      <c r="L101"/>
      <c r="M101"/>
      <c r="N101"/>
      <c r="O101"/>
      <c r="P101"/>
      <c r="Q101"/>
      <c r="R101"/>
      <c r="S101"/>
      <c r="T101"/>
      <c r="U101"/>
      <c r="V101"/>
      <c r="W101"/>
      <c r="X101"/>
      <c r="Y101"/>
      <c r="Z101"/>
      <c r="AA101"/>
    </row>
    <row r="102" ht="22.5" customHeight="1" spans="1:9">
      <c r="A102" s="339"/>
      <c r="B102" s="50"/>
      <c r="C102" s="51"/>
      <c r="D102" s="59"/>
      <c r="E102" s="19" t="s">
        <v>1096</v>
      </c>
      <c r="F102" s="386">
        <v>210</v>
      </c>
      <c r="G102" s="322">
        <v>210</v>
      </c>
      <c r="H102" s="384">
        <v>210</v>
      </c>
      <c r="I102" s="384">
        <v>210</v>
      </c>
    </row>
    <row r="103" ht="22.5" customHeight="1" spans="1:9">
      <c r="A103" s="339" t="s">
        <v>23</v>
      </c>
      <c r="B103" s="50" t="s">
        <v>1097</v>
      </c>
      <c r="C103" s="51"/>
      <c r="D103" s="59" t="s">
        <v>1098</v>
      </c>
      <c r="E103" s="19" t="s">
        <v>1099</v>
      </c>
      <c r="F103" s="386">
        <v>50</v>
      </c>
      <c r="G103" s="322">
        <v>21.9</v>
      </c>
      <c r="H103" s="323">
        <v>24.1557</v>
      </c>
      <c r="I103" s="323">
        <v>35</v>
      </c>
    </row>
    <row r="104" ht="22.5" customHeight="1" spans="1:9">
      <c r="A104" s="339"/>
      <c r="B104" s="50"/>
      <c r="C104" s="51"/>
      <c r="D104" s="59"/>
      <c r="E104" s="19"/>
      <c r="F104" s="19"/>
      <c r="G104" s="322"/>
      <c r="H104" s="323"/>
      <c r="I104" s="323"/>
    </row>
    <row r="105" ht="22.5" customHeight="1" spans="1:9">
      <c r="A105" s="339" t="s">
        <v>23</v>
      </c>
      <c r="B105" s="50" t="s">
        <v>1100</v>
      </c>
      <c r="C105" s="51"/>
      <c r="D105" s="59" t="s">
        <v>1101</v>
      </c>
      <c r="E105" s="19" t="s">
        <v>25</v>
      </c>
      <c r="F105" s="19"/>
      <c r="G105" s="322">
        <v>0</v>
      </c>
      <c r="H105" s="323"/>
      <c r="I105" s="323"/>
    </row>
    <row r="106" ht="22.5" customHeight="1" spans="1:9">
      <c r="A106" s="339" t="s">
        <v>23</v>
      </c>
      <c r="B106" s="50" t="s">
        <v>23</v>
      </c>
      <c r="C106" s="51"/>
      <c r="D106" s="61" t="s">
        <v>1102</v>
      </c>
      <c r="E106" s="19" t="s">
        <v>1066</v>
      </c>
      <c r="F106" s="321">
        <v>100</v>
      </c>
      <c r="G106" s="322">
        <v>87.6</v>
      </c>
      <c r="H106" s="323">
        <v>96.6228</v>
      </c>
      <c r="I106" s="323">
        <v>100</v>
      </c>
    </row>
    <row r="107" ht="22.5" customHeight="1" spans="1:9">
      <c r="A107" s="339" t="s">
        <v>23</v>
      </c>
      <c r="B107" s="50" t="s">
        <v>23</v>
      </c>
      <c r="C107" s="51"/>
      <c r="D107" s="61" t="s">
        <v>1103</v>
      </c>
      <c r="E107" s="19" t="s">
        <v>1066</v>
      </c>
      <c r="F107" s="321">
        <v>150</v>
      </c>
      <c r="G107" s="322">
        <v>126.47</v>
      </c>
      <c r="H107" s="323">
        <v>139.49641</v>
      </c>
      <c r="I107" s="323">
        <v>150</v>
      </c>
    </row>
    <row r="108" ht="22.5" customHeight="1" spans="1:9">
      <c r="A108" s="339" t="s">
        <v>23</v>
      </c>
      <c r="B108" s="50" t="s">
        <v>23</v>
      </c>
      <c r="C108" s="51"/>
      <c r="D108" s="61" t="s">
        <v>1104</v>
      </c>
      <c r="E108" s="19" t="s">
        <v>1066</v>
      </c>
      <c r="F108" s="321">
        <v>210</v>
      </c>
      <c r="G108" s="322">
        <v>172.46</v>
      </c>
      <c r="H108" s="323">
        <v>190.22338</v>
      </c>
      <c r="I108" s="323">
        <v>210</v>
      </c>
    </row>
    <row r="109" ht="22.5" customHeight="1" spans="1:9">
      <c r="A109" s="339"/>
      <c r="B109" s="50"/>
      <c r="C109" s="51"/>
      <c r="D109" s="61" t="s">
        <v>1105</v>
      </c>
      <c r="E109" s="19"/>
      <c r="F109" s="387">
        <v>280</v>
      </c>
      <c r="G109" s="322">
        <v>229.95</v>
      </c>
      <c r="H109" s="323">
        <v>253.63485</v>
      </c>
      <c r="I109" s="323">
        <v>280</v>
      </c>
    </row>
    <row r="110" ht="22.5" customHeight="1" spans="1:9">
      <c r="A110" s="339"/>
      <c r="B110" s="50"/>
      <c r="C110" s="51"/>
      <c r="D110" s="61" t="s">
        <v>1106</v>
      </c>
      <c r="E110" s="53"/>
      <c r="F110" s="388">
        <v>100</v>
      </c>
      <c r="G110" s="322">
        <v>100</v>
      </c>
      <c r="H110" s="323">
        <v>100</v>
      </c>
      <c r="I110" s="323">
        <v>100</v>
      </c>
    </row>
    <row r="111" ht="22.5" customHeight="1" spans="1:9">
      <c r="A111" s="339"/>
      <c r="B111" s="50"/>
      <c r="C111" s="51"/>
      <c r="D111" s="61" t="s">
        <v>1107</v>
      </c>
      <c r="E111" s="53"/>
      <c r="F111" s="388">
        <v>30</v>
      </c>
      <c r="G111" s="322">
        <v>30</v>
      </c>
      <c r="H111" s="323">
        <v>30</v>
      </c>
      <c r="I111" s="323">
        <v>30</v>
      </c>
    </row>
    <row r="112" ht="22.5" customHeight="1" spans="1:9">
      <c r="A112" s="339" t="s">
        <v>23</v>
      </c>
      <c r="B112" s="50" t="s">
        <v>23</v>
      </c>
      <c r="C112" s="51"/>
      <c r="D112" s="61" t="s">
        <v>1108</v>
      </c>
      <c r="E112" s="53" t="s">
        <v>1066</v>
      </c>
      <c r="F112" s="388">
        <v>40</v>
      </c>
      <c r="G112" s="322">
        <v>40</v>
      </c>
      <c r="H112" s="323">
        <v>40</v>
      </c>
      <c r="I112" s="323">
        <v>40</v>
      </c>
    </row>
    <row r="113" ht="22.5" customHeight="1" spans="1:9">
      <c r="A113" s="339" t="s">
        <v>23</v>
      </c>
      <c r="B113" s="50" t="s">
        <v>1100</v>
      </c>
      <c r="C113" s="51"/>
      <c r="D113" s="59" t="s">
        <v>1109</v>
      </c>
      <c r="E113" s="19" t="s">
        <v>23</v>
      </c>
      <c r="F113" s="389"/>
      <c r="G113" s="322"/>
      <c r="H113" s="323"/>
      <c r="I113" s="323"/>
    </row>
    <row r="114" ht="22.5" customHeight="1" spans="1:9">
      <c r="A114" s="339" t="s">
        <v>23</v>
      </c>
      <c r="B114" s="50" t="s">
        <v>23</v>
      </c>
      <c r="C114" s="51"/>
      <c r="D114" s="52" t="s">
        <v>1110</v>
      </c>
      <c r="E114" s="53" t="s">
        <v>23</v>
      </c>
      <c r="F114" s="390">
        <v>210</v>
      </c>
      <c r="G114" s="322">
        <v>210</v>
      </c>
      <c r="H114" s="323">
        <v>210</v>
      </c>
      <c r="I114" s="323">
        <v>210</v>
      </c>
    </row>
    <row r="115" ht="22.5" customHeight="1" spans="1:9">
      <c r="A115" s="339" t="s">
        <v>23</v>
      </c>
      <c r="B115" s="50" t="s">
        <v>23</v>
      </c>
      <c r="C115" s="51"/>
      <c r="D115" s="52" t="s">
        <v>1111</v>
      </c>
      <c r="E115" s="53" t="s">
        <v>23</v>
      </c>
      <c r="F115" s="390">
        <v>170</v>
      </c>
      <c r="G115" s="322">
        <v>137.97</v>
      </c>
      <c r="H115" s="323">
        <v>152.18091</v>
      </c>
      <c r="I115" s="323">
        <v>170</v>
      </c>
    </row>
    <row r="116" ht="22.5" customHeight="1" spans="1:9">
      <c r="A116" s="339"/>
      <c r="B116" s="50"/>
      <c r="C116" s="51"/>
      <c r="D116" s="61" t="s">
        <v>1112</v>
      </c>
      <c r="E116" s="391" t="s">
        <v>1113</v>
      </c>
      <c r="F116" s="388">
        <v>40</v>
      </c>
      <c r="G116" s="322">
        <v>40</v>
      </c>
      <c r="H116" s="323">
        <v>40</v>
      </c>
      <c r="I116" s="323">
        <v>4</v>
      </c>
    </row>
    <row r="117" ht="18" customHeight="1" spans="1:9">
      <c r="A117" s="282">
        <v>7</v>
      </c>
      <c r="B117" s="10"/>
      <c r="C117" s="247">
        <v>1423243</v>
      </c>
      <c r="D117" s="14" t="s">
        <v>1114</v>
      </c>
      <c r="E117" s="48" t="s">
        <v>1115</v>
      </c>
      <c r="F117" s="276"/>
      <c r="G117" s="338"/>
      <c r="H117" s="309"/>
      <c r="I117" s="309"/>
    </row>
    <row r="118" s="211" customFormat="1" ht="18" customHeight="1" spans="1:27">
      <c r="A118" s="392"/>
      <c r="B118" s="50" t="s">
        <v>23</v>
      </c>
      <c r="C118" s="51"/>
      <c r="D118" s="52" t="s">
        <v>1116</v>
      </c>
      <c r="E118" s="19" t="s">
        <v>25</v>
      </c>
      <c r="F118" s="321">
        <v>5</v>
      </c>
      <c r="G118" s="322">
        <v>5</v>
      </c>
      <c r="H118" s="323">
        <v>5</v>
      </c>
      <c r="I118" s="323">
        <v>5</v>
      </c>
      <c r="J118"/>
      <c r="K118"/>
      <c r="L118"/>
      <c r="M118"/>
      <c r="N118"/>
      <c r="O118"/>
      <c r="P118"/>
      <c r="Q118"/>
      <c r="R118"/>
      <c r="S118"/>
      <c r="T118"/>
      <c r="U118"/>
      <c r="V118"/>
      <c r="W118"/>
      <c r="X118"/>
      <c r="Y118"/>
      <c r="Z118"/>
      <c r="AA118"/>
    </row>
    <row r="119" s="211" customFormat="1" ht="31.5" customHeight="1" spans="1:27">
      <c r="A119" s="392"/>
      <c r="B119" s="50" t="s">
        <v>23</v>
      </c>
      <c r="C119" s="51"/>
      <c r="D119" s="52" t="s">
        <v>1117</v>
      </c>
      <c r="E119" s="19" t="s">
        <v>25</v>
      </c>
      <c r="F119" s="324">
        <v>6</v>
      </c>
      <c r="G119" s="322">
        <v>6</v>
      </c>
      <c r="H119" s="323">
        <v>6</v>
      </c>
      <c r="I119" s="323">
        <v>6</v>
      </c>
      <c r="J119"/>
      <c r="K119"/>
      <c r="L119"/>
      <c r="M119"/>
      <c r="N119"/>
      <c r="O119"/>
      <c r="P119"/>
      <c r="Q119"/>
      <c r="R119"/>
      <c r="S119"/>
      <c r="T119"/>
      <c r="U119"/>
      <c r="V119"/>
      <c r="W119"/>
      <c r="X119"/>
      <c r="Y119"/>
      <c r="Z119"/>
      <c r="AA119"/>
    </row>
    <row r="120" s="211" customFormat="1" ht="33" customHeight="1" spans="1:27">
      <c r="A120" s="392"/>
      <c r="B120" s="50" t="s">
        <v>23</v>
      </c>
      <c r="C120" s="51"/>
      <c r="D120" s="52" t="s">
        <v>1118</v>
      </c>
      <c r="E120" s="19" t="s">
        <v>25</v>
      </c>
      <c r="F120" s="321">
        <v>6</v>
      </c>
      <c r="G120" s="322">
        <v>6</v>
      </c>
      <c r="H120" s="323">
        <v>6</v>
      </c>
      <c r="I120" s="323">
        <v>6</v>
      </c>
      <c r="J120"/>
      <c r="K120"/>
      <c r="L120"/>
      <c r="M120"/>
      <c r="N120"/>
      <c r="O120"/>
      <c r="P120"/>
      <c r="Q120"/>
      <c r="R120"/>
      <c r="S120"/>
      <c r="T120"/>
      <c r="U120"/>
      <c r="V120"/>
      <c r="W120"/>
      <c r="X120"/>
      <c r="Y120"/>
      <c r="Z120"/>
      <c r="AA120"/>
    </row>
    <row r="121" s="211" customFormat="1" ht="28.5" customHeight="1" spans="1:27">
      <c r="A121" s="392"/>
      <c r="B121" s="50" t="s">
        <v>23</v>
      </c>
      <c r="C121" s="51"/>
      <c r="D121" s="52" t="s">
        <v>1119</v>
      </c>
      <c r="E121" s="19" t="s">
        <v>25</v>
      </c>
      <c r="F121" s="321">
        <v>4</v>
      </c>
      <c r="G121" s="322">
        <v>4</v>
      </c>
      <c r="H121" s="323">
        <v>4</v>
      </c>
      <c r="I121" s="323">
        <v>4</v>
      </c>
      <c r="J121"/>
      <c r="K121"/>
      <c r="L121"/>
      <c r="M121"/>
      <c r="N121"/>
      <c r="O121"/>
      <c r="P121"/>
      <c r="Q121"/>
      <c r="R121"/>
      <c r="S121"/>
      <c r="T121"/>
      <c r="U121"/>
      <c r="V121"/>
      <c r="W121"/>
      <c r="X121"/>
      <c r="Y121"/>
      <c r="Z121"/>
      <c r="AA121"/>
    </row>
    <row r="122" s="211" customFormat="1" ht="38.25" customHeight="1" spans="1:27">
      <c r="A122" s="392"/>
      <c r="B122" s="50" t="s">
        <v>23</v>
      </c>
      <c r="C122" s="51"/>
      <c r="D122" s="52" t="s">
        <v>1120</v>
      </c>
      <c r="E122" s="19" t="s">
        <v>25</v>
      </c>
      <c r="F122" s="321">
        <v>5</v>
      </c>
      <c r="G122" s="322">
        <v>5</v>
      </c>
      <c r="H122" s="323">
        <v>5</v>
      </c>
      <c r="I122" s="323">
        <v>5</v>
      </c>
      <c r="J122"/>
      <c r="K122"/>
      <c r="L122"/>
      <c r="M122"/>
      <c r="N122"/>
      <c r="O122"/>
      <c r="P122"/>
      <c r="Q122"/>
      <c r="R122"/>
      <c r="S122"/>
      <c r="T122"/>
      <c r="U122"/>
      <c r="V122"/>
      <c r="W122"/>
      <c r="X122"/>
      <c r="Y122"/>
      <c r="Z122"/>
      <c r="AA122"/>
    </row>
    <row r="123" s="211" customFormat="1" ht="30" customHeight="1" spans="1:27">
      <c r="A123" s="392"/>
      <c r="B123" s="50" t="s">
        <v>23</v>
      </c>
      <c r="C123" s="51"/>
      <c r="D123" s="52" t="s">
        <v>1121</v>
      </c>
      <c r="E123" s="19" t="s">
        <v>25</v>
      </c>
      <c r="F123" s="321">
        <v>4</v>
      </c>
      <c r="G123" s="322">
        <v>4</v>
      </c>
      <c r="H123" s="323">
        <v>4</v>
      </c>
      <c r="I123" s="323">
        <v>4</v>
      </c>
      <c r="J123"/>
      <c r="K123"/>
      <c r="L123"/>
      <c r="M123"/>
      <c r="N123"/>
      <c r="O123"/>
      <c r="P123"/>
      <c r="Q123"/>
      <c r="R123"/>
      <c r="S123"/>
      <c r="T123"/>
      <c r="U123"/>
      <c r="V123"/>
      <c r="W123"/>
      <c r="X123"/>
      <c r="Y123"/>
      <c r="Z123"/>
      <c r="AA123"/>
    </row>
    <row r="124" s="211" customFormat="1" ht="36.75" customHeight="1" spans="1:27">
      <c r="A124" s="392"/>
      <c r="B124" s="50" t="s">
        <v>23</v>
      </c>
      <c r="C124" s="51"/>
      <c r="D124" s="52" t="s">
        <v>1122</v>
      </c>
      <c r="E124" s="19" t="s">
        <v>25</v>
      </c>
      <c r="F124" s="321">
        <v>7</v>
      </c>
      <c r="G124" s="322">
        <v>7</v>
      </c>
      <c r="H124" s="323">
        <v>7</v>
      </c>
      <c r="I124" s="323">
        <v>7</v>
      </c>
      <c r="J124"/>
      <c r="K124"/>
      <c r="L124"/>
      <c r="M124"/>
      <c r="N124"/>
      <c r="O124"/>
      <c r="P124"/>
      <c r="Q124"/>
      <c r="R124"/>
      <c r="S124"/>
      <c r="T124"/>
      <c r="U124"/>
      <c r="V124"/>
      <c r="W124"/>
      <c r="X124"/>
      <c r="Y124"/>
      <c r="Z124"/>
      <c r="AA124"/>
    </row>
    <row r="125" s="211" customFormat="1" ht="28.5" customHeight="1" spans="1:27">
      <c r="A125" s="392"/>
      <c r="B125" s="50" t="s">
        <v>23</v>
      </c>
      <c r="C125" s="51"/>
      <c r="D125" s="52" t="s">
        <v>1123</v>
      </c>
      <c r="E125" s="19" t="s">
        <v>25</v>
      </c>
      <c r="F125" s="321">
        <v>4</v>
      </c>
      <c r="G125" s="322">
        <v>4</v>
      </c>
      <c r="H125" s="323">
        <v>4</v>
      </c>
      <c r="I125" s="323">
        <v>4</v>
      </c>
      <c r="J125"/>
      <c r="K125"/>
      <c r="L125"/>
      <c r="M125"/>
      <c r="N125"/>
      <c r="O125"/>
      <c r="P125"/>
      <c r="Q125"/>
      <c r="R125"/>
      <c r="S125"/>
      <c r="T125"/>
      <c r="U125"/>
      <c r="V125"/>
      <c r="W125"/>
      <c r="X125"/>
      <c r="Y125"/>
      <c r="Z125"/>
      <c r="AA125"/>
    </row>
    <row r="126" s="211" customFormat="1" ht="18" customHeight="1" spans="1:27">
      <c r="A126" s="392"/>
      <c r="B126" s="50" t="s">
        <v>23</v>
      </c>
      <c r="C126" s="51"/>
      <c r="D126" s="52" t="s">
        <v>1124</v>
      </c>
      <c r="E126" s="19" t="s">
        <v>25</v>
      </c>
      <c r="F126" s="321">
        <v>4</v>
      </c>
      <c r="G126" s="322">
        <v>4</v>
      </c>
      <c r="H126" s="323">
        <v>4</v>
      </c>
      <c r="I126" s="323">
        <v>4</v>
      </c>
      <c r="J126"/>
      <c r="K126"/>
      <c r="L126"/>
      <c r="M126"/>
      <c r="N126"/>
      <c r="O126"/>
      <c r="P126"/>
      <c r="Q126"/>
      <c r="R126"/>
      <c r="S126"/>
      <c r="T126"/>
      <c r="U126"/>
      <c r="V126"/>
      <c r="W126"/>
      <c r="X126"/>
      <c r="Y126"/>
      <c r="Z126"/>
      <c r="AA126"/>
    </row>
    <row r="127" s="211" customFormat="1" ht="18" customHeight="1" spans="1:27">
      <c r="A127" s="392"/>
      <c r="B127" s="50" t="s">
        <v>23</v>
      </c>
      <c r="C127" s="51"/>
      <c r="D127" s="52" t="s">
        <v>1125</v>
      </c>
      <c r="E127" s="19" t="s">
        <v>25</v>
      </c>
      <c r="F127" s="321">
        <v>3</v>
      </c>
      <c r="G127" s="322">
        <v>3</v>
      </c>
      <c r="H127" s="323">
        <v>3</v>
      </c>
      <c r="I127" s="323">
        <v>3</v>
      </c>
      <c r="J127"/>
      <c r="K127"/>
      <c r="L127"/>
      <c r="M127"/>
      <c r="N127"/>
      <c r="O127"/>
      <c r="P127"/>
      <c r="Q127"/>
      <c r="R127"/>
      <c r="S127"/>
      <c r="T127"/>
      <c r="U127"/>
      <c r="V127"/>
      <c r="W127"/>
      <c r="X127"/>
      <c r="Y127"/>
      <c r="Z127"/>
      <c r="AA127"/>
    </row>
    <row r="128" s="301" customFormat="1" ht="22.5" customHeight="1" spans="1:27">
      <c r="A128" s="313">
        <v>8</v>
      </c>
      <c r="B128" s="314" t="s">
        <v>23</v>
      </c>
      <c r="C128" s="15">
        <v>1423246</v>
      </c>
      <c r="D128" s="393" t="s">
        <v>1126</v>
      </c>
      <c r="E128" s="336" t="s">
        <v>1127</v>
      </c>
      <c r="F128" s="336"/>
      <c r="G128" s="394"/>
      <c r="H128" s="395"/>
      <c r="I128" s="395"/>
      <c r="J128" s="396"/>
      <c r="K128" s="396"/>
      <c r="L128" s="396"/>
      <c r="M128" s="396"/>
      <c r="N128" s="396"/>
      <c r="O128" s="396"/>
      <c r="P128" s="396"/>
      <c r="Q128" s="396"/>
      <c r="R128" s="396"/>
      <c r="S128" s="396"/>
      <c r="T128" s="396"/>
      <c r="U128" s="396"/>
      <c r="V128" s="396"/>
      <c r="W128" s="396"/>
      <c r="X128" s="396"/>
      <c r="Y128" s="396"/>
      <c r="Z128" s="396"/>
      <c r="AA128" s="396"/>
    </row>
    <row r="129" s="301" customFormat="1" ht="22.5" customHeight="1" spans="1:27">
      <c r="A129" s="222" t="s">
        <v>23</v>
      </c>
      <c r="B129" s="50" t="s">
        <v>23</v>
      </c>
      <c r="C129" s="51"/>
      <c r="D129" s="52" t="s">
        <v>1128</v>
      </c>
      <c r="E129" s="50" t="s">
        <v>23</v>
      </c>
      <c r="F129" s="321">
        <v>190</v>
      </c>
      <c r="G129" s="322">
        <v>149.47</v>
      </c>
      <c r="H129" s="397">
        <v>164.86541</v>
      </c>
      <c r="I129" s="397">
        <v>190</v>
      </c>
      <c r="J129" s="396"/>
      <c r="K129" s="396"/>
      <c r="L129" s="396"/>
      <c r="M129" s="396"/>
      <c r="N129" s="396"/>
      <c r="O129" s="396"/>
      <c r="P129" s="396"/>
      <c r="Q129" s="396"/>
      <c r="R129" s="396"/>
      <c r="S129" s="396"/>
      <c r="T129" s="396"/>
      <c r="U129" s="396"/>
      <c r="V129" s="396"/>
      <c r="W129" s="396"/>
      <c r="X129" s="396"/>
      <c r="Y129" s="396"/>
      <c r="Z129" s="396"/>
      <c r="AA129" s="396"/>
    </row>
    <row r="130" s="301" customFormat="1" ht="22.5" customHeight="1" spans="1:27">
      <c r="A130" s="222" t="s">
        <v>23</v>
      </c>
      <c r="B130" s="50" t="s">
        <v>23</v>
      </c>
      <c r="C130" s="51"/>
      <c r="D130" s="52" t="s">
        <v>1129</v>
      </c>
      <c r="E130" s="50" t="s">
        <v>23</v>
      </c>
      <c r="F130" s="321">
        <v>500</v>
      </c>
      <c r="G130" s="322">
        <v>402.41</v>
      </c>
      <c r="H130" s="397">
        <v>443.85823</v>
      </c>
      <c r="I130" s="397">
        <v>500</v>
      </c>
      <c r="J130" s="396"/>
      <c r="K130" s="396"/>
      <c r="L130" s="396"/>
      <c r="M130" s="396"/>
      <c r="N130" s="396"/>
      <c r="O130" s="396"/>
      <c r="P130" s="396"/>
      <c r="Q130" s="396"/>
      <c r="R130" s="396"/>
      <c r="S130" s="396"/>
      <c r="T130" s="396"/>
      <c r="U130" s="396"/>
      <c r="V130" s="396"/>
      <c r="W130" s="396"/>
      <c r="X130" s="396"/>
      <c r="Y130" s="396"/>
      <c r="Z130" s="396"/>
      <c r="AA130" s="396"/>
    </row>
    <row r="131" ht="22.5" customHeight="1" spans="1:9">
      <c r="A131" s="313">
        <v>10</v>
      </c>
      <c r="B131" s="314" t="s">
        <v>23</v>
      </c>
      <c r="C131" s="15">
        <v>1423863</v>
      </c>
      <c r="D131" s="335" t="s">
        <v>1130</v>
      </c>
      <c r="E131" s="314" t="s">
        <v>25</v>
      </c>
      <c r="F131" s="398"/>
      <c r="G131" s="394"/>
      <c r="H131" s="395"/>
      <c r="I131" s="395"/>
    </row>
    <row r="132" ht="22.5" customHeight="1" spans="1:9">
      <c r="A132" s="339" t="s">
        <v>23</v>
      </c>
      <c r="B132" s="50" t="s">
        <v>31</v>
      </c>
      <c r="C132" s="51"/>
      <c r="D132" s="59" t="s">
        <v>1131</v>
      </c>
      <c r="E132" s="19" t="s">
        <v>1132</v>
      </c>
      <c r="F132" s="19"/>
      <c r="G132" s="322">
        <v>0</v>
      </c>
      <c r="H132" s="323"/>
      <c r="I132" s="323"/>
    </row>
    <row r="133" ht="22.5" customHeight="1" spans="1:9">
      <c r="A133" s="339" t="s">
        <v>23</v>
      </c>
      <c r="B133" s="50" t="s">
        <v>23</v>
      </c>
      <c r="C133" s="51"/>
      <c r="D133" s="52" t="s">
        <v>1133</v>
      </c>
      <c r="E133" s="19" t="s">
        <v>23</v>
      </c>
      <c r="F133" s="321">
        <v>6</v>
      </c>
      <c r="G133" s="322">
        <v>2.19</v>
      </c>
      <c r="H133" s="323">
        <v>3.25</v>
      </c>
      <c r="I133" s="323">
        <v>4.5</v>
      </c>
    </row>
    <row r="134" ht="22.5" customHeight="1" spans="1:9">
      <c r="A134" s="339" t="s">
        <v>23</v>
      </c>
      <c r="B134" s="50" t="s">
        <v>23</v>
      </c>
      <c r="C134" s="51"/>
      <c r="D134" s="52" t="s">
        <v>1134</v>
      </c>
      <c r="E134" s="19" t="s">
        <v>23</v>
      </c>
      <c r="F134" s="321">
        <v>7</v>
      </c>
      <c r="G134" s="322">
        <v>5.48</v>
      </c>
      <c r="H134" s="323">
        <v>6.04444</v>
      </c>
      <c r="I134" s="323">
        <v>7</v>
      </c>
    </row>
    <row r="135" ht="22.5" customHeight="1" spans="1:9">
      <c r="A135" s="339" t="s">
        <v>23</v>
      </c>
      <c r="B135" s="50" t="s">
        <v>23</v>
      </c>
      <c r="C135" s="51"/>
      <c r="D135" s="52" t="s">
        <v>1135</v>
      </c>
      <c r="E135" s="19" t="s">
        <v>23</v>
      </c>
      <c r="F135" s="321">
        <v>9</v>
      </c>
      <c r="G135" s="322">
        <v>9</v>
      </c>
      <c r="H135" s="323">
        <v>9</v>
      </c>
      <c r="I135" s="323">
        <v>9</v>
      </c>
    </row>
    <row r="136" ht="22.5" customHeight="1" spans="1:9">
      <c r="A136" s="339" t="s">
        <v>23</v>
      </c>
      <c r="B136" s="50" t="s">
        <v>23</v>
      </c>
      <c r="C136" s="51"/>
      <c r="D136" s="52" t="s">
        <v>1136</v>
      </c>
      <c r="E136" s="19" t="s">
        <v>23</v>
      </c>
      <c r="F136" s="321">
        <v>10</v>
      </c>
      <c r="G136" s="322">
        <v>10</v>
      </c>
      <c r="H136" s="323">
        <v>10</v>
      </c>
      <c r="I136" s="323">
        <v>10</v>
      </c>
    </row>
    <row r="137" ht="22.5" customHeight="1" spans="1:9">
      <c r="A137" s="339" t="s">
        <v>23</v>
      </c>
      <c r="B137" s="50" t="s">
        <v>23</v>
      </c>
      <c r="C137" s="51"/>
      <c r="D137" s="52" t="s">
        <v>1137</v>
      </c>
      <c r="E137" s="19" t="s">
        <v>23</v>
      </c>
      <c r="F137" s="321">
        <v>10</v>
      </c>
      <c r="G137" s="322">
        <v>10</v>
      </c>
      <c r="H137" s="323">
        <v>10</v>
      </c>
      <c r="I137" s="323">
        <v>10</v>
      </c>
    </row>
    <row r="138" ht="22.5" customHeight="1" spans="1:9">
      <c r="A138" s="339" t="s">
        <v>23</v>
      </c>
      <c r="B138" s="50" t="s">
        <v>23</v>
      </c>
      <c r="C138" s="51"/>
      <c r="D138" s="52" t="s">
        <v>1138</v>
      </c>
      <c r="E138" s="19" t="s">
        <v>23</v>
      </c>
      <c r="F138" s="321">
        <v>5</v>
      </c>
      <c r="G138" s="322">
        <v>2.19</v>
      </c>
      <c r="H138" s="323">
        <v>3.5</v>
      </c>
      <c r="I138" s="323">
        <v>5</v>
      </c>
    </row>
    <row r="139" ht="22.5" customHeight="1" spans="1:9">
      <c r="A139" s="339" t="s">
        <v>23</v>
      </c>
      <c r="B139" s="50" t="s">
        <v>23</v>
      </c>
      <c r="C139" s="51"/>
      <c r="D139" s="52" t="s">
        <v>1139</v>
      </c>
      <c r="E139" s="19" t="s">
        <v>23</v>
      </c>
      <c r="F139" s="321">
        <v>2</v>
      </c>
      <c r="G139" s="322">
        <v>2</v>
      </c>
      <c r="H139" s="323">
        <v>2</v>
      </c>
      <c r="I139" s="323">
        <v>2</v>
      </c>
    </row>
    <row r="140" ht="22.5" customHeight="1" spans="1:9">
      <c r="A140" s="339" t="s">
        <v>23</v>
      </c>
      <c r="B140" s="50" t="s">
        <v>23</v>
      </c>
      <c r="C140" s="51"/>
      <c r="D140" s="399" t="s">
        <v>1140</v>
      </c>
      <c r="E140" s="19" t="s">
        <v>23</v>
      </c>
      <c r="F140" s="321">
        <v>10</v>
      </c>
      <c r="G140" s="322">
        <v>2.19</v>
      </c>
      <c r="H140" s="323">
        <v>4.25</v>
      </c>
      <c r="I140" s="323">
        <v>6.5</v>
      </c>
    </row>
    <row r="141" ht="22.5" customHeight="1" spans="1:9">
      <c r="A141" s="339" t="s">
        <v>23</v>
      </c>
      <c r="B141" s="50" t="s">
        <v>23</v>
      </c>
      <c r="C141" s="51"/>
      <c r="D141" s="52" t="s">
        <v>1141</v>
      </c>
      <c r="F141" s="321">
        <v>4</v>
      </c>
      <c r="G141" s="322">
        <v>2.19</v>
      </c>
      <c r="H141" s="323">
        <v>2.41557</v>
      </c>
      <c r="I141" s="323">
        <v>4</v>
      </c>
    </row>
    <row r="142" ht="22.5" customHeight="1" spans="1:9">
      <c r="A142" s="339"/>
      <c r="B142" s="50" t="s">
        <v>35</v>
      </c>
      <c r="C142" s="51"/>
      <c r="D142" s="59" t="s">
        <v>1142</v>
      </c>
      <c r="E142" s="19" t="s">
        <v>1143</v>
      </c>
      <c r="F142" s="19"/>
      <c r="G142" s="322"/>
      <c r="H142" s="323"/>
      <c r="I142" s="323"/>
    </row>
    <row r="143" ht="22.5" customHeight="1" spans="1:9">
      <c r="A143" s="339" t="s">
        <v>23</v>
      </c>
      <c r="B143" s="50" t="s">
        <v>23</v>
      </c>
      <c r="C143" s="51"/>
      <c r="D143" s="52" t="s">
        <v>1144</v>
      </c>
      <c r="E143" s="19" t="s">
        <v>23</v>
      </c>
      <c r="F143" s="321">
        <v>4.5</v>
      </c>
      <c r="G143" s="322">
        <v>4.5</v>
      </c>
      <c r="H143" s="323">
        <v>4.5</v>
      </c>
      <c r="I143" s="323">
        <v>4.5</v>
      </c>
    </row>
    <row r="144" ht="22.5" customHeight="1" spans="1:9">
      <c r="A144" s="400" t="s">
        <v>23</v>
      </c>
      <c r="B144" s="401" t="s">
        <v>23</v>
      </c>
      <c r="D144" s="402" t="s">
        <v>1145</v>
      </c>
      <c r="E144" s="403" t="s">
        <v>23</v>
      </c>
      <c r="F144" s="404">
        <v>9</v>
      </c>
      <c r="G144" s="322">
        <v>9</v>
      </c>
      <c r="H144" s="323">
        <v>9</v>
      </c>
      <c r="I144" s="323">
        <v>9</v>
      </c>
    </row>
    <row r="145" ht="22.5" customHeight="1" spans="1:9">
      <c r="A145" s="339" t="s">
        <v>23</v>
      </c>
      <c r="B145" s="50" t="s">
        <v>23</v>
      </c>
      <c r="C145" s="51"/>
      <c r="D145" s="52" t="s">
        <v>1146</v>
      </c>
      <c r="E145" s="19" t="s">
        <v>23</v>
      </c>
      <c r="F145" s="321">
        <v>25</v>
      </c>
      <c r="G145" s="322">
        <v>10.95</v>
      </c>
      <c r="H145" s="323">
        <v>15.5</v>
      </c>
      <c r="I145" s="323">
        <v>25</v>
      </c>
    </row>
    <row r="146" ht="22.5" customHeight="1" spans="1:9">
      <c r="A146" s="339" t="s">
        <v>23</v>
      </c>
      <c r="B146" s="50" t="s">
        <v>23</v>
      </c>
      <c r="C146" s="51"/>
      <c r="D146" s="52" t="s">
        <v>1147</v>
      </c>
      <c r="E146" s="19" t="s">
        <v>23</v>
      </c>
      <c r="F146" s="321">
        <v>35</v>
      </c>
      <c r="G146" s="322">
        <v>10.95</v>
      </c>
      <c r="H146" s="323">
        <v>15</v>
      </c>
      <c r="I146" s="323">
        <v>20</v>
      </c>
    </row>
    <row r="147" ht="22.5" customHeight="1" spans="1:9">
      <c r="A147" s="339" t="s">
        <v>23</v>
      </c>
      <c r="B147" s="50" t="s">
        <v>23</v>
      </c>
      <c r="C147" s="51"/>
      <c r="D147" s="52" t="s">
        <v>1148</v>
      </c>
      <c r="E147" s="19" t="s">
        <v>23</v>
      </c>
      <c r="F147" s="321">
        <v>50</v>
      </c>
      <c r="G147" s="405">
        <v>16.43</v>
      </c>
      <c r="H147" s="406">
        <v>16.43</v>
      </c>
      <c r="I147" s="406">
        <v>25</v>
      </c>
    </row>
    <row r="148" ht="22.5" customHeight="1" spans="1:9">
      <c r="A148" s="339" t="s">
        <v>23</v>
      </c>
      <c r="B148" s="50" t="s">
        <v>23</v>
      </c>
      <c r="C148" s="51"/>
      <c r="D148" s="52" t="s">
        <v>1149</v>
      </c>
      <c r="E148" s="19" t="s">
        <v>23</v>
      </c>
      <c r="F148" s="321">
        <v>25</v>
      </c>
      <c r="G148" s="405">
        <v>21.9</v>
      </c>
      <c r="H148" s="406">
        <v>21.9</v>
      </c>
      <c r="I148" s="406">
        <v>25</v>
      </c>
    </row>
    <row r="149" ht="22.5" customHeight="1" spans="1:9">
      <c r="A149" s="339" t="s">
        <v>23</v>
      </c>
      <c r="B149" s="50" t="s">
        <v>23</v>
      </c>
      <c r="C149" s="51"/>
      <c r="D149" s="52" t="s">
        <v>1150</v>
      </c>
      <c r="E149" s="19" t="s">
        <v>23</v>
      </c>
      <c r="F149" s="321">
        <v>200</v>
      </c>
      <c r="G149" s="405">
        <v>71.18</v>
      </c>
      <c r="H149" s="406">
        <v>71.18</v>
      </c>
      <c r="I149" s="406">
        <v>120</v>
      </c>
    </row>
    <row r="150" ht="22.5" customHeight="1" spans="1:9">
      <c r="A150" s="224">
        <v>12</v>
      </c>
      <c r="B150" s="10" t="s">
        <v>23</v>
      </c>
      <c r="C150" s="247">
        <v>1423001</v>
      </c>
      <c r="D150" s="14" t="s">
        <v>1151</v>
      </c>
      <c r="E150" s="48" t="s">
        <v>1152</v>
      </c>
      <c r="F150" s="48"/>
      <c r="G150" s="322"/>
      <c r="H150" s="323"/>
      <c r="I150" s="323"/>
    </row>
    <row r="151" ht="22.5" customHeight="1" spans="1:9">
      <c r="A151" s="339" t="s">
        <v>23</v>
      </c>
      <c r="B151" s="50" t="s">
        <v>23</v>
      </c>
      <c r="C151" s="51"/>
      <c r="D151" s="52" t="s">
        <v>1153</v>
      </c>
      <c r="E151" s="19" t="s">
        <v>23</v>
      </c>
      <c r="F151" s="321">
        <v>2.8</v>
      </c>
      <c r="G151" s="405">
        <v>2.19</v>
      </c>
      <c r="H151" s="406">
        <v>2.19</v>
      </c>
      <c r="I151" s="406">
        <v>2.8</v>
      </c>
    </row>
    <row r="152" ht="22.5" customHeight="1" spans="1:9">
      <c r="A152" s="224">
        <v>13</v>
      </c>
      <c r="B152" s="10" t="s">
        <v>23</v>
      </c>
      <c r="C152" s="247">
        <v>1423011</v>
      </c>
      <c r="D152" s="14" t="s">
        <v>1154</v>
      </c>
      <c r="E152" s="48" t="s">
        <v>25</v>
      </c>
      <c r="F152" s="48"/>
      <c r="G152" s="322"/>
      <c r="H152" s="323"/>
      <c r="I152" s="323"/>
    </row>
    <row r="153" ht="22.5" customHeight="1" spans="1:9">
      <c r="A153" s="339" t="s">
        <v>23</v>
      </c>
      <c r="B153" s="50" t="s">
        <v>23</v>
      </c>
      <c r="C153" s="51"/>
      <c r="D153" s="407" t="s">
        <v>1155</v>
      </c>
      <c r="E153" s="69" t="s">
        <v>1156</v>
      </c>
      <c r="F153" s="321">
        <v>150</v>
      </c>
      <c r="G153" s="322">
        <v>150</v>
      </c>
      <c r="H153" s="323">
        <v>150</v>
      </c>
      <c r="I153" s="323">
        <v>150</v>
      </c>
    </row>
    <row r="154" ht="22.5" customHeight="1" spans="1:9">
      <c r="A154" s="339" t="s">
        <v>23</v>
      </c>
      <c r="B154" s="50" t="s">
        <v>23</v>
      </c>
      <c r="C154" s="51"/>
      <c r="D154" s="407" t="s">
        <v>1157</v>
      </c>
      <c r="E154" s="69" t="s">
        <v>1156</v>
      </c>
      <c r="F154" s="75">
        <v>100</v>
      </c>
      <c r="G154" s="322">
        <v>100</v>
      </c>
      <c r="H154" s="323">
        <v>100</v>
      </c>
      <c r="I154" s="323">
        <v>100</v>
      </c>
    </row>
    <row r="155" ht="22.5" customHeight="1" spans="1:9">
      <c r="A155" s="339"/>
      <c r="B155" s="50"/>
      <c r="C155" s="51"/>
      <c r="D155" s="407" t="s">
        <v>1158</v>
      </c>
      <c r="E155" s="69" t="s">
        <v>1156</v>
      </c>
      <c r="F155" s="408">
        <v>350</v>
      </c>
      <c r="G155" s="322">
        <v>350</v>
      </c>
      <c r="H155" s="323">
        <v>350</v>
      </c>
      <c r="I155" s="323">
        <v>350</v>
      </c>
    </row>
    <row r="156" ht="22.5" customHeight="1" spans="1:9">
      <c r="A156" s="339"/>
      <c r="B156" s="50"/>
      <c r="C156" s="51"/>
      <c r="D156" s="407" t="s">
        <v>1159</v>
      </c>
      <c r="E156" s="69" t="s">
        <v>1160</v>
      </c>
      <c r="F156" s="321">
        <v>350</v>
      </c>
      <c r="G156" s="322">
        <v>287.44</v>
      </c>
      <c r="H156" s="323">
        <v>287.44</v>
      </c>
      <c r="I156" s="323">
        <v>350</v>
      </c>
    </row>
    <row r="157" ht="22.5" customHeight="1" spans="1:9">
      <c r="A157" s="339"/>
      <c r="B157" s="50"/>
      <c r="C157" s="51"/>
      <c r="D157" s="407" t="s">
        <v>1161</v>
      </c>
      <c r="E157" s="69" t="s">
        <v>1160</v>
      </c>
      <c r="F157" s="75">
        <v>35</v>
      </c>
      <c r="G157" s="322">
        <v>35</v>
      </c>
      <c r="H157" s="323">
        <v>35</v>
      </c>
      <c r="I157" s="323">
        <v>35</v>
      </c>
    </row>
    <row r="158" ht="22.5" customHeight="1" spans="1:9">
      <c r="A158" s="339"/>
      <c r="B158" s="50"/>
      <c r="C158" s="51"/>
      <c r="D158" s="407" t="s">
        <v>1162</v>
      </c>
      <c r="E158" s="69" t="s">
        <v>1160</v>
      </c>
      <c r="F158" s="321">
        <v>50</v>
      </c>
      <c r="G158" s="322">
        <v>43.8</v>
      </c>
      <c r="H158" s="323">
        <v>43.8</v>
      </c>
      <c r="I158" s="323">
        <v>50</v>
      </c>
    </row>
    <row r="159" ht="22.5" customHeight="1" spans="1:9">
      <c r="A159" s="339"/>
      <c r="B159" s="50"/>
      <c r="C159" s="51"/>
      <c r="D159" s="407" t="s">
        <v>908</v>
      </c>
      <c r="E159" s="69" t="s">
        <v>1163</v>
      </c>
      <c r="F159" s="321">
        <v>130</v>
      </c>
      <c r="G159" s="322">
        <v>104.03</v>
      </c>
      <c r="H159" s="323">
        <v>104.03</v>
      </c>
      <c r="I159" s="323">
        <v>130</v>
      </c>
    </row>
    <row r="160" ht="22.5" customHeight="1" spans="1:9">
      <c r="A160" s="339"/>
      <c r="B160" s="50"/>
      <c r="C160" s="51"/>
      <c r="D160" s="407" t="s">
        <v>1164</v>
      </c>
      <c r="E160" s="69" t="s">
        <v>25</v>
      </c>
      <c r="F160" s="321">
        <v>50</v>
      </c>
      <c r="G160" s="322">
        <v>43.8</v>
      </c>
      <c r="H160" s="323">
        <v>45.8</v>
      </c>
      <c r="I160" s="323">
        <v>50</v>
      </c>
    </row>
    <row r="161" ht="22.5" customHeight="1" spans="1:9">
      <c r="A161" s="339" t="s">
        <v>23</v>
      </c>
      <c r="B161" s="50" t="s">
        <v>23</v>
      </c>
      <c r="C161" s="51"/>
      <c r="D161" s="407" t="s">
        <v>1165</v>
      </c>
      <c r="E161" s="69" t="s">
        <v>25</v>
      </c>
      <c r="F161" s="75">
        <v>35</v>
      </c>
      <c r="G161" s="322">
        <v>35</v>
      </c>
      <c r="H161" s="323">
        <v>35</v>
      </c>
      <c r="I161" s="323">
        <v>35</v>
      </c>
    </row>
    <row r="162" ht="22.5" customHeight="1" spans="1:9">
      <c r="A162" s="339"/>
      <c r="B162" s="50"/>
      <c r="C162" s="51"/>
      <c r="D162" s="407" t="s">
        <v>1166</v>
      </c>
      <c r="E162" s="69" t="s">
        <v>25</v>
      </c>
      <c r="F162" s="75">
        <v>150</v>
      </c>
      <c r="G162" s="322">
        <v>43.8</v>
      </c>
      <c r="H162" s="323">
        <v>43.8</v>
      </c>
      <c r="I162" s="323">
        <v>65</v>
      </c>
    </row>
    <row r="163" ht="22.5" customHeight="1" spans="1:9">
      <c r="A163" s="339" t="s">
        <v>23</v>
      </c>
      <c r="B163" s="50" t="s">
        <v>23</v>
      </c>
      <c r="C163" s="51"/>
      <c r="D163" s="407" t="s">
        <v>1167</v>
      </c>
      <c r="E163" s="69" t="s">
        <v>25</v>
      </c>
      <c r="F163" s="75">
        <v>50</v>
      </c>
      <c r="G163" s="322">
        <v>50</v>
      </c>
      <c r="H163" s="323">
        <v>50</v>
      </c>
      <c r="I163" s="323">
        <v>50</v>
      </c>
    </row>
    <row r="164" ht="22.5" customHeight="1" spans="1:9">
      <c r="A164" s="339"/>
      <c r="B164" s="50"/>
      <c r="C164" s="51"/>
      <c r="D164" s="407" t="s">
        <v>1168</v>
      </c>
      <c r="E164" s="69" t="s">
        <v>25</v>
      </c>
      <c r="F164" s="321">
        <v>150</v>
      </c>
      <c r="G164" s="322">
        <v>131.4</v>
      </c>
      <c r="H164" s="323">
        <v>131.4</v>
      </c>
      <c r="I164" s="323">
        <v>150</v>
      </c>
    </row>
    <row r="165" ht="22.5" customHeight="1" spans="1:9">
      <c r="A165" s="339"/>
      <c r="B165" s="50"/>
      <c r="C165" s="51"/>
      <c r="D165" s="407" t="s">
        <v>1169</v>
      </c>
      <c r="E165" s="69" t="s">
        <v>1170</v>
      </c>
      <c r="F165" s="321">
        <v>70</v>
      </c>
      <c r="G165" s="322">
        <v>43.8</v>
      </c>
      <c r="H165" s="323">
        <v>43.8</v>
      </c>
      <c r="I165" s="323">
        <v>55</v>
      </c>
    </row>
    <row r="166" ht="22.5" customHeight="1" spans="1:9">
      <c r="A166" s="339"/>
      <c r="B166" s="50"/>
      <c r="C166" s="51"/>
      <c r="D166" s="407" t="s">
        <v>1171</v>
      </c>
      <c r="E166" s="69" t="s">
        <v>1170</v>
      </c>
      <c r="F166" s="409">
        <v>70</v>
      </c>
      <c r="G166" s="322">
        <v>43.8</v>
      </c>
      <c r="H166" s="323">
        <v>43.8</v>
      </c>
      <c r="I166" s="323">
        <v>55</v>
      </c>
    </row>
    <row r="167" s="301" customFormat="1" ht="22.5" customHeight="1" spans="1:27">
      <c r="A167" s="339" t="s">
        <v>23</v>
      </c>
      <c r="B167" s="50" t="s">
        <v>23</v>
      </c>
      <c r="C167" s="51"/>
      <c r="D167" s="407" t="s">
        <v>1172</v>
      </c>
      <c r="E167" s="69" t="s">
        <v>1173</v>
      </c>
      <c r="F167" s="410">
        <v>75</v>
      </c>
      <c r="G167" s="322">
        <v>75</v>
      </c>
      <c r="H167" s="323">
        <v>75</v>
      </c>
      <c r="I167" s="323">
        <v>75</v>
      </c>
      <c r="J167" s="396"/>
      <c r="K167" s="396"/>
      <c r="L167" s="396"/>
      <c r="M167" s="396"/>
      <c r="N167" s="396"/>
      <c r="O167" s="396"/>
      <c r="P167" s="396"/>
      <c r="Q167" s="396"/>
      <c r="R167" s="396"/>
      <c r="S167" s="396"/>
      <c r="T167" s="396"/>
      <c r="U167" s="396"/>
      <c r="V167" s="396"/>
      <c r="W167" s="396"/>
      <c r="X167" s="396"/>
      <c r="Y167" s="396"/>
      <c r="Z167" s="396"/>
      <c r="AA167" s="396"/>
    </row>
    <row r="168" ht="22.5" customHeight="1" spans="1:9">
      <c r="A168" s="339" t="s">
        <v>23</v>
      </c>
      <c r="B168" s="50" t="s">
        <v>23</v>
      </c>
      <c r="C168" s="51"/>
      <c r="D168" s="407" t="s">
        <v>1174</v>
      </c>
      <c r="E168" s="411" t="s">
        <v>1175</v>
      </c>
      <c r="F168" s="412">
        <v>2000</v>
      </c>
      <c r="G168" s="322">
        <v>2000</v>
      </c>
      <c r="H168" s="323">
        <v>2000</v>
      </c>
      <c r="I168" s="323">
        <v>2000</v>
      </c>
    </row>
    <row r="169" ht="22.5" customHeight="1" spans="1:9">
      <c r="A169" s="339"/>
      <c r="B169" s="50"/>
      <c r="C169" s="51"/>
      <c r="D169" s="407" t="s">
        <v>1176</v>
      </c>
      <c r="E169" s="69" t="s">
        <v>1163</v>
      </c>
      <c r="F169" s="409">
        <v>210</v>
      </c>
      <c r="G169" s="322">
        <v>210</v>
      </c>
      <c r="H169" s="323">
        <v>210</v>
      </c>
      <c r="I169" s="323">
        <v>210</v>
      </c>
    </row>
    <row r="170" s="301" customFormat="1" ht="22.5" customHeight="1" spans="1:27">
      <c r="A170" s="339" t="s">
        <v>23</v>
      </c>
      <c r="B170" s="50" t="s">
        <v>23</v>
      </c>
      <c r="C170" s="51"/>
      <c r="D170" s="413" t="s">
        <v>1177</v>
      </c>
      <c r="E170" s="69" t="s">
        <v>25</v>
      </c>
      <c r="F170" s="69"/>
      <c r="G170" s="322"/>
      <c r="H170" s="323"/>
      <c r="I170" s="323"/>
      <c r="J170" s="396"/>
      <c r="K170" s="396"/>
      <c r="L170" s="396"/>
      <c r="M170" s="396"/>
      <c r="N170" s="396"/>
      <c r="O170" s="396"/>
      <c r="P170" s="396"/>
      <c r="Q170" s="396"/>
      <c r="R170" s="396"/>
      <c r="S170" s="396"/>
      <c r="T170" s="396"/>
      <c r="U170" s="396"/>
      <c r="V170" s="396"/>
      <c r="W170" s="396"/>
      <c r="X170" s="396"/>
      <c r="Y170" s="396"/>
      <c r="Z170" s="396"/>
      <c r="AA170" s="396"/>
    </row>
    <row r="171" ht="22.5" customHeight="1" spans="1:9">
      <c r="A171" s="339" t="s">
        <v>23</v>
      </c>
      <c r="B171" s="50" t="s">
        <v>23</v>
      </c>
      <c r="C171" s="51"/>
      <c r="D171" s="407" t="s">
        <v>1166</v>
      </c>
      <c r="E171" s="69" t="s">
        <v>1163</v>
      </c>
      <c r="F171" s="75">
        <v>75</v>
      </c>
      <c r="G171" s="322">
        <v>75</v>
      </c>
      <c r="H171" s="323">
        <v>75</v>
      </c>
      <c r="I171" s="323">
        <v>75</v>
      </c>
    </row>
    <row r="172" ht="22.5" customHeight="1" spans="1:9">
      <c r="A172" s="339" t="s">
        <v>23</v>
      </c>
      <c r="B172" s="50" t="s">
        <v>23</v>
      </c>
      <c r="C172" s="51"/>
      <c r="D172" s="407" t="s">
        <v>1178</v>
      </c>
      <c r="E172" s="69" t="s">
        <v>1163</v>
      </c>
      <c r="F172" s="75">
        <v>20</v>
      </c>
      <c r="G172" s="322">
        <v>20</v>
      </c>
      <c r="H172" s="323">
        <v>20</v>
      </c>
      <c r="I172" s="323">
        <v>20</v>
      </c>
    </row>
    <row r="173" s="211" customFormat="1" ht="22.5" customHeight="1" spans="1:27">
      <c r="A173" s="238"/>
      <c r="B173" s="163"/>
      <c r="C173" s="414"/>
      <c r="D173" s="407" t="s">
        <v>1179</v>
      </c>
      <c r="E173" s="69" t="s">
        <v>1163</v>
      </c>
      <c r="F173" s="75">
        <v>50</v>
      </c>
      <c r="G173" s="322">
        <v>50</v>
      </c>
      <c r="H173" s="334">
        <v>50</v>
      </c>
      <c r="I173" s="334">
        <v>50</v>
      </c>
      <c r="J173"/>
      <c r="K173"/>
      <c r="L173"/>
      <c r="M173"/>
      <c r="N173"/>
      <c r="O173"/>
      <c r="P173"/>
      <c r="Q173"/>
      <c r="R173"/>
      <c r="S173"/>
      <c r="T173"/>
      <c r="U173"/>
      <c r="V173"/>
      <c r="W173"/>
      <c r="X173"/>
      <c r="Y173"/>
      <c r="Z173"/>
      <c r="AA173"/>
    </row>
    <row r="174" s="303" customFormat="1" ht="22.5" customHeight="1" spans="1:27">
      <c r="A174" s="238"/>
      <c r="B174" s="163"/>
      <c r="C174" s="414"/>
      <c r="D174" s="407" t="s">
        <v>1180</v>
      </c>
      <c r="E174" s="69" t="s">
        <v>1163</v>
      </c>
      <c r="F174" s="75">
        <v>50</v>
      </c>
      <c r="G174" s="322">
        <v>50</v>
      </c>
      <c r="H174" s="334">
        <v>50</v>
      </c>
      <c r="I174" s="334">
        <v>50</v>
      </c>
      <c r="J174"/>
      <c r="K174"/>
      <c r="L174"/>
      <c r="M174"/>
      <c r="N174"/>
      <c r="O174"/>
      <c r="P174"/>
      <c r="Q174"/>
      <c r="R174"/>
      <c r="S174"/>
      <c r="T174"/>
      <c r="U174"/>
      <c r="V174"/>
      <c r="W174"/>
      <c r="X174"/>
      <c r="Y174"/>
      <c r="Z174"/>
      <c r="AA174"/>
    </row>
    <row r="175" s="304" customFormat="1" ht="21.6" customHeight="1" spans="1:27">
      <c r="A175" s="415">
        <v>14</v>
      </c>
      <c r="B175" s="416"/>
      <c r="C175" s="417">
        <v>1422029</v>
      </c>
      <c r="D175" s="110" t="s">
        <v>1181</v>
      </c>
      <c r="E175" s="327" t="s">
        <v>1182</v>
      </c>
      <c r="F175" s="390">
        <v>10</v>
      </c>
      <c r="G175" s="390">
        <v>10</v>
      </c>
      <c r="H175" s="382">
        <v>10</v>
      </c>
      <c r="I175" s="382">
        <v>10</v>
      </c>
      <c r="J175" s="446"/>
      <c r="K175" s="446"/>
      <c r="L175" s="446"/>
      <c r="M175" s="446"/>
      <c r="N175" s="446"/>
      <c r="O175" s="446"/>
      <c r="P175" s="446"/>
      <c r="Q175" s="446"/>
      <c r="R175" s="446"/>
      <c r="S175" s="446"/>
      <c r="T175" s="446"/>
      <c r="U175" s="446"/>
      <c r="V175" s="446"/>
      <c r="W175" s="446"/>
      <c r="X175" s="446"/>
      <c r="Y175" s="446"/>
      <c r="Z175" s="446"/>
      <c r="AA175" s="446"/>
    </row>
    <row r="176" s="302" customFormat="1" ht="22.5" customHeight="1" spans="1:9">
      <c r="A176" s="246">
        <v>15</v>
      </c>
      <c r="B176" s="326" t="s">
        <v>23</v>
      </c>
      <c r="C176" s="123">
        <v>1423015</v>
      </c>
      <c r="D176" s="110" t="s">
        <v>1183</v>
      </c>
      <c r="E176" s="327" t="s">
        <v>25</v>
      </c>
      <c r="F176" s="327"/>
      <c r="G176" s="329"/>
      <c r="H176" s="384"/>
      <c r="I176" s="384"/>
    </row>
    <row r="177" ht="22.5" customHeight="1" spans="1:9">
      <c r="A177" s="339" t="s">
        <v>23</v>
      </c>
      <c r="B177" s="50" t="s">
        <v>23</v>
      </c>
      <c r="C177" s="51"/>
      <c r="D177" s="52" t="s">
        <v>1184</v>
      </c>
      <c r="E177" s="19" t="s">
        <v>1185</v>
      </c>
      <c r="F177" s="321">
        <v>15</v>
      </c>
      <c r="G177" s="322">
        <v>5.48</v>
      </c>
      <c r="H177" s="323">
        <v>5.48</v>
      </c>
      <c r="I177" s="323">
        <v>8</v>
      </c>
    </row>
    <row r="178" ht="22.5" customHeight="1" spans="1:9">
      <c r="A178" s="339" t="s">
        <v>23</v>
      </c>
      <c r="B178" s="50" t="s">
        <v>23</v>
      </c>
      <c r="C178" s="51"/>
      <c r="D178" s="52" t="s">
        <v>1184</v>
      </c>
      <c r="E178" s="19" t="s">
        <v>1186</v>
      </c>
      <c r="F178" s="321">
        <v>10</v>
      </c>
      <c r="G178" s="322">
        <v>5.475</v>
      </c>
      <c r="H178" s="323">
        <v>5.48</v>
      </c>
      <c r="I178" s="323">
        <v>8</v>
      </c>
    </row>
    <row r="179" ht="22.5" customHeight="1" spans="1:9">
      <c r="A179" s="339" t="s">
        <v>23</v>
      </c>
      <c r="B179" s="50" t="s">
        <v>23</v>
      </c>
      <c r="C179" s="51"/>
      <c r="D179" s="52" t="s">
        <v>1187</v>
      </c>
      <c r="E179" s="19" t="s">
        <v>1182</v>
      </c>
      <c r="F179" s="321">
        <v>14</v>
      </c>
      <c r="G179" s="322">
        <v>10.95</v>
      </c>
      <c r="H179" s="323">
        <v>10.95</v>
      </c>
      <c r="I179" s="323">
        <v>14</v>
      </c>
    </row>
    <row r="180" ht="22.5" customHeight="1" spans="1:9">
      <c r="A180" s="339" t="s">
        <v>23</v>
      </c>
      <c r="B180" s="50" t="s">
        <v>23</v>
      </c>
      <c r="C180" s="51"/>
      <c r="D180" s="52" t="s">
        <v>1188</v>
      </c>
      <c r="E180" s="19" t="s">
        <v>1189</v>
      </c>
      <c r="F180" s="321">
        <v>35</v>
      </c>
      <c r="G180" s="322">
        <v>16.43</v>
      </c>
      <c r="H180" s="323">
        <v>16.43</v>
      </c>
      <c r="I180" s="323">
        <v>25</v>
      </c>
    </row>
    <row r="181" ht="22.5" customHeight="1" spans="1:9">
      <c r="A181" s="230">
        <v>16</v>
      </c>
      <c r="B181" s="418"/>
      <c r="C181" s="419" t="s">
        <v>23</v>
      </c>
      <c r="D181" s="420" t="s">
        <v>1190</v>
      </c>
      <c r="E181" s="421" t="s">
        <v>871</v>
      </c>
      <c r="F181" s="421"/>
      <c r="G181" s="322"/>
      <c r="H181" s="323"/>
      <c r="I181" s="323"/>
    </row>
    <row r="182" ht="22.5" customHeight="1" spans="1:9">
      <c r="A182" s="246"/>
      <c r="B182" s="326"/>
      <c r="C182" s="257" t="s">
        <v>31</v>
      </c>
      <c r="D182" s="380" t="s">
        <v>1191</v>
      </c>
      <c r="E182" s="422" t="s">
        <v>23</v>
      </c>
      <c r="F182" s="410"/>
      <c r="G182" s="423">
        <v>0</v>
      </c>
      <c r="H182" s="323"/>
      <c r="I182" s="323"/>
    </row>
    <row r="183" ht="22.5" customHeight="1" spans="1:9">
      <c r="A183" s="246"/>
      <c r="B183" s="424"/>
      <c r="C183" s="425" t="s">
        <v>23</v>
      </c>
      <c r="D183" s="426" t="s">
        <v>1192</v>
      </c>
      <c r="E183" s="427" t="s">
        <v>23</v>
      </c>
      <c r="F183" s="428">
        <v>700</v>
      </c>
      <c r="G183" s="429">
        <v>700</v>
      </c>
      <c r="H183" s="323">
        <v>700</v>
      </c>
      <c r="I183" s="323">
        <v>700</v>
      </c>
    </row>
    <row r="184" ht="22.5" customHeight="1" spans="1:9">
      <c r="A184" s="246"/>
      <c r="B184" s="424"/>
      <c r="C184" s="430" t="s">
        <v>23</v>
      </c>
      <c r="D184" s="61" t="s">
        <v>1193</v>
      </c>
      <c r="E184" s="385" t="s">
        <v>23</v>
      </c>
      <c r="F184" s="76">
        <v>600</v>
      </c>
      <c r="G184" s="322">
        <v>600</v>
      </c>
      <c r="H184" s="323">
        <v>600</v>
      </c>
      <c r="I184" s="323">
        <v>600</v>
      </c>
    </row>
    <row r="185" ht="22.5" customHeight="1" spans="1:9">
      <c r="A185" s="246"/>
      <c r="B185" s="424"/>
      <c r="C185" s="430" t="s">
        <v>23</v>
      </c>
      <c r="D185" s="61" t="s">
        <v>1194</v>
      </c>
      <c r="E185" s="385" t="s">
        <v>23</v>
      </c>
      <c r="F185" s="76">
        <v>500</v>
      </c>
      <c r="G185" s="322">
        <v>500</v>
      </c>
      <c r="H185" s="323">
        <v>500</v>
      </c>
      <c r="I185" s="323">
        <v>500</v>
      </c>
    </row>
    <row r="186" ht="22.5" customHeight="1" spans="1:9">
      <c r="A186" s="246"/>
      <c r="B186" s="424"/>
      <c r="C186" s="430" t="s">
        <v>35</v>
      </c>
      <c r="D186" s="380" t="s">
        <v>1195</v>
      </c>
      <c r="E186" s="422" t="s">
        <v>25</v>
      </c>
      <c r="F186" s="431"/>
      <c r="G186" s="423">
        <v>500</v>
      </c>
      <c r="H186" s="323">
        <v>500</v>
      </c>
      <c r="I186" s="323">
        <v>500</v>
      </c>
    </row>
    <row r="187" s="1" customFormat="1" ht="35.25" customHeight="1" spans="1:9">
      <c r="A187" s="339"/>
      <c r="B187" s="340"/>
      <c r="C187" s="432"/>
      <c r="D187" s="433" t="s">
        <v>1196</v>
      </c>
      <c r="E187" s="434"/>
      <c r="F187" s="76">
        <v>7000</v>
      </c>
      <c r="G187" s="76">
        <v>7000</v>
      </c>
      <c r="H187" s="76">
        <v>7000</v>
      </c>
      <c r="I187" s="76">
        <v>7000</v>
      </c>
    </row>
    <row r="188" s="1" customFormat="1" ht="38.25" customHeight="1" spans="1:9">
      <c r="A188" s="339"/>
      <c r="B188" s="340"/>
      <c r="C188" s="432"/>
      <c r="D188" s="433" t="s">
        <v>1197</v>
      </c>
      <c r="E188" s="435"/>
      <c r="F188" s="199">
        <v>5000</v>
      </c>
      <c r="G188" s="322">
        <v>5000</v>
      </c>
      <c r="H188" s="436">
        <v>5000</v>
      </c>
      <c r="I188" s="436">
        <v>5000</v>
      </c>
    </row>
    <row r="189" s="1" customFormat="1" ht="35.25" customHeight="1" spans="1:9">
      <c r="A189" s="339"/>
      <c r="B189" s="340"/>
      <c r="C189" s="432"/>
      <c r="D189" s="433" t="s">
        <v>1198</v>
      </c>
      <c r="E189" s="435"/>
      <c r="F189" s="199">
        <v>3000</v>
      </c>
      <c r="G189" s="322">
        <v>3000</v>
      </c>
      <c r="H189" s="436">
        <v>3000</v>
      </c>
      <c r="I189" s="436">
        <v>3000</v>
      </c>
    </row>
    <row r="190" s="1" customFormat="1" ht="36" customHeight="1" spans="1:9">
      <c r="A190" s="339"/>
      <c r="B190" s="340"/>
      <c r="C190" s="432"/>
      <c r="D190" s="433" t="s">
        <v>1199</v>
      </c>
      <c r="E190" s="435"/>
      <c r="F190" s="199">
        <v>1000</v>
      </c>
      <c r="G190" s="199">
        <v>1000</v>
      </c>
      <c r="H190" s="199">
        <v>1000</v>
      </c>
      <c r="I190" s="199">
        <v>1000</v>
      </c>
    </row>
    <row r="191" s="1" customFormat="1" ht="36.75" customHeight="1" spans="1:9">
      <c r="A191" s="339"/>
      <c r="B191" s="340"/>
      <c r="C191" s="437"/>
      <c r="D191" s="438" t="s">
        <v>1200</v>
      </c>
      <c r="E191" s="439"/>
      <c r="F191" s="199">
        <v>700</v>
      </c>
      <c r="G191" s="440">
        <v>700</v>
      </c>
      <c r="H191" s="441">
        <v>700</v>
      </c>
      <c r="I191" s="441">
        <v>700</v>
      </c>
    </row>
    <row r="192" ht="22.5" customHeight="1" spans="1:9">
      <c r="A192" s="246"/>
      <c r="B192" s="326"/>
      <c r="C192" s="442" t="s">
        <v>23</v>
      </c>
      <c r="D192" s="443" t="s">
        <v>1201</v>
      </c>
      <c r="E192" s="444" t="s">
        <v>23</v>
      </c>
      <c r="F192" s="199">
        <v>500</v>
      </c>
      <c r="G192" s="445">
        <v>500</v>
      </c>
      <c r="H192" s="365">
        <v>500</v>
      </c>
      <c r="I192" s="365">
        <v>500</v>
      </c>
    </row>
    <row r="193" ht="22.5" customHeight="1" spans="1:9">
      <c r="A193" s="246"/>
      <c r="B193" s="326"/>
      <c r="C193" s="253" t="s">
        <v>1202</v>
      </c>
      <c r="D193" s="235" t="s">
        <v>1203</v>
      </c>
      <c r="E193" s="253" t="s">
        <v>23</v>
      </c>
      <c r="F193" s="447"/>
      <c r="G193" s="322"/>
      <c r="H193" s="323"/>
      <c r="I193" s="323"/>
    </row>
    <row r="194" ht="22.5" customHeight="1" spans="1:9">
      <c r="A194" s="246"/>
      <c r="B194" s="326"/>
      <c r="C194" s="253" t="s">
        <v>31</v>
      </c>
      <c r="D194" s="235" t="s">
        <v>1204</v>
      </c>
      <c r="E194" s="253" t="s">
        <v>23</v>
      </c>
      <c r="F194" s="447"/>
      <c r="G194" s="322">
        <v>0</v>
      </c>
      <c r="H194" s="323"/>
      <c r="I194" s="323"/>
    </row>
    <row r="195" ht="22.5" customHeight="1" spans="1:9">
      <c r="A195" s="246"/>
      <c r="B195" s="326"/>
      <c r="C195" s="253" t="s">
        <v>23</v>
      </c>
      <c r="D195" s="61" t="s">
        <v>1205</v>
      </c>
      <c r="E195" s="235" t="s">
        <v>23</v>
      </c>
      <c r="F195" s="447">
        <v>300</v>
      </c>
      <c r="G195" s="447">
        <v>300</v>
      </c>
      <c r="H195" s="447">
        <v>300</v>
      </c>
      <c r="I195" s="447">
        <v>300</v>
      </c>
    </row>
    <row r="196" ht="22.5" customHeight="1" spans="1:9">
      <c r="A196" s="246"/>
      <c r="B196" s="326"/>
      <c r="C196" s="253" t="s">
        <v>23</v>
      </c>
      <c r="D196" s="61" t="s">
        <v>1206</v>
      </c>
      <c r="E196" s="235" t="s">
        <v>23</v>
      </c>
      <c r="F196" s="447">
        <v>200</v>
      </c>
      <c r="G196" s="322">
        <v>300</v>
      </c>
      <c r="H196" s="334">
        <v>300</v>
      </c>
      <c r="I196" s="334">
        <v>300</v>
      </c>
    </row>
    <row r="197" ht="22.5" customHeight="1" spans="1:9">
      <c r="A197" s="246"/>
      <c r="B197" s="326"/>
      <c r="C197" s="253" t="s">
        <v>23</v>
      </c>
      <c r="D197" s="61" t="s">
        <v>1207</v>
      </c>
      <c r="E197" s="235" t="s">
        <v>23</v>
      </c>
      <c r="F197" s="448">
        <v>200</v>
      </c>
      <c r="G197" s="322">
        <v>200</v>
      </c>
      <c r="H197" s="334">
        <v>200</v>
      </c>
      <c r="I197" s="334">
        <v>200</v>
      </c>
    </row>
    <row r="198" ht="22.5" customHeight="1" spans="1:9">
      <c r="A198" s="246"/>
      <c r="B198" s="326"/>
      <c r="C198" s="253" t="s">
        <v>35</v>
      </c>
      <c r="D198" s="235" t="s">
        <v>1208</v>
      </c>
      <c r="E198" s="253" t="s">
        <v>23</v>
      </c>
      <c r="F198" s="447"/>
      <c r="G198" s="322"/>
      <c r="H198" s="323"/>
      <c r="I198" s="323"/>
    </row>
    <row r="199" ht="22.5" customHeight="1" spans="1:9">
      <c r="A199" s="246"/>
      <c r="B199" s="326"/>
      <c r="C199" s="253" t="s">
        <v>23</v>
      </c>
      <c r="D199" s="61" t="s">
        <v>1209</v>
      </c>
      <c r="E199" s="235" t="s">
        <v>23</v>
      </c>
      <c r="F199" s="447">
        <v>500</v>
      </c>
      <c r="G199" s="322">
        <v>500</v>
      </c>
      <c r="H199" s="323">
        <v>500</v>
      </c>
      <c r="I199" s="323">
        <v>500</v>
      </c>
    </row>
    <row r="200" ht="22.5" customHeight="1" spans="1:9">
      <c r="A200" s="246"/>
      <c r="B200" s="326"/>
      <c r="C200" s="253" t="s">
        <v>23</v>
      </c>
      <c r="D200" s="61" t="s">
        <v>1210</v>
      </c>
      <c r="E200" s="235" t="s">
        <v>23</v>
      </c>
      <c r="F200" s="448">
        <v>300</v>
      </c>
      <c r="G200" s="322">
        <v>300</v>
      </c>
      <c r="H200" s="334">
        <v>300</v>
      </c>
      <c r="I200" s="334">
        <v>300</v>
      </c>
    </row>
    <row r="201" ht="22.5" customHeight="1" spans="1:9">
      <c r="A201" s="246"/>
      <c r="B201" s="326"/>
      <c r="C201" s="253" t="s">
        <v>23</v>
      </c>
      <c r="D201" s="61" t="s">
        <v>1211</v>
      </c>
      <c r="E201" s="235" t="s">
        <v>23</v>
      </c>
      <c r="F201" s="448">
        <v>50</v>
      </c>
      <c r="G201" s="322">
        <v>50</v>
      </c>
      <c r="H201" s="334">
        <v>50</v>
      </c>
      <c r="I201" s="334">
        <v>50</v>
      </c>
    </row>
    <row r="202" ht="22.5" customHeight="1" spans="1:9">
      <c r="A202" s="313">
        <v>17</v>
      </c>
      <c r="B202" s="314" t="s">
        <v>23</v>
      </c>
      <c r="C202" s="15">
        <v>1423201</v>
      </c>
      <c r="D202" s="335" t="s">
        <v>1212</v>
      </c>
      <c r="E202" s="336" t="s">
        <v>856</v>
      </c>
      <c r="F202" s="336"/>
      <c r="G202" s="394"/>
      <c r="H202" s="395"/>
      <c r="I202" s="395"/>
    </row>
    <row r="203" ht="47.25" customHeight="1" spans="1:9">
      <c r="A203" s="222" t="s">
        <v>23</v>
      </c>
      <c r="B203" s="50" t="s">
        <v>23</v>
      </c>
      <c r="C203" s="51"/>
      <c r="D203" s="52" t="s">
        <v>1209</v>
      </c>
      <c r="E203" s="50" t="s">
        <v>23</v>
      </c>
      <c r="F203" s="233">
        <v>1000</v>
      </c>
      <c r="G203" s="233">
        <v>500</v>
      </c>
      <c r="H203" s="233">
        <v>500</v>
      </c>
      <c r="I203" s="233">
        <v>720</v>
      </c>
    </row>
    <row r="204" ht="45" customHeight="1" spans="1:9">
      <c r="A204" s="449" t="s">
        <v>23</v>
      </c>
      <c r="B204" s="50" t="s">
        <v>23</v>
      </c>
      <c r="C204" s="51"/>
      <c r="D204" s="52" t="s">
        <v>1213</v>
      </c>
      <c r="E204" s="450" t="s">
        <v>23</v>
      </c>
      <c r="F204" s="233">
        <v>500</v>
      </c>
      <c r="G204" s="405">
        <v>300</v>
      </c>
      <c r="H204" s="406">
        <v>300</v>
      </c>
      <c r="I204" s="406">
        <v>450</v>
      </c>
    </row>
    <row r="205" ht="37.5" customHeight="1" spans="1:9">
      <c r="A205" s="449" t="s">
        <v>23</v>
      </c>
      <c r="B205" s="50" t="s">
        <v>23</v>
      </c>
      <c r="C205" s="51"/>
      <c r="D205" s="52" t="s">
        <v>1214</v>
      </c>
      <c r="E205" s="450" t="s">
        <v>23</v>
      </c>
      <c r="F205" s="233">
        <v>300</v>
      </c>
      <c r="G205" s="322">
        <v>300</v>
      </c>
      <c r="H205" s="334">
        <v>300</v>
      </c>
      <c r="I205" s="334">
        <v>300</v>
      </c>
    </row>
    <row r="206" ht="22.5" customHeight="1" spans="1:9">
      <c r="A206" s="313">
        <v>18</v>
      </c>
      <c r="B206" s="314" t="s">
        <v>23</v>
      </c>
      <c r="C206" s="15">
        <v>1423737</v>
      </c>
      <c r="D206" s="335" t="s">
        <v>1215</v>
      </c>
      <c r="E206" s="451"/>
      <c r="F206" s="452"/>
      <c r="G206" s="322"/>
      <c r="H206" s="323"/>
      <c r="I206" s="323"/>
    </row>
    <row r="207" ht="22.5" customHeight="1" spans="1:9">
      <c r="A207" s="313">
        <v>19</v>
      </c>
      <c r="B207" s="314" t="s">
        <v>23</v>
      </c>
      <c r="C207" s="15"/>
      <c r="D207" s="335" t="s">
        <v>1216</v>
      </c>
      <c r="E207" s="314" t="s">
        <v>856</v>
      </c>
      <c r="F207" s="453"/>
      <c r="G207" s="338"/>
      <c r="H207" s="454"/>
      <c r="I207" s="454"/>
    </row>
    <row r="208" ht="22.5" customHeight="1" spans="1:9">
      <c r="A208" s="339" t="s">
        <v>23</v>
      </c>
      <c r="B208" s="50" t="s">
        <v>23</v>
      </c>
      <c r="C208" s="51"/>
      <c r="D208" s="52" t="s">
        <v>1217</v>
      </c>
      <c r="E208" s="19"/>
      <c r="F208" s="232">
        <v>45</v>
      </c>
      <c r="G208" s="405">
        <v>38.33</v>
      </c>
      <c r="H208" s="406">
        <v>38.33</v>
      </c>
      <c r="I208" s="406">
        <v>45</v>
      </c>
    </row>
    <row r="209" ht="22.5" customHeight="1" spans="1:9">
      <c r="A209" s="339" t="s">
        <v>23</v>
      </c>
      <c r="B209" s="50" t="s">
        <v>23</v>
      </c>
      <c r="C209" s="51"/>
      <c r="D209" s="52" t="s">
        <v>1218</v>
      </c>
      <c r="E209" s="19"/>
      <c r="F209" s="232">
        <v>20</v>
      </c>
      <c r="G209" s="405">
        <v>16.43</v>
      </c>
      <c r="H209" s="406">
        <v>16.43</v>
      </c>
      <c r="I209" s="406">
        <v>20</v>
      </c>
    </row>
    <row r="210" ht="22.5" customHeight="1" spans="1:9">
      <c r="A210" s="224">
        <v>20</v>
      </c>
      <c r="B210" s="10"/>
      <c r="C210" s="15"/>
      <c r="D210" s="14" t="s">
        <v>1219</v>
      </c>
      <c r="E210" s="48"/>
      <c r="F210" s="455"/>
      <c r="G210" s="338"/>
      <c r="H210" s="309"/>
      <c r="I210" s="309"/>
    </row>
    <row r="211" ht="22.5" customHeight="1" spans="1:9">
      <c r="A211" s="339" t="s">
        <v>23</v>
      </c>
      <c r="B211" s="50" t="s">
        <v>23</v>
      </c>
      <c r="C211" s="51"/>
      <c r="D211" s="52" t="s">
        <v>1220</v>
      </c>
      <c r="E211" s="19"/>
      <c r="F211" s="232">
        <v>5</v>
      </c>
      <c r="G211" s="232">
        <v>5</v>
      </c>
      <c r="H211" s="232">
        <v>5</v>
      </c>
      <c r="I211" s="232">
        <v>5</v>
      </c>
    </row>
    <row r="212" ht="22.5" customHeight="1" spans="1:9">
      <c r="A212" s="339" t="s">
        <v>23</v>
      </c>
      <c r="B212" s="50" t="s">
        <v>23</v>
      </c>
      <c r="C212" s="51"/>
      <c r="D212" s="52" t="s">
        <v>1218</v>
      </c>
      <c r="E212" s="19"/>
      <c r="F212" s="232">
        <v>3</v>
      </c>
      <c r="G212" s="232">
        <v>3</v>
      </c>
      <c r="H212" s="232">
        <v>3</v>
      </c>
      <c r="I212" s="232">
        <v>3</v>
      </c>
    </row>
    <row r="213" ht="22.5" customHeight="1" spans="1:9">
      <c r="A213" s="224">
        <v>21</v>
      </c>
      <c r="B213" s="10"/>
      <c r="C213" s="252">
        <v>1423866</v>
      </c>
      <c r="D213" s="14" t="s">
        <v>1221</v>
      </c>
      <c r="E213" s="10"/>
      <c r="F213" s="456"/>
      <c r="G213" s="338"/>
      <c r="H213" s="309"/>
      <c r="I213" s="309"/>
    </row>
    <row r="214" s="51" customFormat="1" ht="21.6" customHeight="1" spans="1:27">
      <c r="A214" s="224"/>
      <c r="B214" s="10" t="s">
        <v>192</v>
      </c>
      <c r="C214" s="252">
        <v>1423866</v>
      </c>
      <c r="D214" s="14" t="s">
        <v>1222</v>
      </c>
      <c r="E214" s="48" t="s">
        <v>1223</v>
      </c>
      <c r="F214" s="457"/>
      <c r="G214" s="338"/>
      <c r="H214" s="30"/>
      <c r="I214" s="30"/>
      <c r="J214" s="1"/>
      <c r="K214" s="1"/>
      <c r="L214" s="1"/>
      <c r="M214" s="1"/>
      <c r="N214" s="1"/>
      <c r="O214" s="1"/>
      <c r="P214" s="1"/>
      <c r="Q214" s="1"/>
      <c r="R214" s="1"/>
      <c r="S214" s="1"/>
      <c r="T214" s="1"/>
      <c r="U214" s="1"/>
      <c r="V214" s="1"/>
      <c r="W214" s="1"/>
      <c r="X214" s="1"/>
      <c r="Y214" s="1"/>
      <c r="Z214" s="1"/>
      <c r="AA214" s="1"/>
    </row>
    <row r="215" s="51" customFormat="1" ht="21.6" customHeight="1" spans="1:27">
      <c r="A215" s="458" t="s">
        <v>23</v>
      </c>
      <c r="B215" s="50" t="s">
        <v>23</v>
      </c>
      <c r="D215" s="52" t="s">
        <v>421</v>
      </c>
      <c r="E215" s="19" t="s">
        <v>23</v>
      </c>
      <c r="F215" s="459">
        <v>26000</v>
      </c>
      <c r="G215" s="405">
        <v>10950</v>
      </c>
      <c r="H215" s="460">
        <v>12077.85</v>
      </c>
      <c r="I215" s="460">
        <v>16250</v>
      </c>
      <c r="J215" s="1"/>
      <c r="K215" s="1"/>
      <c r="L215" s="1"/>
      <c r="M215" s="1"/>
      <c r="N215" s="1"/>
      <c r="O215" s="1"/>
      <c r="P215" s="1"/>
      <c r="Q215" s="1"/>
      <c r="R215" s="1"/>
      <c r="S215" s="1"/>
      <c r="T215" s="1"/>
      <c r="U215" s="1"/>
      <c r="V215" s="1"/>
      <c r="W215" s="1"/>
      <c r="X215" s="1"/>
      <c r="Y215" s="1"/>
      <c r="Z215" s="1"/>
      <c r="AA215" s="1"/>
    </row>
    <row r="216" s="51" customFormat="1" ht="21.6" customHeight="1" spans="1:27">
      <c r="A216" s="458"/>
      <c r="B216" s="50"/>
      <c r="D216" s="52" t="s">
        <v>149</v>
      </c>
      <c r="E216" s="19"/>
      <c r="F216" s="459">
        <v>22000</v>
      </c>
      <c r="G216" s="461">
        <v>8623.13</v>
      </c>
      <c r="H216" s="460">
        <v>9511.31239</v>
      </c>
      <c r="I216" s="460">
        <v>12520</v>
      </c>
      <c r="J216" s="1"/>
      <c r="K216" s="1"/>
      <c r="L216" s="1"/>
      <c r="M216" s="1"/>
      <c r="N216" s="1"/>
      <c r="O216" s="1"/>
      <c r="P216" s="1"/>
      <c r="Q216" s="1"/>
      <c r="R216" s="1"/>
      <c r="S216" s="1"/>
      <c r="T216" s="1"/>
      <c r="U216" s="1"/>
      <c r="V216" s="1"/>
      <c r="W216" s="1"/>
      <c r="X216" s="1"/>
      <c r="Y216" s="1"/>
      <c r="Z216" s="1"/>
      <c r="AA216" s="1"/>
    </row>
    <row r="217" s="51" customFormat="1" ht="21.6" customHeight="1" spans="1:27">
      <c r="A217" s="458" t="s">
        <v>23</v>
      </c>
      <c r="B217" s="50" t="s">
        <v>23</v>
      </c>
      <c r="D217" s="52" t="s">
        <v>34</v>
      </c>
      <c r="E217" s="19" t="s">
        <v>23</v>
      </c>
      <c r="F217" s="459">
        <v>21000</v>
      </c>
      <c r="G217" s="405">
        <v>6898.5</v>
      </c>
      <c r="H217" s="460">
        <v>7609.0455</v>
      </c>
      <c r="I217" s="460">
        <v>9500</v>
      </c>
      <c r="J217" s="1"/>
      <c r="K217" s="1"/>
      <c r="L217" s="1"/>
      <c r="M217" s="1"/>
      <c r="N217" s="1"/>
      <c r="O217" s="1"/>
      <c r="P217" s="1"/>
      <c r="Q217" s="1"/>
      <c r="R217" s="1"/>
      <c r="S217" s="1"/>
      <c r="T217" s="1"/>
      <c r="U217" s="1"/>
      <c r="V217" s="1"/>
      <c r="W217" s="1"/>
      <c r="X217" s="1"/>
      <c r="Y217" s="1"/>
      <c r="Z217" s="1"/>
      <c r="AA217" s="1"/>
    </row>
    <row r="218" s="51" customFormat="1" ht="21.6" customHeight="1" spans="1:27">
      <c r="A218" s="458" t="s">
        <v>23</v>
      </c>
      <c r="B218" s="50" t="s">
        <v>23</v>
      </c>
      <c r="D218" s="52" t="s">
        <v>1224</v>
      </c>
      <c r="E218" s="19" t="s">
        <v>23</v>
      </c>
      <c r="F218" s="459">
        <v>17000</v>
      </c>
      <c r="G218" s="405">
        <v>6022.5</v>
      </c>
      <c r="H218" s="460">
        <v>6642.8175</v>
      </c>
      <c r="I218" s="460">
        <v>10000</v>
      </c>
      <c r="J218" s="1"/>
      <c r="K218" s="1"/>
      <c r="L218" s="1"/>
      <c r="M218" s="1"/>
      <c r="N218" s="1"/>
      <c r="O218" s="1"/>
      <c r="P218" s="1"/>
      <c r="Q218" s="1"/>
      <c r="R218" s="1"/>
      <c r="S218" s="1"/>
      <c r="T218" s="1"/>
      <c r="U218" s="1"/>
      <c r="V218" s="1"/>
      <c r="W218" s="1"/>
      <c r="X218" s="1"/>
      <c r="Y218" s="1"/>
      <c r="Z218" s="1"/>
      <c r="AA218" s="1"/>
    </row>
    <row r="219" s="51" customFormat="1" ht="21.6" customHeight="1" spans="1:27">
      <c r="A219" s="458" t="s">
        <v>23</v>
      </c>
      <c r="B219" s="50" t="s">
        <v>23</v>
      </c>
      <c r="D219" s="52" t="s">
        <v>1225</v>
      </c>
      <c r="E219" s="19"/>
      <c r="F219" s="232">
        <v>3500</v>
      </c>
      <c r="G219" s="405">
        <v>3500</v>
      </c>
      <c r="H219" s="460">
        <v>3500</v>
      </c>
      <c r="I219" s="460">
        <v>3500</v>
      </c>
      <c r="J219" s="1"/>
      <c r="K219" s="1"/>
      <c r="L219" s="1"/>
      <c r="M219" s="1"/>
      <c r="N219" s="1"/>
      <c r="O219" s="1"/>
      <c r="P219" s="1"/>
      <c r="Q219" s="1"/>
      <c r="R219" s="1"/>
      <c r="S219" s="1"/>
      <c r="T219" s="1"/>
      <c r="U219" s="1"/>
      <c r="V219" s="1"/>
      <c r="W219" s="1"/>
      <c r="X219" s="1"/>
      <c r="Y219" s="1"/>
      <c r="Z219" s="1"/>
      <c r="AA219" s="1"/>
    </row>
    <row r="220" s="51" customFormat="1" ht="21.6" customHeight="1" spans="1:27">
      <c r="A220" s="458"/>
      <c r="B220" s="50"/>
      <c r="D220" s="52" t="s">
        <v>1226</v>
      </c>
      <c r="E220" s="19" t="s">
        <v>1227</v>
      </c>
      <c r="F220" s="232">
        <v>20</v>
      </c>
      <c r="G220" s="405">
        <v>20</v>
      </c>
      <c r="H220" s="460">
        <v>20</v>
      </c>
      <c r="I220" s="460">
        <v>20</v>
      </c>
      <c r="J220" s="1"/>
      <c r="K220" s="1"/>
      <c r="L220" s="1"/>
      <c r="M220" s="1"/>
      <c r="N220" s="1"/>
      <c r="O220" s="1"/>
      <c r="P220" s="1"/>
      <c r="Q220" s="1"/>
      <c r="R220" s="1"/>
      <c r="S220" s="1"/>
      <c r="T220" s="1"/>
      <c r="U220" s="1"/>
      <c r="V220" s="1"/>
      <c r="W220" s="1"/>
      <c r="X220" s="1"/>
      <c r="Y220" s="1"/>
      <c r="Z220" s="1"/>
      <c r="AA220" s="1"/>
    </row>
    <row r="221" ht="28.5" customHeight="1" spans="1:25">
      <c r="A221" s="462" t="s">
        <v>23</v>
      </c>
      <c r="B221" s="10" t="s">
        <v>1202</v>
      </c>
      <c r="C221" s="252">
        <v>1423866</v>
      </c>
      <c r="D221" s="14" t="s">
        <v>1228</v>
      </c>
      <c r="E221" s="150" t="s">
        <v>1223</v>
      </c>
      <c r="F221" s="463"/>
      <c r="G221" s="322"/>
      <c r="H221" s="323"/>
      <c r="I221" s="323"/>
      <c r="J221" s="1"/>
      <c r="K221" s="1"/>
      <c r="L221" s="1"/>
      <c r="M221" s="1"/>
      <c r="N221" s="1"/>
      <c r="O221" s="1"/>
      <c r="P221" s="1"/>
      <c r="Q221" s="1"/>
      <c r="R221" s="1"/>
      <c r="S221" s="1"/>
      <c r="T221" s="1"/>
      <c r="U221" s="1"/>
      <c r="V221" s="1"/>
      <c r="W221" s="1"/>
      <c r="X221" s="1"/>
      <c r="Y221" s="1"/>
    </row>
    <row r="222" ht="33.75" customHeight="1" spans="1:25">
      <c r="A222" s="339" t="s">
        <v>23</v>
      </c>
      <c r="B222" s="50"/>
      <c r="C222" s="51"/>
      <c r="D222" s="52" t="s">
        <v>530</v>
      </c>
      <c r="E222" s="464"/>
      <c r="F222" s="465">
        <v>280</v>
      </c>
      <c r="G222" s="405">
        <v>229.95</v>
      </c>
      <c r="H222" s="406">
        <v>229.95</v>
      </c>
      <c r="I222" s="406">
        <v>250</v>
      </c>
      <c r="J222" s="1"/>
      <c r="K222" s="1"/>
      <c r="L222" s="1"/>
      <c r="M222" s="1"/>
      <c r="N222" s="1"/>
      <c r="O222" s="1"/>
      <c r="P222" s="1"/>
      <c r="Q222" s="1"/>
      <c r="R222" s="1"/>
      <c r="S222" s="1"/>
      <c r="T222" s="1"/>
      <c r="U222" s="1"/>
      <c r="V222" s="1"/>
      <c r="W222" s="1"/>
      <c r="X222" s="1"/>
      <c r="Y222" s="1"/>
    </row>
    <row r="223" ht="35.25" customHeight="1" spans="1:25">
      <c r="A223" s="339" t="s">
        <v>23</v>
      </c>
      <c r="B223" s="50"/>
      <c r="C223" s="51"/>
      <c r="D223" s="52" t="s">
        <v>531</v>
      </c>
      <c r="E223" s="466"/>
      <c r="F223" s="467">
        <v>210</v>
      </c>
      <c r="G223" s="405">
        <v>172.46</v>
      </c>
      <c r="H223" s="406">
        <v>172.46</v>
      </c>
      <c r="I223" s="406">
        <v>210</v>
      </c>
      <c r="J223" s="1"/>
      <c r="K223" s="1"/>
      <c r="L223" s="1"/>
      <c r="M223" s="1"/>
      <c r="N223" s="1"/>
      <c r="O223" s="1"/>
      <c r="P223" s="1"/>
      <c r="Q223" s="1"/>
      <c r="R223" s="1"/>
      <c r="S223" s="1"/>
      <c r="T223" s="1"/>
      <c r="U223" s="1"/>
      <c r="V223" s="1"/>
      <c r="W223" s="1"/>
      <c r="X223" s="1"/>
      <c r="Y223" s="1"/>
    </row>
    <row r="224" ht="21.95" customHeight="1" spans="1:25">
      <c r="A224" s="339"/>
      <c r="B224" s="50"/>
      <c r="C224" s="51"/>
      <c r="D224" s="52" t="s">
        <v>532</v>
      </c>
      <c r="E224" s="466"/>
      <c r="F224" s="54">
        <v>100</v>
      </c>
      <c r="G224" s="405">
        <v>85.41</v>
      </c>
      <c r="H224" s="406">
        <v>85.41</v>
      </c>
      <c r="I224" s="406">
        <v>100</v>
      </c>
      <c r="J224" s="1"/>
      <c r="K224" s="1"/>
      <c r="L224" s="1"/>
      <c r="M224" s="1"/>
      <c r="N224" s="1"/>
      <c r="O224" s="1"/>
      <c r="P224" s="1"/>
      <c r="Q224" s="1"/>
      <c r="R224" s="1"/>
      <c r="S224" s="1"/>
      <c r="T224" s="1"/>
      <c r="U224" s="1"/>
      <c r="V224" s="1"/>
      <c r="W224" s="1"/>
      <c r="X224" s="1"/>
      <c r="Y224" s="1"/>
    </row>
    <row r="225" ht="22.5" customHeight="1" spans="1:9">
      <c r="A225" s="313">
        <v>22</v>
      </c>
      <c r="B225" s="314" t="s">
        <v>23</v>
      </c>
      <c r="C225" s="15">
        <v>1423841</v>
      </c>
      <c r="D225" s="468" t="s">
        <v>1229</v>
      </c>
      <c r="E225" s="336" t="s">
        <v>25</v>
      </c>
      <c r="F225" s="469"/>
      <c r="G225" s="322"/>
      <c r="H225" s="323"/>
      <c r="I225" s="323"/>
    </row>
    <row r="226" ht="22.5" customHeight="1" spans="1:9">
      <c r="A226" s="339" t="s">
        <v>23</v>
      </c>
      <c r="B226" s="50" t="s">
        <v>31</v>
      </c>
      <c r="C226" s="51"/>
      <c r="D226" s="59" t="s">
        <v>1230</v>
      </c>
      <c r="E226" s="19" t="s">
        <v>25</v>
      </c>
      <c r="F226" s="232">
        <v>3</v>
      </c>
      <c r="G226" s="232">
        <v>3</v>
      </c>
      <c r="H226" s="232">
        <v>3</v>
      </c>
      <c r="I226" s="232">
        <v>3</v>
      </c>
    </row>
    <row r="227" ht="22.5" customHeight="1" spans="1:9">
      <c r="A227" s="339" t="s">
        <v>23</v>
      </c>
      <c r="B227" s="50" t="s">
        <v>35</v>
      </c>
      <c r="C227" s="51"/>
      <c r="D227" s="59" t="s">
        <v>1231</v>
      </c>
      <c r="E227" s="19" t="s">
        <v>25</v>
      </c>
      <c r="F227" s="373"/>
      <c r="G227" s="322"/>
      <c r="H227" s="323"/>
      <c r="I227" s="323"/>
    </row>
    <row r="228" ht="22.5" customHeight="1" spans="1:9">
      <c r="A228" s="339" t="s">
        <v>23</v>
      </c>
      <c r="B228" s="50" t="s">
        <v>23</v>
      </c>
      <c r="C228" s="51"/>
      <c r="D228" s="52" t="s">
        <v>1232</v>
      </c>
      <c r="E228" s="53" t="s">
        <v>25</v>
      </c>
      <c r="F228" s="54">
        <v>30</v>
      </c>
      <c r="G228" s="54">
        <v>30</v>
      </c>
      <c r="H228" s="54">
        <v>30</v>
      </c>
      <c r="I228" s="54">
        <v>30</v>
      </c>
    </row>
    <row r="229" ht="22.5" customHeight="1" spans="1:9">
      <c r="A229" s="339" t="s">
        <v>23</v>
      </c>
      <c r="B229" s="50" t="s">
        <v>23</v>
      </c>
      <c r="C229" s="51"/>
      <c r="D229" s="52" t="s">
        <v>1233</v>
      </c>
      <c r="E229" s="53" t="s">
        <v>25</v>
      </c>
      <c r="F229" s="54">
        <v>16.8</v>
      </c>
      <c r="G229" s="405">
        <v>15</v>
      </c>
      <c r="H229" s="406">
        <v>15</v>
      </c>
      <c r="I229" s="406">
        <v>16.8</v>
      </c>
    </row>
    <row r="230" ht="22.5" customHeight="1" spans="1:9">
      <c r="A230" s="339" t="s">
        <v>23</v>
      </c>
      <c r="B230" s="50" t="s">
        <v>23</v>
      </c>
      <c r="C230" s="51"/>
      <c r="D230" s="52" t="s">
        <v>1234</v>
      </c>
      <c r="E230" s="53" t="s">
        <v>25</v>
      </c>
      <c r="F230" s="54">
        <v>9</v>
      </c>
      <c r="G230" s="54">
        <v>9</v>
      </c>
      <c r="H230" s="54">
        <v>9</v>
      </c>
      <c r="I230" s="54">
        <v>9</v>
      </c>
    </row>
    <row r="231" ht="22.5" customHeight="1" spans="1:9">
      <c r="A231" s="339" t="s">
        <v>23</v>
      </c>
      <c r="B231" s="50" t="s">
        <v>23</v>
      </c>
      <c r="C231" s="51"/>
      <c r="D231" s="52" t="s">
        <v>1235</v>
      </c>
      <c r="E231" s="53" t="s">
        <v>25</v>
      </c>
      <c r="F231" s="54">
        <v>9</v>
      </c>
      <c r="G231" s="54">
        <v>9</v>
      </c>
      <c r="H231" s="54">
        <v>9</v>
      </c>
      <c r="I231" s="54">
        <v>9</v>
      </c>
    </row>
    <row r="232" ht="22.5" customHeight="1" spans="1:9">
      <c r="A232" s="222" t="s">
        <v>23</v>
      </c>
      <c r="B232" s="50" t="s">
        <v>37</v>
      </c>
      <c r="C232" s="51"/>
      <c r="D232" s="59" t="s">
        <v>1236</v>
      </c>
      <c r="E232" s="50" t="s">
        <v>25</v>
      </c>
      <c r="F232" s="470"/>
      <c r="G232" s="322"/>
      <c r="H232" s="323"/>
      <c r="I232" s="323"/>
    </row>
    <row r="233" ht="22.5" customHeight="1" spans="1:9">
      <c r="A233" s="339" t="s">
        <v>23</v>
      </c>
      <c r="B233" s="50" t="s">
        <v>23</v>
      </c>
      <c r="C233" s="51"/>
      <c r="D233" s="52" t="s">
        <v>1237</v>
      </c>
      <c r="E233" s="53" t="s">
        <v>25</v>
      </c>
      <c r="F233" s="54">
        <v>9</v>
      </c>
      <c r="G233" s="54">
        <v>9</v>
      </c>
      <c r="H233" s="54">
        <v>9</v>
      </c>
      <c r="I233" s="54">
        <v>9</v>
      </c>
    </row>
    <row r="234" ht="22.5" customHeight="1" spans="1:9">
      <c r="A234" s="339" t="s">
        <v>23</v>
      </c>
      <c r="B234" s="50" t="s">
        <v>23</v>
      </c>
      <c r="C234" s="51"/>
      <c r="D234" s="52" t="s">
        <v>1238</v>
      </c>
      <c r="E234" s="53" t="s">
        <v>25</v>
      </c>
      <c r="F234" s="54">
        <v>4.5</v>
      </c>
      <c r="G234" s="54">
        <v>4.5</v>
      </c>
      <c r="H234" s="54">
        <v>4.5</v>
      </c>
      <c r="I234" s="54">
        <v>4.5</v>
      </c>
    </row>
    <row r="235" ht="22.5" customHeight="1" spans="1:9">
      <c r="A235" s="339" t="s">
        <v>23</v>
      </c>
      <c r="B235" s="50" t="s">
        <v>23</v>
      </c>
      <c r="C235" s="51"/>
      <c r="D235" s="52" t="s">
        <v>1239</v>
      </c>
      <c r="E235" s="19" t="s">
        <v>25</v>
      </c>
      <c r="F235" s="375"/>
      <c r="G235" s="322"/>
      <c r="H235" s="323"/>
      <c r="I235" s="323"/>
    </row>
    <row r="236" ht="22.5" customHeight="1" spans="1:9">
      <c r="A236" s="313">
        <v>23</v>
      </c>
      <c r="B236" s="314" t="s">
        <v>23</v>
      </c>
      <c r="C236" s="15">
        <v>1423841</v>
      </c>
      <c r="D236" s="335" t="s">
        <v>1240</v>
      </c>
      <c r="E236" s="336" t="s">
        <v>1241</v>
      </c>
      <c r="F236" s="471"/>
      <c r="G236" s="322">
        <v>0</v>
      </c>
      <c r="H236" s="323"/>
      <c r="I236" s="323"/>
    </row>
    <row r="237" ht="22.5" customHeight="1" spans="1:9">
      <c r="A237" s="222" t="s">
        <v>23</v>
      </c>
      <c r="B237" s="50" t="s">
        <v>23</v>
      </c>
      <c r="C237" s="51"/>
      <c r="D237" s="52" t="s">
        <v>1242</v>
      </c>
      <c r="E237" s="53"/>
      <c r="F237" s="91">
        <v>3500</v>
      </c>
      <c r="G237" s="405">
        <v>1149.75</v>
      </c>
      <c r="H237" s="472">
        <v>1149.75</v>
      </c>
      <c r="I237" s="472">
        <v>1350</v>
      </c>
    </row>
    <row r="238" ht="22.5" customHeight="1" spans="1:9">
      <c r="A238" s="222" t="s">
        <v>23</v>
      </c>
      <c r="B238" s="50" t="s">
        <v>23</v>
      </c>
      <c r="C238" s="51"/>
      <c r="D238" s="52" t="s">
        <v>1243</v>
      </c>
      <c r="E238" s="53"/>
      <c r="F238" s="91">
        <v>2500</v>
      </c>
      <c r="G238" s="405">
        <v>1379.7</v>
      </c>
      <c r="H238" s="472">
        <v>1379.7</v>
      </c>
      <c r="I238" s="472">
        <v>1379.7</v>
      </c>
    </row>
    <row r="239" ht="22.5" customHeight="1" spans="1:9">
      <c r="A239" s="222" t="s">
        <v>23</v>
      </c>
      <c r="B239" s="50" t="s">
        <v>23</v>
      </c>
      <c r="C239" s="51"/>
      <c r="D239" s="52" t="s">
        <v>1244</v>
      </c>
      <c r="E239" s="53"/>
      <c r="F239" s="91">
        <v>1700</v>
      </c>
      <c r="G239" s="322">
        <v>919.8</v>
      </c>
      <c r="H239" s="323">
        <v>919.8</v>
      </c>
      <c r="I239" s="323">
        <v>1200</v>
      </c>
    </row>
    <row r="240" ht="22.5" customHeight="1" spans="1:9">
      <c r="A240" s="222" t="s">
        <v>23</v>
      </c>
      <c r="B240" s="50" t="s">
        <v>23</v>
      </c>
      <c r="C240" s="51"/>
      <c r="D240" s="52" t="s">
        <v>1245</v>
      </c>
      <c r="E240" s="53"/>
      <c r="F240" s="91">
        <v>900</v>
      </c>
      <c r="G240" s="405">
        <v>459.9</v>
      </c>
      <c r="H240" s="406">
        <v>459.9</v>
      </c>
      <c r="I240" s="406">
        <v>650</v>
      </c>
    </row>
    <row r="241" ht="22.5" customHeight="1" spans="1:9">
      <c r="A241" s="222" t="s">
        <v>23</v>
      </c>
      <c r="B241" s="50" t="s">
        <v>23</v>
      </c>
      <c r="C241" s="51"/>
      <c r="D241" s="52" t="s">
        <v>1246</v>
      </c>
      <c r="E241" s="53"/>
      <c r="F241" s="91">
        <v>420</v>
      </c>
      <c r="G241" s="405">
        <v>344.93</v>
      </c>
      <c r="H241" s="406">
        <v>344.93</v>
      </c>
      <c r="I241" s="406">
        <v>380</v>
      </c>
    </row>
    <row r="242" ht="22.5" customHeight="1" spans="1:9">
      <c r="A242" s="313">
        <v>24</v>
      </c>
      <c r="B242" s="314" t="s">
        <v>23</v>
      </c>
      <c r="C242" s="15">
        <v>1423865</v>
      </c>
      <c r="D242" s="335" t="s">
        <v>1247</v>
      </c>
      <c r="E242" s="473" t="s">
        <v>1248</v>
      </c>
      <c r="F242" s="474"/>
      <c r="G242" s="322"/>
      <c r="H242" s="323"/>
      <c r="I242" s="323"/>
    </row>
    <row r="243" ht="22.5" customHeight="1" spans="1:9">
      <c r="A243" s="313" t="s">
        <v>23</v>
      </c>
      <c r="B243" s="314" t="s">
        <v>1249</v>
      </c>
      <c r="C243" s="15">
        <v>1423865</v>
      </c>
      <c r="D243" s="335" t="s">
        <v>1250</v>
      </c>
      <c r="E243" s="464"/>
      <c r="F243" s="475"/>
      <c r="G243" s="322">
        <v>0</v>
      </c>
      <c r="H243" s="323"/>
      <c r="I243" s="323"/>
    </row>
    <row r="244" ht="22.5" customHeight="1" spans="1:9">
      <c r="A244" s="339" t="s">
        <v>23</v>
      </c>
      <c r="B244" s="50" t="s">
        <v>31</v>
      </c>
      <c r="C244" s="51"/>
      <c r="D244" s="61" t="s">
        <v>1251</v>
      </c>
      <c r="E244" s="391" t="s">
        <v>1252</v>
      </c>
      <c r="F244" s="476">
        <v>800</v>
      </c>
      <c r="G244" s="476">
        <v>800</v>
      </c>
      <c r="H244" s="476">
        <v>800</v>
      </c>
      <c r="I244" s="476">
        <v>800</v>
      </c>
    </row>
    <row r="245" ht="22.5" customHeight="1" spans="1:9">
      <c r="A245" s="339"/>
      <c r="B245" s="50"/>
      <c r="C245" s="51"/>
      <c r="D245" s="61" t="s">
        <v>1253</v>
      </c>
      <c r="E245" s="391" t="s">
        <v>1252</v>
      </c>
      <c r="F245" s="476">
        <v>150</v>
      </c>
      <c r="G245" s="476">
        <v>150</v>
      </c>
      <c r="H245" s="476">
        <v>150</v>
      </c>
      <c r="I245" s="476">
        <v>150</v>
      </c>
    </row>
    <row r="246" ht="22.5" customHeight="1" spans="1:9">
      <c r="A246" s="339"/>
      <c r="B246" s="50"/>
      <c r="C246" s="51"/>
      <c r="D246" s="407" t="s">
        <v>1254</v>
      </c>
      <c r="E246" s="411" t="s">
        <v>1255</v>
      </c>
      <c r="F246" s="91">
        <v>2500</v>
      </c>
      <c r="G246" s="91">
        <v>2500</v>
      </c>
      <c r="H246" s="91">
        <v>2500</v>
      </c>
      <c r="I246" s="91">
        <v>2500</v>
      </c>
    </row>
    <row r="247" ht="22.5" customHeight="1" spans="1:9">
      <c r="A247" s="339"/>
      <c r="B247" s="50"/>
      <c r="C247" s="51"/>
      <c r="D247" s="407" t="s">
        <v>1256</v>
      </c>
      <c r="E247" s="69" t="s">
        <v>871</v>
      </c>
      <c r="F247" s="91">
        <v>7000</v>
      </c>
      <c r="G247" s="91">
        <v>7000</v>
      </c>
      <c r="H247" s="91">
        <v>7000</v>
      </c>
      <c r="I247" s="91">
        <v>7000</v>
      </c>
    </row>
    <row r="248" ht="22.5" customHeight="1" spans="1:9">
      <c r="A248" s="313" t="s">
        <v>23</v>
      </c>
      <c r="B248" s="314" t="s">
        <v>1202</v>
      </c>
      <c r="C248" s="15">
        <v>1423865</v>
      </c>
      <c r="D248" s="335" t="s">
        <v>1257</v>
      </c>
      <c r="E248" s="418" t="s">
        <v>25</v>
      </c>
      <c r="F248" s="477"/>
      <c r="G248" s="322"/>
      <c r="H248" s="323"/>
      <c r="I248" s="323"/>
    </row>
    <row r="249" ht="22.5" customHeight="1" spans="1:9">
      <c r="A249" s="339" t="s">
        <v>23</v>
      </c>
      <c r="B249" s="50" t="s">
        <v>31</v>
      </c>
      <c r="C249" s="51"/>
      <c r="D249" s="59" t="s">
        <v>1258</v>
      </c>
      <c r="E249" s="19" t="s">
        <v>23</v>
      </c>
      <c r="F249" s="232"/>
      <c r="G249" s="322"/>
      <c r="H249" s="323"/>
      <c r="I249" s="323"/>
    </row>
    <row r="250" ht="22.5" customHeight="1" spans="1:9">
      <c r="A250" s="374" t="s">
        <v>23</v>
      </c>
      <c r="B250" s="50" t="s">
        <v>23</v>
      </c>
      <c r="C250" s="51"/>
      <c r="D250" s="52" t="s">
        <v>1259</v>
      </c>
      <c r="E250" s="19" t="s">
        <v>1260</v>
      </c>
      <c r="F250" s="57">
        <v>170</v>
      </c>
      <c r="G250" s="405">
        <v>114.98</v>
      </c>
      <c r="H250" s="406">
        <v>114.98</v>
      </c>
      <c r="I250" s="406">
        <v>145</v>
      </c>
    </row>
    <row r="251" ht="22.5" customHeight="1" spans="1:9">
      <c r="A251" s="339" t="s">
        <v>23</v>
      </c>
      <c r="B251" s="50" t="s">
        <v>23</v>
      </c>
      <c r="C251" s="51"/>
      <c r="D251" s="52" t="s">
        <v>1261</v>
      </c>
      <c r="E251" s="19" t="s">
        <v>1260</v>
      </c>
      <c r="F251" s="57">
        <v>420</v>
      </c>
      <c r="G251" s="405">
        <v>344.93</v>
      </c>
      <c r="H251" s="406">
        <v>344.93</v>
      </c>
      <c r="I251" s="406">
        <v>380</v>
      </c>
    </row>
    <row r="252" ht="22.5" customHeight="1" spans="1:9">
      <c r="A252" s="339" t="s">
        <v>23</v>
      </c>
      <c r="B252" s="50" t="s">
        <v>23</v>
      </c>
      <c r="C252" s="51"/>
      <c r="D252" s="52" t="s">
        <v>1262</v>
      </c>
      <c r="E252" s="19" t="s">
        <v>1260</v>
      </c>
      <c r="F252" s="57">
        <v>1000</v>
      </c>
      <c r="G252" s="405">
        <v>862.31</v>
      </c>
      <c r="H252" s="406">
        <v>862.31</v>
      </c>
      <c r="I252" s="406">
        <v>950</v>
      </c>
    </row>
    <row r="253" ht="22.5" customHeight="1" spans="1:9">
      <c r="A253" s="339" t="s">
        <v>23</v>
      </c>
      <c r="B253" s="50" t="s">
        <v>23</v>
      </c>
      <c r="C253" s="51"/>
      <c r="D253" s="52" t="s">
        <v>1263</v>
      </c>
      <c r="E253" s="19" t="s">
        <v>1260</v>
      </c>
      <c r="F253" s="57">
        <v>1400</v>
      </c>
      <c r="G253" s="405">
        <v>1149.75</v>
      </c>
      <c r="H253" s="472">
        <v>1149.75</v>
      </c>
      <c r="I253" s="472">
        <v>1250</v>
      </c>
    </row>
    <row r="254" ht="22.5" customHeight="1" spans="1:9">
      <c r="A254" s="339" t="s">
        <v>23</v>
      </c>
      <c r="B254" s="50" t="s">
        <v>23</v>
      </c>
      <c r="C254" s="51"/>
      <c r="D254" s="52" t="s">
        <v>1264</v>
      </c>
      <c r="E254" s="19" t="s">
        <v>1260</v>
      </c>
      <c r="F254" s="57">
        <v>1500</v>
      </c>
      <c r="G254" s="405">
        <v>1264.73</v>
      </c>
      <c r="H254" s="472">
        <v>1264.73</v>
      </c>
      <c r="I254" s="472">
        <v>1350</v>
      </c>
    </row>
    <row r="255" ht="22.5" customHeight="1" spans="1:9">
      <c r="A255" s="339" t="s">
        <v>23</v>
      </c>
      <c r="B255" s="50" t="s">
        <v>23</v>
      </c>
      <c r="C255" s="51"/>
      <c r="D255" s="52" t="s">
        <v>1265</v>
      </c>
      <c r="E255" s="19" t="s">
        <v>1260</v>
      </c>
      <c r="F255" s="57">
        <v>3500</v>
      </c>
      <c r="G255" s="405">
        <v>2874.38</v>
      </c>
      <c r="H255" s="472">
        <v>2874.38</v>
      </c>
      <c r="I255" s="472">
        <v>3200</v>
      </c>
    </row>
    <row r="256" ht="22.5" customHeight="1" spans="1:9">
      <c r="A256" s="339" t="s">
        <v>23</v>
      </c>
      <c r="B256" s="50" t="s">
        <v>23</v>
      </c>
      <c r="C256" s="51"/>
      <c r="D256" s="52" t="s">
        <v>1266</v>
      </c>
      <c r="E256" s="19" t="s">
        <v>1248</v>
      </c>
      <c r="F256" s="57">
        <v>280</v>
      </c>
      <c r="G256" s="405">
        <v>229.95</v>
      </c>
      <c r="H256" s="406">
        <v>229.95</v>
      </c>
      <c r="I256" s="406">
        <v>240</v>
      </c>
    </row>
    <row r="257" ht="22.5" customHeight="1" spans="1:9">
      <c r="A257" s="339" t="s">
        <v>23</v>
      </c>
      <c r="B257" s="50" t="s">
        <v>23</v>
      </c>
      <c r="C257" s="51"/>
      <c r="D257" s="52" t="s">
        <v>1267</v>
      </c>
      <c r="E257" s="19" t="s">
        <v>1248</v>
      </c>
      <c r="F257" s="57">
        <v>210</v>
      </c>
      <c r="G257" s="405">
        <v>172.46</v>
      </c>
      <c r="H257" s="406">
        <v>172.46</v>
      </c>
      <c r="I257" s="406">
        <v>210</v>
      </c>
    </row>
    <row r="258" ht="22.5" customHeight="1" spans="1:9">
      <c r="A258" s="339" t="s">
        <v>23</v>
      </c>
      <c r="B258" s="50" t="s">
        <v>23</v>
      </c>
      <c r="C258" s="51"/>
      <c r="D258" s="52" t="s">
        <v>1268</v>
      </c>
      <c r="E258" s="19" t="s">
        <v>1248</v>
      </c>
      <c r="F258" s="57">
        <v>170</v>
      </c>
      <c r="G258" s="405">
        <v>137.97</v>
      </c>
      <c r="H258" s="406">
        <v>137.97</v>
      </c>
      <c r="I258" s="406">
        <v>155</v>
      </c>
    </row>
    <row r="259" ht="22.5" customHeight="1" spans="1:9">
      <c r="A259" s="339" t="s">
        <v>23</v>
      </c>
      <c r="B259" s="50" t="s">
        <v>23</v>
      </c>
      <c r="C259" s="51"/>
      <c r="D259" s="52" t="s">
        <v>1269</v>
      </c>
      <c r="E259" s="19" t="s">
        <v>1248</v>
      </c>
      <c r="F259" s="57">
        <v>150</v>
      </c>
      <c r="G259" s="405">
        <v>126.47</v>
      </c>
      <c r="H259" s="406">
        <v>126.47</v>
      </c>
      <c r="I259" s="406">
        <v>145</v>
      </c>
    </row>
    <row r="260" ht="22.5" customHeight="1" spans="1:9">
      <c r="A260" s="339" t="s">
        <v>23</v>
      </c>
      <c r="B260" s="50" t="s">
        <v>23</v>
      </c>
      <c r="C260" s="51"/>
      <c r="D260" s="52" t="s">
        <v>1270</v>
      </c>
      <c r="E260" s="19" t="s">
        <v>1248</v>
      </c>
      <c r="F260" s="57">
        <v>140</v>
      </c>
      <c r="G260" s="405">
        <v>114.98</v>
      </c>
      <c r="H260" s="406">
        <v>114.98</v>
      </c>
      <c r="I260" s="406">
        <v>135</v>
      </c>
    </row>
    <row r="261" ht="22.5" customHeight="1" spans="1:9">
      <c r="A261" s="339" t="s">
        <v>23</v>
      </c>
      <c r="B261" s="50" t="s">
        <v>23</v>
      </c>
      <c r="C261" s="51"/>
      <c r="D261" s="52" t="s">
        <v>1271</v>
      </c>
      <c r="E261" s="19" t="s">
        <v>1248</v>
      </c>
      <c r="F261" s="57">
        <v>600</v>
      </c>
      <c r="G261" s="405">
        <v>517.39</v>
      </c>
      <c r="H261" s="406">
        <v>517.39</v>
      </c>
      <c r="I261" s="406">
        <v>550</v>
      </c>
    </row>
    <row r="262" ht="22.5" customHeight="1" spans="1:9">
      <c r="A262" s="339" t="s">
        <v>23</v>
      </c>
      <c r="B262" s="50" t="s">
        <v>23</v>
      </c>
      <c r="C262" s="51"/>
      <c r="D262" s="52" t="s">
        <v>1272</v>
      </c>
      <c r="E262" s="19" t="s">
        <v>1273</v>
      </c>
      <c r="F262" s="57">
        <v>210</v>
      </c>
      <c r="G262" s="405">
        <v>172.46</v>
      </c>
      <c r="H262" s="406">
        <v>172.46</v>
      </c>
      <c r="I262" s="406">
        <v>210</v>
      </c>
    </row>
    <row r="263" ht="22.5" customHeight="1" spans="1:9">
      <c r="A263" s="339" t="s">
        <v>23</v>
      </c>
      <c r="B263" s="50" t="s">
        <v>23</v>
      </c>
      <c r="C263" s="51"/>
      <c r="D263" s="52" t="s">
        <v>1274</v>
      </c>
      <c r="E263" s="19" t="s">
        <v>1248</v>
      </c>
      <c r="F263" s="57">
        <v>1000</v>
      </c>
      <c r="G263" s="405">
        <v>862.31</v>
      </c>
      <c r="H263" s="406">
        <v>862.31</v>
      </c>
      <c r="I263" s="406">
        <v>950</v>
      </c>
    </row>
    <row r="264" ht="22.5" customHeight="1" spans="1:9">
      <c r="A264" s="339" t="s">
        <v>23</v>
      </c>
      <c r="B264" s="50" t="s">
        <v>23</v>
      </c>
      <c r="C264" s="51"/>
      <c r="D264" s="52" t="s">
        <v>1275</v>
      </c>
      <c r="E264" s="19" t="s">
        <v>1276</v>
      </c>
      <c r="F264" s="57">
        <v>600</v>
      </c>
      <c r="G264" s="405">
        <v>517.39</v>
      </c>
      <c r="H264" s="406">
        <v>517.39</v>
      </c>
      <c r="I264" s="406">
        <v>550</v>
      </c>
    </row>
    <row r="265" ht="22.5" customHeight="1" spans="1:9">
      <c r="A265" s="339" t="s">
        <v>23</v>
      </c>
      <c r="B265" s="50" t="s">
        <v>23</v>
      </c>
      <c r="C265" s="51"/>
      <c r="D265" s="52" t="s">
        <v>1277</v>
      </c>
      <c r="E265" s="19" t="s">
        <v>1248</v>
      </c>
      <c r="F265" s="57">
        <v>1000</v>
      </c>
      <c r="G265" s="405">
        <v>862.31</v>
      </c>
      <c r="H265" s="406">
        <v>862.31</v>
      </c>
      <c r="I265" s="406">
        <v>950</v>
      </c>
    </row>
    <row r="266" ht="22.5" customHeight="1" spans="1:9">
      <c r="A266" s="339" t="s">
        <v>23</v>
      </c>
      <c r="B266" s="50" t="s">
        <v>23</v>
      </c>
      <c r="C266" s="51"/>
      <c r="D266" s="52" t="s">
        <v>1278</v>
      </c>
      <c r="E266" s="19" t="s">
        <v>1276</v>
      </c>
      <c r="F266" s="57">
        <v>500</v>
      </c>
      <c r="G266" s="405">
        <v>402.41</v>
      </c>
      <c r="H266" s="406">
        <v>402.41</v>
      </c>
      <c r="I266" s="406">
        <v>450</v>
      </c>
    </row>
    <row r="267" s="301" customFormat="1" ht="22.5" customHeight="1" spans="1:27">
      <c r="A267" s="339" t="s">
        <v>23</v>
      </c>
      <c r="B267" s="50" t="s">
        <v>23</v>
      </c>
      <c r="C267" s="51"/>
      <c r="D267" s="52" t="s">
        <v>1279</v>
      </c>
      <c r="E267" s="19" t="s">
        <v>1280</v>
      </c>
      <c r="F267" s="57">
        <v>1400</v>
      </c>
      <c r="G267" s="405">
        <v>1149.75</v>
      </c>
      <c r="H267" s="472">
        <v>1149.75</v>
      </c>
      <c r="I267" s="472">
        <v>1350</v>
      </c>
      <c r="J267" s="396"/>
      <c r="K267" s="396"/>
      <c r="L267" s="396"/>
      <c r="M267" s="396"/>
      <c r="N267" s="396"/>
      <c r="O267" s="396"/>
      <c r="P267" s="396"/>
      <c r="Q267" s="396"/>
      <c r="R267" s="396"/>
      <c r="S267" s="396"/>
      <c r="T267" s="396"/>
      <c r="U267" s="396"/>
      <c r="V267" s="396"/>
      <c r="W267" s="396"/>
      <c r="X267" s="396"/>
      <c r="Y267" s="396"/>
      <c r="Z267" s="396"/>
      <c r="AA267" s="396"/>
    </row>
    <row r="268" ht="22.5" customHeight="1" spans="1:9">
      <c r="A268" s="449" t="s">
        <v>23</v>
      </c>
      <c r="B268" s="50" t="s">
        <v>35</v>
      </c>
      <c r="C268" s="51"/>
      <c r="D268" s="59" t="s">
        <v>1281</v>
      </c>
      <c r="E268" s="19" t="s">
        <v>1280</v>
      </c>
      <c r="F268" s="232"/>
      <c r="G268" s="322"/>
      <c r="H268" s="323"/>
      <c r="I268" s="323"/>
    </row>
    <row r="269" ht="22.5" customHeight="1" spans="1:9">
      <c r="A269" s="339" t="s">
        <v>23</v>
      </c>
      <c r="B269" s="50" t="s">
        <v>23</v>
      </c>
      <c r="C269" s="51"/>
      <c r="D269" s="52" t="s">
        <v>1282</v>
      </c>
      <c r="E269" s="19" t="s">
        <v>25</v>
      </c>
      <c r="F269" s="57">
        <v>600</v>
      </c>
      <c r="G269" s="405">
        <v>496.69</v>
      </c>
      <c r="H269" s="406">
        <v>496.69</v>
      </c>
      <c r="I269" s="406">
        <v>550</v>
      </c>
    </row>
    <row r="270" ht="22.5" customHeight="1" spans="1:9">
      <c r="A270" s="339" t="s">
        <v>23</v>
      </c>
      <c r="B270" s="50" t="s">
        <v>23</v>
      </c>
      <c r="C270" s="51"/>
      <c r="D270" s="52" t="s">
        <v>1283</v>
      </c>
      <c r="E270" s="19" t="s">
        <v>25</v>
      </c>
      <c r="F270" s="57">
        <v>300</v>
      </c>
      <c r="G270" s="405">
        <v>248.35</v>
      </c>
      <c r="H270" s="406">
        <v>248.35</v>
      </c>
      <c r="I270" s="406">
        <v>300</v>
      </c>
    </row>
    <row r="271" ht="22.5" customHeight="1" spans="1:9">
      <c r="A271" s="339" t="s">
        <v>23</v>
      </c>
      <c r="B271" s="50" t="s">
        <v>23</v>
      </c>
      <c r="C271" s="51"/>
      <c r="D271" s="52" t="s">
        <v>1284</v>
      </c>
      <c r="E271" s="19" t="s">
        <v>25</v>
      </c>
      <c r="F271" s="57">
        <v>15</v>
      </c>
      <c r="G271" s="405">
        <v>12.65</v>
      </c>
      <c r="H271" s="406">
        <v>12.65</v>
      </c>
      <c r="I271" s="406">
        <v>15</v>
      </c>
    </row>
    <row r="272" ht="22.5" customHeight="1" spans="1:9">
      <c r="A272" s="222" t="s">
        <v>23</v>
      </c>
      <c r="B272" s="50" t="s">
        <v>37</v>
      </c>
      <c r="C272" s="51"/>
      <c r="D272" s="59" t="s">
        <v>1285</v>
      </c>
      <c r="E272" s="50" t="s">
        <v>25</v>
      </c>
      <c r="F272" s="478"/>
      <c r="G272" s="322"/>
      <c r="H272" s="323"/>
      <c r="I272" s="323"/>
    </row>
    <row r="273" ht="22.5" customHeight="1" spans="1:9">
      <c r="A273" s="339" t="s">
        <v>23</v>
      </c>
      <c r="B273" s="50" t="s">
        <v>23</v>
      </c>
      <c r="C273" s="51"/>
      <c r="D273" s="52" t="s">
        <v>1286</v>
      </c>
      <c r="E273" s="19" t="s">
        <v>1287</v>
      </c>
      <c r="F273" s="57">
        <v>75</v>
      </c>
      <c r="G273" s="405">
        <v>75</v>
      </c>
      <c r="H273" s="406">
        <v>75</v>
      </c>
      <c r="I273" s="406">
        <v>75</v>
      </c>
    </row>
    <row r="274" ht="22.5" customHeight="1" spans="1:9">
      <c r="A274" s="339" t="s">
        <v>23</v>
      </c>
      <c r="B274" s="50" t="s">
        <v>23</v>
      </c>
      <c r="C274" s="51"/>
      <c r="D274" s="52" t="s">
        <v>1288</v>
      </c>
      <c r="E274" s="19" t="s">
        <v>1287</v>
      </c>
      <c r="F274" s="57">
        <v>140</v>
      </c>
      <c r="G274" s="405">
        <v>114.98</v>
      </c>
      <c r="H274" s="406">
        <v>114.98</v>
      </c>
      <c r="I274" s="406">
        <v>130</v>
      </c>
    </row>
    <row r="275" ht="22.5" customHeight="1" spans="1:9">
      <c r="A275" s="339" t="s">
        <v>23</v>
      </c>
      <c r="B275" s="50" t="s">
        <v>23</v>
      </c>
      <c r="C275" s="51"/>
      <c r="D275" s="52" t="s">
        <v>1289</v>
      </c>
      <c r="E275" s="19" t="s">
        <v>1287</v>
      </c>
      <c r="F275" s="57">
        <v>170</v>
      </c>
      <c r="G275" s="405">
        <v>137.97</v>
      </c>
      <c r="H275" s="406">
        <v>137.97</v>
      </c>
      <c r="I275" s="406">
        <v>160</v>
      </c>
    </row>
    <row r="276" ht="22.5" customHeight="1" spans="1:9">
      <c r="A276" s="339" t="s">
        <v>23</v>
      </c>
      <c r="B276" s="50" t="s">
        <v>23</v>
      </c>
      <c r="C276" s="51"/>
      <c r="D276" s="52" t="s">
        <v>1290</v>
      </c>
      <c r="E276" s="19" t="s">
        <v>1287</v>
      </c>
      <c r="F276" s="57">
        <v>140</v>
      </c>
      <c r="G276" s="405">
        <v>114.98</v>
      </c>
      <c r="H276" s="406">
        <v>114.98</v>
      </c>
      <c r="I276" s="406">
        <v>140</v>
      </c>
    </row>
    <row r="277" ht="22.5" customHeight="1" spans="1:9">
      <c r="A277" s="339" t="s">
        <v>23</v>
      </c>
      <c r="B277" s="50" t="s">
        <v>23</v>
      </c>
      <c r="C277" s="51"/>
      <c r="D277" s="52" t="s">
        <v>1291</v>
      </c>
      <c r="E277" s="19" t="s">
        <v>1287</v>
      </c>
      <c r="F277" s="57">
        <v>1200</v>
      </c>
      <c r="G277" s="405">
        <v>977.29</v>
      </c>
      <c r="H277" s="406">
        <v>977.29</v>
      </c>
      <c r="I277" s="406">
        <v>1200</v>
      </c>
    </row>
    <row r="278" ht="22.5" customHeight="1" spans="1:9">
      <c r="A278" s="339" t="s">
        <v>23</v>
      </c>
      <c r="B278" s="50" t="s">
        <v>23</v>
      </c>
      <c r="C278" s="51"/>
      <c r="D278" s="52" t="s">
        <v>1292</v>
      </c>
      <c r="E278" s="19" t="s">
        <v>1287</v>
      </c>
      <c r="F278" s="57">
        <v>4200</v>
      </c>
      <c r="G278" s="405">
        <v>3449.25</v>
      </c>
      <c r="H278" s="472">
        <v>3449.25</v>
      </c>
      <c r="I278" s="472">
        <v>4200</v>
      </c>
    </row>
    <row r="279" ht="22.5" customHeight="1" spans="1:9">
      <c r="A279" s="313" t="s">
        <v>23</v>
      </c>
      <c r="B279" s="314" t="s">
        <v>1293</v>
      </c>
      <c r="C279" s="15">
        <v>1423865</v>
      </c>
      <c r="D279" s="335" t="s">
        <v>1294</v>
      </c>
      <c r="E279" s="314" t="s">
        <v>1295</v>
      </c>
      <c r="F279" s="453"/>
      <c r="G279" s="322"/>
      <c r="H279" s="323"/>
      <c r="I279" s="323"/>
    </row>
    <row r="280" ht="22.5" customHeight="1" spans="1:9">
      <c r="A280" s="222" t="s">
        <v>23</v>
      </c>
      <c r="B280" s="50" t="s">
        <v>31</v>
      </c>
      <c r="C280" s="51"/>
      <c r="D280" s="59" t="s">
        <v>1296</v>
      </c>
      <c r="E280" s="50" t="s">
        <v>25</v>
      </c>
      <c r="F280" s="479"/>
      <c r="G280" s="423"/>
      <c r="H280" s="480"/>
      <c r="I280" s="480"/>
    </row>
    <row r="281" ht="22.5" customHeight="1" spans="1:9">
      <c r="A281" s="339" t="s">
        <v>23</v>
      </c>
      <c r="B281" s="50" t="s">
        <v>23</v>
      </c>
      <c r="C281" s="51"/>
      <c r="D281" s="52" t="s">
        <v>1297</v>
      </c>
      <c r="E281" s="53" t="s">
        <v>25</v>
      </c>
      <c r="F281" s="91">
        <v>3</v>
      </c>
      <c r="G281" s="91">
        <v>3</v>
      </c>
      <c r="H281" s="91">
        <v>3</v>
      </c>
      <c r="I281" s="91">
        <v>3</v>
      </c>
    </row>
    <row r="282" ht="22.5" customHeight="1" spans="1:9">
      <c r="A282" s="339"/>
      <c r="B282" s="50"/>
      <c r="C282" s="51"/>
      <c r="D282" s="61" t="s">
        <v>1298</v>
      </c>
      <c r="E282" s="53"/>
      <c r="F282" s="91">
        <v>2</v>
      </c>
      <c r="G282" s="91">
        <v>2</v>
      </c>
      <c r="H282" s="91">
        <v>2</v>
      </c>
      <c r="I282" s="91">
        <v>2</v>
      </c>
    </row>
    <row r="283" ht="22.5" customHeight="1" spans="1:9">
      <c r="A283" s="339"/>
      <c r="B283" s="50"/>
      <c r="C283" s="51"/>
      <c r="D283" s="61" t="s">
        <v>1299</v>
      </c>
      <c r="E283" s="53"/>
      <c r="F283" s="91">
        <v>12</v>
      </c>
      <c r="G283" s="91">
        <v>12</v>
      </c>
      <c r="H283" s="91">
        <v>12</v>
      </c>
      <c r="I283" s="91">
        <v>12</v>
      </c>
    </row>
    <row r="284" ht="22.5" customHeight="1" spans="1:9">
      <c r="A284" s="230" t="s">
        <v>23</v>
      </c>
      <c r="B284" s="418" t="s">
        <v>35</v>
      </c>
      <c r="C284" s="481"/>
      <c r="D284" s="482" t="s">
        <v>1300</v>
      </c>
      <c r="E284" s="418" t="s">
        <v>1295</v>
      </c>
      <c r="F284" s="483"/>
      <c r="G284" s="484"/>
      <c r="H284" s="485"/>
      <c r="I284" s="485"/>
    </row>
    <row r="285" ht="22.5" customHeight="1" spans="1:9">
      <c r="A285" s="339" t="s">
        <v>23</v>
      </c>
      <c r="B285" s="50" t="s">
        <v>23</v>
      </c>
      <c r="C285" s="51"/>
      <c r="D285" s="52" t="s">
        <v>1301</v>
      </c>
      <c r="E285" s="53" t="s">
        <v>1302</v>
      </c>
      <c r="F285" s="91">
        <v>85</v>
      </c>
      <c r="G285" s="405">
        <v>68.99</v>
      </c>
      <c r="H285" s="406">
        <v>76.09597</v>
      </c>
      <c r="I285" s="406">
        <v>85</v>
      </c>
    </row>
    <row r="286" ht="22.5" customHeight="1" spans="1:9">
      <c r="A286" s="339" t="s">
        <v>23</v>
      </c>
      <c r="B286" s="50" t="s">
        <v>23</v>
      </c>
      <c r="C286" s="51"/>
      <c r="D286" s="52" t="s">
        <v>1303</v>
      </c>
      <c r="E286" s="53" t="s">
        <v>25</v>
      </c>
      <c r="F286" s="91">
        <v>50</v>
      </c>
      <c r="G286" s="405">
        <v>4.24</v>
      </c>
      <c r="H286" s="406">
        <v>10</v>
      </c>
      <c r="I286" s="406">
        <v>20</v>
      </c>
    </row>
    <row r="287" ht="22.5" customHeight="1" spans="1:9">
      <c r="A287" s="339" t="s">
        <v>23</v>
      </c>
      <c r="B287" s="50" t="s">
        <v>23</v>
      </c>
      <c r="C287" s="51"/>
      <c r="D287" s="52" t="s">
        <v>1304</v>
      </c>
      <c r="E287" s="19" t="s">
        <v>25</v>
      </c>
      <c r="F287" s="57">
        <v>17</v>
      </c>
      <c r="G287" s="405">
        <v>13.8</v>
      </c>
      <c r="H287" s="406">
        <v>15.2214</v>
      </c>
      <c r="I287" s="406">
        <v>17</v>
      </c>
    </row>
    <row r="288" ht="22.5" customHeight="1" spans="1:9">
      <c r="A288" s="230" t="s">
        <v>23</v>
      </c>
      <c r="B288" s="418" t="s">
        <v>37</v>
      </c>
      <c r="C288" s="481"/>
      <c r="D288" s="482" t="s">
        <v>1305</v>
      </c>
      <c r="E288" s="418" t="s">
        <v>1295</v>
      </c>
      <c r="F288" s="477"/>
      <c r="G288" s="338"/>
      <c r="H288" s="406">
        <v>0</v>
      </c>
      <c r="I288" s="406">
        <v>0</v>
      </c>
    </row>
    <row r="289" ht="22.5" customHeight="1" spans="1:9">
      <c r="A289" s="339" t="s">
        <v>23</v>
      </c>
      <c r="B289" s="50" t="s">
        <v>23</v>
      </c>
      <c r="C289" s="51"/>
      <c r="D289" s="52" t="s">
        <v>1306</v>
      </c>
      <c r="E289" s="19" t="s">
        <v>25</v>
      </c>
      <c r="F289" s="57">
        <v>10</v>
      </c>
      <c r="G289" s="405">
        <v>8.05</v>
      </c>
      <c r="H289" s="406">
        <v>8.87915</v>
      </c>
      <c r="I289" s="406">
        <v>10</v>
      </c>
    </row>
    <row r="290" ht="22.5" customHeight="1" spans="1:9">
      <c r="A290" s="339" t="s">
        <v>23</v>
      </c>
      <c r="B290" s="50" t="s">
        <v>23</v>
      </c>
      <c r="C290" s="51"/>
      <c r="D290" s="52" t="s">
        <v>1307</v>
      </c>
      <c r="E290" s="53" t="s">
        <v>25</v>
      </c>
      <c r="F290" s="91">
        <v>8.4</v>
      </c>
      <c r="G290" s="405">
        <v>6.9</v>
      </c>
      <c r="H290" s="406">
        <v>7.6107</v>
      </c>
      <c r="I290" s="406">
        <v>8.4</v>
      </c>
    </row>
    <row r="291" ht="22.5" customHeight="1" spans="1:9">
      <c r="A291" s="339" t="s">
        <v>23</v>
      </c>
      <c r="B291" s="50" t="s">
        <v>23</v>
      </c>
      <c r="C291" s="51"/>
      <c r="D291" s="52" t="s">
        <v>1308</v>
      </c>
      <c r="E291" s="53" t="s">
        <v>25</v>
      </c>
      <c r="F291" s="91">
        <v>8.4</v>
      </c>
      <c r="G291" s="405">
        <v>6.9</v>
      </c>
      <c r="H291" s="406">
        <v>7.6107</v>
      </c>
      <c r="I291" s="406">
        <v>8.4</v>
      </c>
    </row>
    <row r="292" ht="22.5" customHeight="1" spans="1:9">
      <c r="A292" s="313">
        <v>25</v>
      </c>
      <c r="B292" s="314" t="s">
        <v>23</v>
      </c>
      <c r="C292" s="486">
        <v>1423867</v>
      </c>
      <c r="D292" s="335" t="s">
        <v>1309</v>
      </c>
      <c r="E292" s="336" t="s">
        <v>1310</v>
      </c>
      <c r="F292" s="487"/>
      <c r="G292" s="338"/>
      <c r="H292" s="309"/>
      <c r="I292" s="309"/>
    </row>
    <row r="293" ht="22.5" customHeight="1" spans="1:9">
      <c r="A293" s="339" t="s">
        <v>23</v>
      </c>
      <c r="B293" s="50" t="s">
        <v>23</v>
      </c>
      <c r="C293" s="51"/>
      <c r="D293" s="52" t="s">
        <v>1311</v>
      </c>
      <c r="E293" s="53"/>
      <c r="F293" s="72">
        <v>500</v>
      </c>
      <c r="G293" s="405">
        <v>500</v>
      </c>
      <c r="H293" s="406">
        <v>500</v>
      </c>
      <c r="I293" s="406">
        <v>500</v>
      </c>
    </row>
    <row r="294" ht="22.5" customHeight="1" spans="1:9">
      <c r="A294" s="339" t="s">
        <v>23</v>
      </c>
      <c r="B294" s="50" t="s">
        <v>23</v>
      </c>
      <c r="C294" s="51"/>
      <c r="D294" s="52" t="s">
        <v>1312</v>
      </c>
      <c r="E294" s="19"/>
      <c r="F294" s="57">
        <v>294</v>
      </c>
      <c r="G294" s="405">
        <v>241.45</v>
      </c>
      <c r="H294" s="406">
        <v>266.31935</v>
      </c>
      <c r="I294" s="406">
        <v>294</v>
      </c>
    </row>
    <row r="295" s="51" customFormat="1" ht="19.5" customHeight="1" spans="1:27">
      <c r="A295" s="246">
        <v>26</v>
      </c>
      <c r="B295" s="10"/>
      <c r="C295" s="15">
        <v>1430022</v>
      </c>
      <c r="D295" s="14" t="s">
        <v>1313</v>
      </c>
      <c r="E295" s="48" t="s">
        <v>1170</v>
      </c>
      <c r="F295" s="457"/>
      <c r="G295" s="338"/>
      <c r="H295" s="30"/>
      <c r="I295" s="30"/>
      <c r="J295" s="1"/>
      <c r="K295" s="1"/>
      <c r="L295" s="1"/>
      <c r="M295" s="1"/>
      <c r="N295" s="1"/>
      <c r="O295" s="1"/>
      <c r="P295" s="1"/>
      <c r="Q295" s="1"/>
      <c r="R295" s="1"/>
      <c r="S295" s="1"/>
      <c r="T295" s="1"/>
      <c r="U295" s="1"/>
      <c r="V295" s="1"/>
      <c r="W295" s="1"/>
      <c r="X295" s="1"/>
      <c r="Y295" s="1"/>
      <c r="Z295" s="1"/>
      <c r="AA295" s="1"/>
    </row>
    <row r="296" s="51" customFormat="1" ht="26.25" customHeight="1" spans="1:27">
      <c r="A296" s="339" t="s">
        <v>23</v>
      </c>
      <c r="B296" s="19" t="s">
        <v>23</v>
      </c>
      <c r="D296" s="52" t="s">
        <v>1314</v>
      </c>
      <c r="E296" s="60" t="s">
        <v>25</v>
      </c>
      <c r="F296" s="488">
        <v>250</v>
      </c>
      <c r="G296" s="405">
        <v>206.96</v>
      </c>
      <c r="H296" s="406">
        <v>228.27688</v>
      </c>
      <c r="I296" s="406">
        <v>250</v>
      </c>
      <c r="J296" s="1"/>
      <c r="K296" s="1"/>
      <c r="L296" s="1"/>
      <c r="M296" s="1"/>
      <c r="N296" s="1"/>
      <c r="O296" s="1"/>
      <c r="P296" s="1"/>
      <c r="Q296" s="1"/>
      <c r="R296" s="1"/>
      <c r="S296" s="1"/>
      <c r="T296" s="1"/>
      <c r="U296" s="1"/>
      <c r="V296" s="1"/>
      <c r="W296" s="1"/>
      <c r="X296" s="1"/>
      <c r="Y296" s="1"/>
      <c r="Z296" s="1"/>
      <c r="AA296" s="1"/>
    </row>
    <row r="297" s="51" customFormat="1" ht="27.75" customHeight="1" spans="1:27">
      <c r="A297" s="339" t="s">
        <v>23</v>
      </c>
      <c r="B297" s="19" t="s">
        <v>23</v>
      </c>
      <c r="D297" s="466" t="s">
        <v>1315</v>
      </c>
      <c r="E297" s="69" t="s">
        <v>25</v>
      </c>
      <c r="F297" s="91">
        <v>400</v>
      </c>
      <c r="G297" s="405">
        <v>287.44</v>
      </c>
      <c r="H297" s="406">
        <v>317.04632</v>
      </c>
      <c r="I297" s="406">
        <v>400</v>
      </c>
      <c r="J297" s="1"/>
      <c r="K297" s="1"/>
      <c r="L297" s="1"/>
      <c r="M297" s="1"/>
      <c r="N297" s="1"/>
      <c r="O297" s="1"/>
      <c r="P297" s="1"/>
      <c r="Q297" s="1"/>
      <c r="R297" s="1"/>
      <c r="S297" s="1"/>
      <c r="T297" s="1"/>
      <c r="U297" s="1"/>
      <c r="V297" s="1"/>
      <c r="W297" s="1"/>
      <c r="X297" s="1"/>
      <c r="Y297" s="1"/>
      <c r="Z297" s="1"/>
      <c r="AA297" s="1"/>
    </row>
    <row r="298" s="51" customFormat="1" ht="19.5" customHeight="1" spans="1:27">
      <c r="A298" s="339" t="s">
        <v>23</v>
      </c>
      <c r="B298" s="19" t="s">
        <v>23</v>
      </c>
      <c r="D298" s="52" t="s">
        <v>1316</v>
      </c>
      <c r="E298" s="489" t="s">
        <v>25</v>
      </c>
      <c r="F298" s="91">
        <v>420</v>
      </c>
      <c r="G298" s="405">
        <v>344.93</v>
      </c>
      <c r="H298" s="406">
        <v>380.45779</v>
      </c>
      <c r="I298" s="406">
        <v>420</v>
      </c>
      <c r="J298" s="1"/>
      <c r="K298" s="1"/>
      <c r="L298" s="1"/>
      <c r="M298" s="1"/>
      <c r="N298" s="1"/>
      <c r="O298" s="1"/>
      <c r="P298" s="1"/>
      <c r="Q298" s="1"/>
      <c r="R298" s="1"/>
      <c r="S298" s="1"/>
      <c r="T298" s="1"/>
      <c r="U298" s="1"/>
      <c r="V298" s="1"/>
      <c r="W298" s="1"/>
      <c r="X298" s="1"/>
      <c r="Y298" s="1"/>
      <c r="Z298" s="1"/>
      <c r="AA298" s="1"/>
    </row>
    <row r="299" s="51" customFormat="1" ht="19.5" customHeight="1" spans="1:27">
      <c r="A299" s="339" t="s">
        <v>23</v>
      </c>
      <c r="B299" s="19" t="s">
        <v>23</v>
      </c>
      <c r="D299" s="52" t="s">
        <v>1317</v>
      </c>
      <c r="E299" s="53" t="s">
        <v>25</v>
      </c>
      <c r="F299" s="91">
        <v>600</v>
      </c>
      <c r="G299" s="405">
        <v>517.39</v>
      </c>
      <c r="H299" s="406">
        <v>570.68117</v>
      </c>
      <c r="I299" s="406">
        <v>600</v>
      </c>
      <c r="J299" s="1"/>
      <c r="K299" s="1"/>
      <c r="L299" s="1"/>
      <c r="M299" s="1"/>
      <c r="N299" s="1"/>
      <c r="O299" s="1"/>
      <c r="P299" s="1"/>
      <c r="Q299" s="1"/>
      <c r="R299" s="1"/>
      <c r="S299" s="1"/>
      <c r="T299" s="1"/>
      <c r="U299" s="1"/>
      <c r="V299" s="1"/>
      <c r="W299" s="1"/>
      <c r="X299" s="1"/>
      <c r="Y299" s="1"/>
      <c r="Z299" s="1"/>
      <c r="AA299" s="1"/>
    </row>
    <row r="300" s="51" customFormat="1" ht="19.5" customHeight="1" spans="1:27">
      <c r="A300" s="222" t="s">
        <v>23</v>
      </c>
      <c r="B300" s="50" t="s">
        <v>23</v>
      </c>
      <c r="D300" s="52" t="s">
        <v>1318</v>
      </c>
      <c r="E300" s="19" t="s">
        <v>25</v>
      </c>
      <c r="F300" s="57">
        <v>40</v>
      </c>
      <c r="G300" s="405">
        <v>34.49</v>
      </c>
      <c r="H300" s="406">
        <v>38.04247</v>
      </c>
      <c r="I300" s="406">
        <v>40</v>
      </c>
      <c r="J300" s="1"/>
      <c r="K300" s="1"/>
      <c r="L300" s="1"/>
      <c r="M300" s="1"/>
      <c r="N300" s="1"/>
      <c r="O300" s="1"/>
      <c r="P300" s="1"/>
      <c r="Q300" s="1"/>
      <c r="R300" s="1"/>
      <c r="S300" s="1"/>
      <c r="T300" s="1"/>
      <c r="U300" s="1"/>
      <c r="V300" s="1"/>
      <c r="W300" s="1"/>
      <c r="X300" s="1"/>
      <c r="Y300" s="1"/>
      <c r="Z300" s="1"/>
      <c r="AA300" s="1"/>
    </row>
    <row r="301" s="51" customFormat="1" ht="21.6" customHeight="1" spans="1:27">
      <c r="A301" s="490">
        <v>27</v>
      </c>
      <c r="B301" s="10"/>
      <c r="C301" s="252">
        <v>1423086</v>
      </c>
      <c r="D301" s="491" t="s">
        <v>1319</v>
      </c>
      <c r="E301" s="48" t="s">
        <v>17</v>
      </c>
      <c r="F301" s="455"/>
      <c r="G301" s="338"/>
      <c r="H301" s="30"/>
      <c r="I301" s="30"/>
      <c r="J301" s="1"/>
      <c r="K301" s="1"/>
      <c r="L301" s="1"/>
      <c r="M301" s="1"/>
      <c r="N301" s="1"/>
      <c r="O301" s="1"/>
      <c r="P301" s="1"/>
      <c r="Q301" s="1"/>
      <c r="R301" s="1"/>
      <c r="S301" s="1"/>
      <c r="T301" s="1"/>
      <c r="U301" s="1"/>
      <c r="V301" s="1"/>
      <c r="W301" s="1"/>
      <c r="X301" s="1"/>
      <c r="Y301" s="1"/>
      <c r="Z301" s="1"/>
      <c r="AA301" s="1"/>
    </row>
    <row r="302" s="51" customFormat="1" ht="21.6" customHeight="1" spans="1:27">
      <c r="A302" s="339" t="s">
        <v>23</v>
      </c>
      <c r="B302" s="50" t="s">
        <v>31</v>
      </c>
      <c r="D302" s="59" t="s">
        <v>1320</v>
      </c>
      <c r="E302" s="19" t="s">
        <v>23</v>
      </c>
      <c r="F302" s="373"/>
      <c r="G302" s="322"/>
      <c r="H302" s="26"/>
      <c r="I302" s="26"/>
      <c r="J302" s="1"/>
      <c r="K302" s="1"/>
      <c r="L302" s="1"/>
      <c r="M302" s="1"/>
      <c r="N302" s="1"/>
      <c r="O302" s="1"/>
      <c r="P302" s="1"/>
      <c r="Q302" s="1"/>
      <c r="R302" s="1"/>
      <c r="S302" s="1"/>
      <c r="T302" s="1"/>
      <c r="U302" s="1"/>
      <c r="V302" s="1"/>
      <c r="W302" s="1"/>
      <c r="X302" s="1"/>
      <c r="Y302" s="1"/>
      <c r="Z302" s="1"/>
      <c r="AA302" s="1"/>
    </row>
    <row r="303" s="51" customFormat="1" ht="21.6" customHeight="1" spans="1:27">
      <c r="A303" s="339" t="s">
        <v>23</v>
      </c>
      <c r="B303" s="50" t="s">
        <v>23</v>
      </c>
      <c r="D303" s="52" t="s">
        <v>1321</v>
      </c>
      <c r="E303" s="53" t="s">
        <v>25</v>
      </c>
      <c r="F303" s="91">
        <v>50</v>
      </c>
      <c r="G303" s="405">
        <v>43.8</v>
      </c>
      <c r="H303" s="406">
        <v>48.3114</v>
      </c>
      <c r="I303" s="406">
        <v>50</v>
      </c>
      <c r="J303" s="1"/>
      <c r="K303" s="1"/>
      <c r="L303" s="1"/>
      <c r="M303" s="1"/>
      <c r="N303" s="1"/>
      <c r="O303" s="1"/>
      <c r="P303" s="1"/>
      <c r="Q303" s="1"/>
      <c r="R303" s="1"/>
      <c r="S303" s="1"/>
      <c r="T303" s="1"/>
      <c r="U303" s="1"/>
      <c r="V303" s="1"/>
      <c r="W303" s="1"/>
      <c r="X303" s="1"/>
      <c r="Y303" s="1"/>
      <c r="Z303" s="1"/>
      <c r="AA303" s="1"/>
    </row>
    <row r="304" s="51" customFormat="1" ht="21.6" customHeight="1" spans="1:27">
      <c r="A304" s="339" t="s">
        <v>23</v>
      </c>
      <c r="B304" s="50" t="s">
        <v>23</v>
      </c>
      <c r="D304" s="52" t="s">
        <v>1322</v>
      </c>
      <c r="E304" s="53" t="s">
        <v>25</v>
      </c>
      <c r="F304" s="91">
        <v>70</v>
      </c>
      <c r="G304" s="405">
        <v>60.23</v>
      </c>
      <c r="H304" s="406">
        <v>66.43369</v>
      </c>
      <c r="I304" s="406">
        <v>70</v>
      </c>
      <c r="J304" s="1"/>
      <c r="K304" s="1"/>
      <c r="L304" s="1"/>
      <c r="M304" s="1"/>
      <c r="N304" s="1"/>
      <c r="O304" s="1"/>
      <c r="P304" s="1"/>
      <c r="Q304" s="1"/>
      <c r="R304" s="1"/>
      <c r="S304" s="1"/>
      <c r="T304" s="1"/>
      <c r="U304" s="1"/>
      <c r="V304" s="1"/>
      <c r="W304" s="1"/>
      <c r="X304" s="1"/>
      <c r="Y304" s="1"/>
      <c r="Z304" s="1"/>
      <c r="AA304" s="1"/>
    </row>
    <row r="305" s="51" customFormat="1" ht="21.6" customHeight="1" spans="1:27">
      <c r="A305" s="339" t="s">
        <v>23</v>
      </c>
      <c r="B305" s="50" t="s">
        <v>23</v>
      </c>
      <c r="D305" s="52" t="s">
        <v>1323</v>
      </c>
      <c r="E305" s="53" t="s">
        <v>23</v>
      </c>
      <c r="F305" s="91">
        <v>60</v>
      </c>
      <c r="G305" s="405">
        <v>54.75</v>
      </c>
      <c r="H305" s="406">
        <v>54.75</v>
      </c>
      <c r="I305" s="406">
        <v>60</v>
      </c>
      <c r="J305" s="1"/>
      <c r="K305" s="1"/>
      <c r="L305" s="1"/>
      <c r="M305" s="1"/>
      <c r="N305" s="1"/>
      <c r="O305" s="1"/>
      <c r="P305" s="1"/>
      <c r="Q305" s="1"/>
      <c r="R305" s="1"/>
      <c r="S305" s="1"/>
      <c r="T305" s="1"/>
      <c r="U305" s="1"/>
      <c r="V305" s="1"/>
      <c r="W305" s="1"/>
      <c r="X305" s="1"/>
      <c r="Y305" s="1"/>
      <c r="Z305" s="1"/>
      <c r="AA305" s="1"/>
    </row>
    <row r="306" s="51" customFormat="1" ht="21.6" customHeight="1" spans="1:27">
      <c r="A306" s="339" t="s">
        <v>23</v>
      </c>
      <c r="B306" s="50" t="s">
        <v>23</v>
      </c>
      <c r="D306" s="52" t="s">
        <v>1324</v>
      </c>
      <c r="E306" s="53" t="s">
        <v>25</v>
      </c>
      <c r="F306" s="91">
        <v>35</v>
      </c>
      <c r="G306" s="405">
        <v>32.5</v>
      </c>
      <c r="H306" s="406">
        <v>32.5</v>
      </c>
      <c r="I306" s="406">
        <v>35</v>
      </c>
      <c r="J306" s="1"/>
      <c r="K306" s="1"/>
      <c r="L306" s="1"/>
      <c r="M306" s="1"/>
      <c r="N306" s="1"/>
      <c r="O306" s="1"/>
      <c r="P306" s="1"/>
      <c r="Q306" s="1"/>
      <c r="R306" s="1"/>
      <c r="S306" s="1"/>
      <c r="T306" s="1"/>
      <c r="U306" s="1"/>
      <c r="V306" s="1"/>
      <c r="W306" s="1"/>
      <c r="X306" s="1"/>
      <c r="Y306" s="1"/>
      <c r="Z306" s="1"/>
      <c r="AA306" s="1"/>
    </row>
    <row r="307" s="51" customFormat="1" ht="21.6" customHeight="1" spans="1:27">
      <c r="A307" s="339" t="s">
        <v>23</v>
      </c>
      <c r="B307" s="50" t="s">
        <v>23</v>
      </c>
      <c r="D307" s="52" t="s">
        <v>1325</v>
      </c>
      <c r="E307" s="53" t="s">
        <v>25</v>
      </c>
      <c r="F307" s="91">
        <v>4.2</v>
      </c>
      <c r="G307" s="405">
        <v>4.2</v>
      </c>
      <c r="H307" s="406">
        <v>4.2</v>
      </c>
      <c r="I307" s="406">
        <v>4.2</v>
      </c>
      <c r="J307" s="1"/>
      <c r="K307" s="1"/>
      <c r="L307" s="1"/>
      <c r="M307" s="1"/>
      <c r="N307" s="1"/>
      <c r="O307" s="1"/>
      <c r="P307" s="1"/>
      <c r="Q307" s="1"/>
      <c r="R307" s="1"/>
      <c r="S307" s="1"/>
      <c r="T307" s="1"/>
      <c r="U307" s="1"/>
      <c r="V307" s="1"/>
      <c r="W307" s="1"/>
      <c r="X307" s="1"/>
      <c r="Y307" s="1"/>
      <c r="Z307" s="1"/>
      <c r="AA307" s="1"/>
    </row>
    <row r="308" s="51" customFormat="1" ht="21.6" customHeight="1" spans="1:27">
      <c r="A308" s="339" t="s">
        <v>23</v>
      </c>
      <c r="B308" s="50" t="s">
        <v>23</v>
      </c>
      <c r="D308" s="52" t="s">
        <v>1326</v>
      </c>
      <c r="E308" s="53" t="s">
        <v>25</v>
      </c>
      <c r="F308" s="91">
        <v>2.8</v>
      </c>
      <c r="G308" s="405">
        <v>2.8</v>
      </c>
      <c r="H308" s="406">
        <v>2.8</v>
      </c>
      <c r="I308" s="406">
        <v>2.8</v>
      </c>
      <c r="J308" s="1"/>
      <c r="K308" s="1"/>
      <c r="L308" s="1"/>
      <c r="M308" s="1"/>
      <c r="N308" s="1"/>
      <c r="O308" s="1"/>
      <c r="P308" s="1"/>
      <c r="Q308" s="1"/>
      <c r="R308" s="1"/>
      <c r="S308" s="1"/>
      <c r="T308" s="1"/>
      <c r="U308" s="1"/>
      <c r="V308" s="1"/>
      <c r="W308" s="1"/>
      <c r="X308" s="1"/>
      <c r="Y308" s="1"/>
      <c r="Z308" s="1"/>
      <c r="AA308" s="1"/>
    </row>
    <row r="309" s="51" customFormat="1" ht="21.6" customHeight="1" spans="1:27">
      <c r="A309" s="339" t="s">
        <v>23</v>
      </c>
      <c r="B309" s="50" t="s">
        <v>23</v>
      </c>
      <c r="D309" s="52" t="s">
        <v>1327</v>
      </c>
      <c r="E309" s="53" t="s">
        <v>25</v>
      </c>
      <c r="F309" s="91">
        <v>50</v>
      </c>
      <c r="G309" s="405">
        <v>27.38</v>
      </c>
      <c r="H309" s="406">
        <v>30.20014</v>
      </c>
      <c r="I309" s="406">
        <v>50</v>
      </c>
      <c r="J309" s="1"/>
      <c r="K309" s="1"/>
      <c r="L309" s="1"/>
      <c r="M309" s="1"/>
      <c r="N309" s="1"/>
      <c r="O309" s="1"/>
      <c r="P309" s="1"/>
      <c r="Q309" s="1"/>
      <c r="R309" s="1"/>
      <c r="S309" s="1"/>
      <c r="T309" s="1"/>
      <c r="U309" s="1"/>
      <c r="V309" s="1"/>
      <c r="W309" s="1"/>
      <c r="X309" s="1"/>
      <c r="Y309" s="1"/>
      <c r="Z309" s="1"/>
      <c r="AA309" s="1"/>
    </row>
    <row r="310" s="51" customFormat="1" ht="21.6" customHeight="1" spans="1:27">
      <c r="A310" s="339" t="s">
        <v>23</v>
      </c>
      <c r="B310" s="50" t="s">
        <v>23</v>
      </c>
      <c r="D310" s="52" t="s">
        <v>1328</v>
      </c>
      <c r="E310" s="492" t="s">
        <v>25</v>
      </c>
      <c r="F310" s="493">
        <v>28</v>
      </c>
      <c r="G310" s="405">
        <v>16.43</v>
      </c>
      <c r="H310" s="406">
        <v>18.12229</v>
      </c>
      <c r="I310" s="406">
        <v>28</v>
      </c>
      <c r="J310" s="1"/>
      <c r="K310" s="1"/>
      <c r="L310" s="1"/>
      <c r="M310" s="1"/>
      <c r="N310" s="1"/>
      <c r="O310" s="1"/>
      <c r="P310" s="1"/>
      <c r="Q310" s="1"/>
      <c r="R310" s="1"/>
      <c r="S310" s="1"/>
      <c r="T310" s="1"/>
      <c r="U310" s="1"/>
      <c r="V310" s="1"/>
      <c r="W310" s="1"/>
      <c r="X310" s="1"/>
      <c r="Y310" s="1"/>
      <c r="Z310" s="1"/>
      <c r="AA310" s="1"/>
    </row>
    <row r="311" s="51" customFormat="1" ht="21.6" customHeight="1" spans="1:27">
      <c r="A311" s="339" t="s">
        <v>23</v>
      </c>
      <c r="B311" s="50" t="s">
        <v>35</v>
      </c>
      <c r="D311" s="59" t="s">
        <v>1329</v>
      </c>
      <c r="E311" s="53" t="s">
        <v>23</v>
      </c>
      <c r="F311" s="91"/>
      <c r="G311" s="494"/>
      <c r="H311" s="26"/>
      <c r="I311" s="26"/>
      <c r="J311" s="1"/>
      <c r="K311" s="1"/>
      <c r="L311" s="1"/>
      <c r="M311" s="1"/>
      <c r="N311" s="1"/>
      <c r="O311" s="1"/>
      <c r="P311" s="1"/>
      <c r="Q311" s="1"/>
      <c r="R311" s="1"/>
      <c r="S311" s="1"/>
      <c r="T311" s="1"/>
      <c r="U311" s="1"/>
      <c r="V311" s="1"/>
      <c r="W311" s="1"/>
      <c r="X311" s="1"/>
      <c r="Y311" s="1"/>
      <c r="Z311" s="1"/>
      <c r="AA311" s="1"/>
    </row>
    <row r="312" s="51" customFormat="1" ht="21.6" customHeight="1" spans="1:27">
      <c r="A312" s="339" t="s">
        <v>23</v>
      </c>
      <c r="B312" s="50" t="s">
        <v>23</v>
      </c>
      <c r="D312" s="52" t="s">
        <v>1330</v>
      </c>
      <c r="E312" s="53" t="s">
        <v>25</v>
      </c>
      <c r="F312" s="91">
        <v>60</v>
      </c>
      <c r="G312" s="405">
        <v>54.75</v>
      </c>
      <c r="H312" s="406">
        <v>54.7</v>
      </c>
      <c r="I312" s="406">
        <v>60</v>
      </c>
      <c r="J312" s="1"/>
      <c r="K312" s="1"/>
      <c r="L312" s="1"/>
      <c r="M312" s="1"/>
      <c r="N312" s="1"/>
      <c r="O312" s="1"/>
      <c r="P312" s="1"/>
      <c r="Q312" s="1"/>
      <c r="R312" s="1"/>
      <c r="S312" s="1"/>
      <c r="T312" s="1"/>
      <c r="U312" s="1"/>
      <c r="V312" s="1"/>
      <c r="W312" s="1"/>
      <c r="X312" s="1"/>
      <c r="Y312" s="1"/>
      <c r="Z312" s="1"/>
      <c r="AA312" s="1"/>
    </row>
    <row r="313" s="51" customFormat="1" ht="21.6" customHeight="1" spans="1:27">
      <c r="A313" s="339" t="s">
        <v>23</v>
      </c>
      <c r="B313" s="50" t="s">
        <v>23</v>
      </c>
      <c r="D313" s="52" t="s">
        <v>1331</v>
      </c>
      <c r="E313" s="53" t="s">
        <v>25</v>
      </c>
      <c r="F313" s="91">
        <v>50</v>
      </c>
      <c r="G313" s="405">
        <v>43.8</v>
      </c>
      <c r="H313" s="406">
        <v>48.3114</v>
      </c>
      <c r="I313" s="406">
        <v>50</v>
      </c>
      <c r="J313" s="1"/>
      <c r="K313" s="1"/>
      <c r="L313" s="1"/>
      <c r="M313" s="1"/>
      <c r="N313" s="1"/>
      <c r="O313" s="1"/>
      <c r="P313" s="1"/>
      <c r="Q313" s="1"/>
      <c r="R313" s="1"/>
      <c r="S313" s="1"/>
      <c r="T313" s="1"/>
      <c r="U313" s="1"/>
      <c r="V313" s="1"/>
      <c r="W313" s="1"/>
      <c r="X313" s="1"/>
      <c r="Y313" s="1"/>
      <c r="Z313" s="1"/>
      <c r="AA313" s="1"/>
    </row>
    <row r="314" s="51" customFormat="1" ht="21.6" customHeight="1" spans="1:27">
      <c r="A314" s="339" t="s">
        <v>23</v>
      </c>
      <c r="B314" s="50" t="s">
        <v>23</v>
      </c>
      <c r="D314" s="52" t="s">
        <v>1332</v>
      </c>
      <c r="E314" s="53" t="s">
        <v>25</v>
      </c>
      <c r="F314" s="91">
        <v>42</v>
      </c>
      <c r="G314" s="405">
        <v>38.33</v>
      </c>
      <c r="H314" s="406">
        <v>38.33</v>
      </c>
      <c r="I314" s="406">
        <v>42</v>
      </c>
      <c r="J314" s="1"/>
      <c r="K314" s="1"/>
      <c r="L314" s="1"/>
      <c r="M314" s="1"/>
      <c r="N314" s="1"/>
      <c r="O314" s="1"/>
      <c r="P314" s="1"/>
      <c r="Q314" s="1"/>
      <c r="R314" s="1"/>
      <c r="S314" s="1"/>
      <c r="T314" s="1"/>
      <c r="U314" s="1"/>
      <c r="V314" s="1"/>
      <c r="W314" s="1"/>
      <c r="X314" s="1"/>
      <c r="Y314" s="1"/>
      <c r="Z314" s="1"/>
      <c r="AA314" s="1"/>
    </row>
    <row r="315" s="123" customFormat="1" ht="21.6" customHeight="1" spans="1:27">
      <c r="A315" s="246" t="s">
        <v>23</v>
      </c>
      <c r="B315" s="326" t="s">
        <v>23</v>
      </c>
      <c r="D315" s="112" t="s">
        <v>1333</v>
      </c>
      <c r="E315" s="117" t="s">
        <v>25</v>
      </c>
      <c r="F315" s="76">
        <v>35</v>
      </c>
      <c r="G315" s="495">
        <v>32.85</v>
      </c>
      <c r="H315" s="496">
        <v>32.85</v>
      </c>
      <c r="I315" s="496">
        <v>35</v>
      </c>
      <c r="J315" s="34"/>
      <c r="K315" s="34"/>
      <c r="L315" s="34"/>
      <c r="M315" s="34"/>
      <c r="N315" s="34"/>
      <c r="O315" s="34"/>
      <c r="P315" s="34"/>
      <c r="Q315" s="34"/>
      <c r="R315" s="34"/>
      <c r="S315" s="34"/>
      <c r="T315" s="34"/>
      <c r="U315" s="34"/>
      <c r="V315" s="34"/>
      <c r="W315" s="34"/>
      <c r="X315" s="34"/>
      <c r="Y315" s="34"/>
      <c r="Z315" s="34"/>
      <c r="AA315" s="34"/>
    </row>
    <row r="316" s="305" customFormat="1" ht="21.6" customHeight="1" spans="1:27">
      <c r="A316" s="497" t="s">
        <v>23</v>
      </c>
      <c r="B316" s="368" t="s">
        <v>37</v>
      </c>
      <c r="D316" s="498" t="s">
        <v>1334</v>
      </c>
      <c r="E316" s="499" t="s">
        <v>23</v>
      </c>
      <c r="F316" s="500"/>
      <c r="G316" s="501"/>
      <c r="H316" s="92"/>
      <c r="I316" s="92"/>
      <c r="J316" s="37"/>
      <c r="K316" s="37"/>
      <c r="L316" s="37"/>
      <c r="M316" s="37"/>
      <c r="N316" s="37"/>
      <c r="O316" s="37"/>
      <c r="P316" s="37"/>
      <c r="Q316" s="37"/>
      <c r="R316" s="37"/>
      <c r="S316" s="37"/>
      <c r="T316" s="37"/>
      <c r="U316" s="37"/>
      <c r="V316" s="37"/>
      <c r="W316" s="37"/>
      <c r="X316" s="37"/>
      <c r="Y316" s="37"/>
      <c r="Z316" s="37"/>
      <c r="AA316" s="37"/>
    </row>
    <row r="317" s="305" customFormat="1" ht="21.6" customHeight="1" spans="1:27">
      <c r="A317" s="367" t="s">
        <v>23</v>
      </c>
      <c r="B317" s="502" t="s">
        <v>23</v>
      </c>
      <c r="D317" s="369" t="s">
        <v>1335</v>
      </c>
      <c r="E317" s="499" t="s">
        <v>25</v>
      </c>
      <c r="F317" s="500">
        <v>120</v>
      </c>
      <c r="G317" s="501">
        <v>104.03</v>
      </c>
      <c r="H317" s="92">
        <v>114.74509</v>
      </c>
      <c r="I317" s="92">
        <v>120</v>
      </c>
      <c r="J317" s="37"/>
      <c r="K317" s="37"/>
      <c r="L317" s="37"/>
      <c r="M317" s="37"/>
      <c r="N317" s="37"/>
      <c r="O317" s="37"/>
      <c r="P317" s="37"/>
      <c r="Q317" s="37"/>
      <c r="R317" s="37"/>
      <c r="S317" s="37"/>
      <c r="T317" s="37"/>
      <c r="U317" s="37"/>
      <c r="V317" s="37"/>
      <c r="W317" s="37"/>
      <c r="X317" s="37"/>
      <c r="Y317" s="37"/>
      <c r="Z317" s="37"/>
      <c r="AA317" s="37"/>
    </row>
    <row r="318" s="305" customFormat="1" ht="21.6" customHeight="1" spans="1:27">
      <c r="A318" s="497" t="s">
        <v>23</v>
      </c>
      <c r="B318" s="502" t="s">
        <v>23</v>
      </c>
      <c r="D318" s="369" t="s">
        <v>1336</v>
      </c>
      <c r="E318" s="499" t="s">
        <v>25</v>
      </c>
      <c r="F318" s="500">
        <v>75</v>
      </c>
      <c r="G318" s="501">
        <v>65.7</v>
      </c>
      <c r="H318" s="92">
        <v>72.4671</v>
      </c>
      <c r="I318" s="92">
        <v>75</v>
      </c>
      <c r="J318" s="37"/>
      <c r="K318" s="37"/>
      <c r="L318" s="37"/>
      <c r="M318" s="37"/>
      <c r="N318" s="37"/>
      <c r="O318" s="37"/>
      <c r="P318" s="37"/>
      <c r="Q318" s="37"/>
      <c r="R318" s="37"/>
      <c r="S318" s="37"/>
      <c r="T318" s="37"/>
      <c r="U318" s="37"/>
      <c r="V318" s="37"/>
      <c r="W318" s="37"/>
      <c r="X318" s="37"/>
      <c r="Y318" s="37"/>
      <c r="Z318" s="37"/>
      <c r="AA318" s="37"/>
    </row>
    <row r="319" s="305" customFormat="1" ht="21.6" customHeight="1" spans="1:27">
      <c r="A319" s="497" t="s">
        <v>23</v>
      </c>
      <c r="B319" s="502" t="s">
        <v>23</v>
      </c>
      <c r="D319" s="369" t="s">
        <v>1337</v>
      </c>
      <c r="E319" s="499" t="s">
        <v>25</v>
      </c>
      <c r="F319" s="500">
        <v>56</v>
      </c>
      <c r="G319" s="501">
        <v>49.28</v>
      </c>
      <c r="H319" s="92">
        <v>54.35584</v>
      </c>
      <c r="I319" s="92">
        <v>54.35584</v>
      </c>
      <c r="J319" s="37"/>
      <c r="K319" s="37"/>
      <c r="L319" s="37"/>
      <c r="M319" s="37"/>
      <c r="N319" s="37"/>
      <c r="O319" s="37"/>
      <c r="P319" s="37"/>
      <c r="Q319" s="37"/>
      <c r="R319" s="37"/>
      <c r="S319" s="37"/>
      <c r="T319" s="37"/>
      <c r="U319" s="37"/>
      <c r="V319" s="37"/>
      <c r="W319" s="37"/>
      <c r="X319" s="37"/>
      <c r="Y319" s="37"/>
      <c r="Z319" s="37"/>
      <c r="AA319" s="37"/>
    </row>
    <row r="320" s="305" customFormat="1" ht="21.6" customHeight="1" spans="1:27">
      <c r="A320" s="497" t="s">
        <v>23</v>
      </c>
      <c r="B320" s="502" t="s">
        <v>23</v>
      </c>
      <c r="D320" s="369" t="s">
        <v>1338</v>
      </c>
      <c r="E320" s="499" t="s">
        <v>25</v>
      </c>
      <c r="F320" s="500"/>
      <c r="G320" s="501"/>
      <c r="H320" s="92">
        <v>0</v>
      </c>
      <c r="I320" s="92">
        <v>0</v>
      </c>
      <c r="J320" s="37"/>
      <c r="K320" s="37"/>
      <c r="L320" s="37"/>
      <c r="M320" s="37"/>
      <c r="N320" s="37"/>
      <c r="O320" s="37"/>
      <c r="P320" s="37"/>
      <c r="Q320" s="37"/>
      <c r="R320" s="37"/>
      <c r="S320" s="37"/>
      <c r="T320" s="37"/>
      <c r="U320" s="37"/>
      <c r="V320" s="37"/>
      <c r="W320" s="37"/>
      <c r="X320" s="37"/>
      <c r="Y320" s="37"/>
      <c r="Z320" s="37"/>
      <c r="AA320" s="37"/>
    </row>
    <row r="321" s="305" customFormat="1" ht="21.6" customHeight="1" spans="1:27">
      <c r="A321" s="497" t="s">
        <v>23</v>
      </c>
      <c r="B321" s="368" t="s">
        <v>23</v>
      </c>
      <c r="D321" s="369" t="s">
        <v>1339</v>
      </c>
      <c r="E321" s="499" t="s">
        <v>25</v>
      </c>
      <c r="F321" s="500">
        <v>85</v>
      </c>
      <c r="G321" s="501">
        <v>71.18</v>
      </c>
      <c r="H321" s="92">
        <v>78.51154</v>
      </c>
      <c r="I321" s="92">
        <v>85</v>
      </c>
      <c r="J321" s="37"/>
      <c r="K321" s="37"/>
      <c r="L321" s="37"/>
      <c r="M321" s="37"/>
      <c r="N321" s="37"/>
      <c r="O321" s="37"/>
      <c r="P321" s="37"/>
      <c r="Q321" s="37"/>
      <c r="R321" s="37"/>
      <c r="S321" s="37"/>
      <c r="T321" s="37"/>
      <c r="U321" s="37"/>
      <c r="V321" s="37"/>
      <c r="W321" s="37"/>
      <c r="X321" s="37"/>
      <c r="Y321" s="37"/>
      <c r="Z321" s="37"/>
      <c r="AA321" s="37"/>
    </row>
    <row r="322" s="305" customFormat="1" ht="21.6" customHeight="1" spans="1:27">
      <c r="A322" s="497" t="s">
        <v>23</v>
      </c>
      <c r="B322" s="368" t="s">
        <v>23</v>
      </c>
      <c r="D322" s="369" t="s">
        <v>1340</v>
      </c>
      <c r="E322" s="499" t="s">
        <v>25</v>
      </c>
      <c r="F322" s="500">
        <v>150</v>
      </c>
      <c r="G322" s="501">
        <v>126.47</v>
      </c>
      <c r="H322" s="92">
        <v>139.49641</v>
      </c>
      <c r="I322" s="92">
        <v>150</v>
      </c>
      <c r="J322" s="37"/>
      <c r="K322" s="37"/>
      <c r="L322" s="37"/>
      <c r="M322" s="37"/>
      <c r="N322" s="37"/>
      <c r="O322" s="37"/>
      <c r="P322" s="37"/>
      <c r="Q322" s="37"/>
      <c r="R322" s="37"/>
      <c r="S322" s="37"/>
      <c r="T322" s="37"/>
      <c r="U322" s="37"/>
      <c r="V322" s="37"/>
      <c r="W322" s="37"/>
      <c r="X322" s="37"/>
      <c r="Y322" s="37"/>
      <c r="Z322" s="37"/>
      <c r="AA322" s="37"/>
    </row>
    <row r="323" s="305" customFormat="1" ht="21.6" customHeight="1" spans="1:27">
      <c r="A323" s="497" t="s">
        <v>23</v>
      </c>
      <c r="B323" s="368" t="s">
        <v>23</v>
      </c>
      <c r="D323" s="369" t="s">
        <v>1341</v>
      </c>
      <c r="E323" s="499" t="s">
        <v>25</v>
      </c>
      <c r="F323" s="500">
        <v>210</v>
      </c>
      <c r="G323" s="501">
        <v>172.46</v>
      </c>
      <c r="H323" s="92">
        <v>190.22338</v>
      </c>
      <c r="I323" s="92">
        <v>210</v>
      </c>
      <c r="J323" s="37"/>
      <c r="K323" s="37"/>
      <c r="L323" s="37"/>
      <c r="M323" s="37"/>
      <c r="N323" s="37"/>
      <c r="O323" s="37"/>
      <c r="P323" s="37"/>
      <c r="Q323" s="37"/>
      <c r="R323" s="37"/>
      <c r="S323" s="37"/>
      <c r="T323" s="37"/>
      <c r="U323" s="37"/>
      <c r="V323" s="37"/>
      <c r="W323" s="37"/>
      <c r="X323" s="37"/>
      <c r="Y323" s="37"/>
      <c r="Z323" s="37"/>
      <c r="AA323" s="37"/>
    </row>
    <row r="324" s="305" customFormat="1" ht="21.6" customHeight="1" spans="1:27">
      <c r="A324" s="497" t="s">
        <v>23</v>
      </c>
      <c r="B324" s="368" t="s">
        <v>41</v>
      </c>
      <c r="D324" s="498" t="s">
        <v>1342</v>
      </c>
      <c r="E324" s="499" t="s">
        <v>23</v>
      </c>
      <c r="F324" s="500"/>
      <c r="G324" s="501"/>
      <c r="H324" s="92">
        <v>0</v>
      </c>
      <c r="I324" s="92">
        <v>0</v>
      </c>
      <c r="J324" s="37"/>
      <c r="K324" s="37"/>
      <c r="L324" s="37"/>
      <c r="M324" s="37"/>
      <c r="N324" s="37"/>
      <c r="O324" s="37"/>
      <c r="P324" s="37"/>
      <c r="Q324" s="37"/>
      <c r="R324" s="37"/>
      <c r="S324" s="37"/>
      <c r="T324" s="37"/>
      <c r="U324" s="37"/>
      <c r="V324" s="37"/>
      <c r="W324" s="37"/>
      <c r="X324" s="37"/>
      <c r="Y324" s="37"/>
      <c r="Z324" s="37"/>
      <c r="AA324" s="37"/>
    </row>
    <row r="325" s="305" customFormat="1" ht="21.6" customHeight="1" spans="1:27">
      <c r="A325" s="367" t="s">
        <v>23</v>
      </c>
      <c r="B325" s="368" t="s">
        <v>23</v>
      </c>
      <c r="D325" s="369" t="s">
        <v>1343</v>
      </c>
      <c r="E325" s="499" t="s">
        <v>25</v>
      </c>
      <c r="F325" s="500">
        <v>210</v>
      </c>
      <c r="G325" s="501">
        <v>172.46</v>
      </c>
      <c r="H325" s="92">
        <v>190.22338</v>
      </c>
      <c r="I325" s="92">
        <v>210</v>
      </c>
      <c r="J325" s="37"/>
      <c r="K325" s="37"/>
      <c r="L325" s="37"/>
      <c r="M325" s="37"/>
      <c r="N325" s="37"/>
      <c r="O325" s="37"/>
      <c r="P325" s="37"/>
      <c r="Q325" s="37"/>
      <c r="R325" s="37"/>
      <c r="S325" s="37"/>
      <c r="T325" s="37"/>
      <c r="U325" s="37"/>
      <c r="V325" s="37"/>
      <c r="W325" s="37"/>
      <c r="X325" s="37"/>
      <c r="Y325" s="37"/>
      <c r="Z325" s="37"/>
      <c r="AA325" s="37"/>
    </row>
    <row r="326" s="305" customFormat="1" ht="21.6" customHeight="1" spans="1:27">
      <c r="A326" s="497" t="s">
        <v>23</v>
      </c>
      <c r="B326" s="368" t="s">
        <v>23</v>
      </c>
      <c r="D326" s="369" t="s">
        <v>1344</v>
      </c>
      <c r="E326" s="499" t="s">
        <v>25</v>
      </c>
      <c r="F326" s="500">
        <v>280</v>
      </c>
      <c r="G326" s="501">
        <v>229.95</v>
      </c>
      <c r="H326" s="92">
        <v>253.63485</v>
      </c>
      <c r="I326" s="92">
        <v>280</v>
      </c>
      <c r="J326" s="37"/>
      <c r="K326" s="37"/>
      <c r="L326" s="37"/>
      <c r="M326" s="37"/>
      <c r="N326" s="37"/>
      <c r="O326" s="37"/>
      <c r="P326" s="37"/>
      <c r="Q326" s="37"/>
      <c r="R326" s="37"/>
      <c r="S326" s="37"/>
      <c r="T326" s="37"/>
      <c r="U326" s="37"/>
      <c r="V326" s="37"/>
      <c r="W326" s="37"/>
      <c r="X326" s="37"/>
      <c r="Y326" s="37"/>
      <c r="Z326" s="37"/>
      <c r="AA326" s="37"/>
    </row>
    <row r="327" s="305" customFormat="1" ht="21.6" customHeight="1" spans="1:27">
      <c r="A327" s="497" t="s">
        <v>23</v>
      </c>
      <c r="B327" s="368" t="s">
        <v>23</v>
      </c>
      <c r="D327" s="369" t="s">
        <v>1345</v>
      </c>
      <c r="E327" s="499" t="s">
        <v>25</v>
      </c>
      <c r="F327" s="500">
        <v>350</v>
      </c>
      <c r="G327" s="501">
        <v>287.99</v>
      </c>
      <c r="H327" s="92">
        <v>317.65297</v>
      </c>
      <c r="I327" s="92">
        <v>350</v>
      </c>
      <c r="J327" s="37"/>
      <c r="K327" s="37"/>
      <c r="L327" s="37"/>
      <c r="M327" s="37"/>
      <c r="N327" s="37"/>
      <c r="O327" s="37"/>
      <c r="P327" s="37"/>
      <c r="Q327" s="37"/>
      <c r="R327" s="37"/>
      <c r="S327" s="37"/>
      <c r="T327" s="37"/>
      <c r="U327" s="37"/>
      <c r="V327" s="37"/>
      <c r="W327" s="37"/>
      <c r="X327" s="37"/>
      <c r="Y327" s="37"/>
      <c r="Z327" s="37"/>
      <c r="AA327" s="37"/>
    </row>
    <row r="328" s="305" customFormat="1" ht="27.75" customHeight="1" spans="1:27">
      <c r="A328" s="497" t="s">
        <v>23</v>
      </c>
      <c r="B328" s="368" t="s">
        <v>70</v>
      </c>
      <c r="D328" s="498" t="s">
        <v>1346</v>
      </c>
      <c r="E328" s="499" t="s">
        <v>23</v>
      </c>
      <c r="F328" s="500"/>
      <c r="G328" s="501"/>
      <c r="H328" s="92">
        <v>0</v>
      </c>
      <c r="I328" s="92">
        <v>0</v>
      </c>
      <c r="J328" s="37"/>
      <c r="K328" s="37"/>
      <c r="L328" s="37"/>
      <c r="M328" s="37"/>
      <c r="N328" s="37"/>
      <c r="O328" s="37"/>
      <c r="P328" s="37"/>
      <c r="Q328" s="37"/>
      <c r="R328" s="37"/>
      <c r="S328" s="37"/>
      <c r="T328" s="37"/>
      <c r="U328" s="37"/>
      <c r="V328" s="37"/>
      <c r="W328" s="37"/>
      <c r="X328" s="37"/>
      <c r="Y328" s="37"/>
      <c r="Z328" s="37"/>
      <c r="AA328" s="37"/>
    </row>
    <row r="329" s="305" customFormat="1" ht="21.6" customHeight="1" spans="1:27">
      <c r="A329" s="367" t="s">
        <v>23</v>
      </c>
      <c r="B329" s="368" t="s">
        <v>23</v>
      </c>
      <c r="D329" s="369" t="s">
        <v>1347</v>
      </c>
      <c r="E329" s="499" t="s">
        <v>25</v>
      </c>
      <c r="F329" s="500">
        <v>600</v>
      </c>
      <c r="G329" s="503">
        <v>273.75</v>
      </c>
      <c r="H329" s="92">
        <v>301.94625</v>
      </c>
      <c r="I329" s="92">
        <v>350</v>
      </c>
      <c r="J329" s="37"/>
      <c r="K329" s="37"/>
      <c r="L329" s="37"/>
      <c r="M329" s="37"/>
      <c r="N329" s="37"/>
      <c r="O329" s="37"/>
      <c r="P329" s="37"/>
      <c r="Q329" s="37"/>
      <c r="R329" s="37"/>
      <c r="S329" s="37"/>
      <c r="T329" s="37"/>
      <c r="U329" s="37"/>
      <c r="V329" s="37"/>
      <c r="W329" s="37"/>
      <c r="X329" s="37"/>
      <c r="Y329" s="37"/>
      <c r="Z329" s="37"/>
      <c r="AA329" s="37"/>
    </row>
    <row r="330" s="305" customFormat="1" ht="21.6" customHeight="1" spans="1:27">
      <c r="A330" s="497" t="s">
        <v>23</v>
      </c>
      <c r="B330" s="368" t="s">
        <v>23</v>
      </c>
      <c r="D330" s="369" t="s">
        <v>1348</v>
      </c>
      <c r="E330" s="499" t="s">
        <v>25</v>
      </c>
      <c r="F330" s="500">
        <v>420</v>
      </c>
      <c r="G330" s="503">
        <v>251.85</v>
      </c>
      <c r="H330" s="92">
        <v>277.79055</v>
      </c>
      <c r="I330" s="92">
        <v>300</v>
      </c>
      <c r="J330" s="37"/>
      <c r="K330" s="37"/>
      <c r="L330" s="37"/>
      <c r="M330" s="37"/>
      <c r="N330" s="37"/>
      <c r="O330" s="37"/>
      <c r="P330" s="37"/>
      <c r="Q330" s="37"/>
      <c r="R330" s="37"/>
      <c r="S330" s="37"/>
      <c r="T330" s="37"/>
      <c r="U330" s="37"/>
      <c r="V330" s="37"/>
      <c r="W330" s="37"/>
      <c r="X330" s="37"/>
      <c r="Y330" s="37"/>
      <c r="Z330" s="37"/>
      <c r="AA330" s="37"/>
    </row>
    <row r="331" s="305" customFormat="1" ht="21.6" customHeight="1" spans="1:27">
      <c r="A331" s="497"/>
      <c r="B331" s="368"/>
      <c r="D331" s="369" t="s">
        <v>1349</v>
      </c>
      <c r="E331" s="499"/>
      <c r="F331" s="500">
        <v>315</v>
      </c>
      <c r="G331" s="503">
        <v>208.05</v>
      </c>
      <c r="H331" s="92">
        <v>229.47915</v>
      </c>
      <c r="I331" s="92">
        <v>315</v>
      </c>
      <c r="J331" s="37"/>
      <c r="K331" s="37"/>
      <c r="L331" s="37"/>
      <c r="M331" s="37"/>
      <c r="N331" s="37"/>
      <c r="O331" s="37"/>
      <c r="P331" s="37"/>
      <c r="Q331" s="37"/>
      <c r="R331" s="37"/>
      <c r="S331" s="37"/>
      <c r="T331" s="37"/>
      <c r="U331" s="37"/>
      <c r="V331" s="37"/>
      <c r="W331" s="37"/>
      <c r="X331" s="37"/>
      <c r="Y331" s="37"/>
      <c r="Z331" s="37"/>
      <c r="AA331" s="37"/>
    </row>
    <row r="332" s="305" customFormat="1" ht="21.6" customHeight="1" spans="1:27">
      <c r="A332" s="497" t="s">
        <v>23</v>
      </c>
      <c r="B332" s="368" t="s">
        <v>74</v>
      </c>
      <c r="D332" s="498" t="s">
        <v>1350</v>
      </c>
      <c r="E332" s="504" t="s">
        <v>23</v>
      </c>
      <c r="F332" s="505"/>
      <c r="G332" s="506"/>
      <c r="H332" s="92">
        <v>0</v>
      </c>
      <c r="I332" s="92">
        <v>0</v>
      </c>
      <c r="J332" s="37"/>
      <c r="K332" s="37"/>
      <c r="L332" s="37"/>
      <c r="M332" s="37"/>
      <c r="N332" s="37"/>
      <c r="O332" s="37"/>
      <c r="P332" s="37"/>
      <c r="Q332" s="37"/>
      <c r="R332" s="37"/>
      <c r="S332" s="37"/>
      <c r="T332" s="37"/>
      <c r="U332" s="37"/>
      <c r="V332" s="37"/>
      <c r="W332" s="37"/>
      <c r="X332" s="37"/>
      <c r="Y332" s="37"/>
      <c r="Z332" s="37"/>
      <c r="AA332" s="37"/>
    </row>
    <row r="333" s="305" customFormat="1" ht="21.6" customHeight="1" spans="1:27">
      <c r="A333" s="497" t="s">
        <v>23</v>
      </c>
      <c r="B333" s="368" t="s">
        <v>23</v>
      </c>
      <c r="D333" s="369" t="s">
        <v>1351</v>
      </c>
      <c r="E333" s="499" t="s">
        <v>25</v>
      </c>
      <c r="F333" s="500">
        <v>210</v>
      </c>
      <c r="G333" s="503">
        <v>172.46</v>
      </c>
      <c r="H333" s="92">
        <v>190.22338</v>
      </c>
      <c r="I333" s="92">
        <v>210</v>
      </c>
      <c r="J333" s="37"/>
      <c r="K333" s="37"/>
      <c r="L333" s="37"/>
      <c r="M333" s="37"/>
      <c r="N333" s="37"/>
      <c r="O333" s="37"/>
      <c r="P333" s="37"/>
      <c r="Q333" s="37"/>
      <c r="R333" s="37"/>
      <c r="S333" s="37"/>
      <c r="T333" s="37"/>
      <c r="U333" s="37"/>
      <c r="V333" s="37"/>
      <c r="W333" s="37"/>
      <c r="X333" s="37"/>
      <c r="Y333" s="37"/>
      <c r="Z333" s="37"/>
      <c r="AA333" s="37"/>
    </row>
    <row r="334" s="305" customFormat="1" ht="21.6" customHeight="1" spans="1:27">
      <c r="A334" s="497" t="s">
        <v>23</v>
      </c>
      <c r="B334" s="368" t="s">
        <v>23</v>
      </c>
      <c r="D334" s="369" t="s">
        <v>1352</v>
      </c>
      <c r="E334" s="499" t="s">
        <v>25</v>
      </c>
      <c r="F334" s="500">
        <v>350</v>
      </c>
      <c r="G334" s="503">
        <v>287.44</v>
      </c>
      <c r="H334" s="92">
        <v>317.04632</v>
      </c>
      <c r="I334" s="92">
        <v>350</v>
      </c>
      <c r="J334" s="37"/>
      <c r="K334" s="37"/>
      <c r="L334" s="37"/>
      <c r="M334" s="37"/>
      <c r="N334" s="37"/>
      <c r="O334" s="37"/>
      <c r="P334" s="37"/>
      <c r="Q334" s="37"/>
      <c r="R334" s="37"/>
      <c r="S334" s="37"/>
      <c r="T334" s="37"/>
      <c r="U334" s="37"/>
      <c r="V334" s="37"/>
      <c r="W334" s="37"/>
      <c r="X334" s="37"/>
      <c r="Y334" s="37"/>
      <c r="Z334" s="37"/>
      <c r="AA334" s="37"/>
    </row>
    <row r="335" s="305" customFormat="1" ht="21.6" customHeight="1" spans="1:27">
      <c r="A335" s="497" t="s">
        <v>23</v>
      </c>
      <c r="B335" s="368" t="s">
        <v>23</v>
      </c>
      <c r="D335" s="369" t="s">
        <v>1353</v>
      </c>
      <c r="E335" s="499" t="s">
        <v>25</v>
      </c>
      <c r="F335" s="500">
        <v>420</v>
      </c>
      <c r="G335" s="503">
        <v>344.93</v>
      </c>
      <c r="H335" s="92">
        <v>380.45779</v>
      </c>
      <c r="I335" s="92">
        <v>420</v>
      </c>
      <c r="J335" s="37"/>
      <c r="K335" s="37"/>
      <c r="L335" s="37"/>
      <c r="M335" s="37"/>
      <c r="N335" s="37"/>
      <c r="O335" s="37"/>
      <c r="P335" s="37"/>
      <c r="Q335" s="37"/>
      <c r="R335" s="37"/>
      <c r="S335" s="37"/>
      <c r="T335" s="37"/>
      <c r="U335" s="37"/>
      <c r="V335" s="37"/>
      <c r="W335" s="37"/>
      <c r="X335" s="37"/>
      <c r="Y335" s="37"/>
      <c r="Z335" s="37"/>
      <c r="AA335" s="37"/>
    </row>
    <row r="336" s="305" customFormat="1" ht="21.6" customHeight="1" spans="1:27">
      <c r="A336" s="497" t="s">
        <v>23</v>
      </c>
      <c r="B336" s="368" t="s">
        <v>23</v>
      </c>
      <c r="D336" s="369" t="s">
        <v>1354</v>
      </c>
      <c r="E336" s="499" t="s">
        <v>25</v>
      </c>
      <c r="F336" s="500">
        <v>210</v>
      </c>
      <c r="G336" s="503">
        <v>172.46</v>
      </c>
      <c r="H336" s="92">
        <v>190.22338</v>
      </c>
      <c r="I336" s="92">
        <v>210</v>
      </c>
      <c r="J336" s="37"/>
      <c r="K336" s="37"/>
      <c r="L336" s="37"/>
      <c r="M336" s="37"/>
      <c r="N336" s="37"/>
      <c r="O336" s="37"/>
      <c r="P336" s="37"/>
      <c r="Q336" s="37"/>
      <c r="R336" s="37"/>
      <c r="S336" s="37"/>
      <c r="T336" s="37"/>
      <c r="U336" s="37"/>
      <c r="V336" s="37"/>
      <c r="W336" s="37"/>
      <c r="X336" s="37"/>
      <c r="Y336" s="37"/>
      <c r="Z336" s="37"/>
      <c r="AA336" s="37"/>
    </row>
    <row r="337" s="305" customFormat="1" ht="21.6" customHeight="1" spans="1:27">
      <c r="A337" s="497" t="s">
        <v>23</v>
      </c>
      <c r="B337" s="368" t="s">
        <v>23</v>
      </c>
      <c r="D337" s="369" t="s">
        <v>1355</v>
      </c>
      <c r="E337" s="499" t="s">
        <v>25</v>
      </c>
      <c r="F337" s="500">
        <v>350</v>
      </c>
      <c r="G337" s="503">
        <v>350</v>
      </c>
      <c r="H337" s="92">
        <v>350</v>
      </c>
      <c r="I337" s="92">
        <v>350</v>
      </c>
      <c r="J337" s="37"/>
      <c r="K337" s="37"/>
      <c r="L337" s="37"/>
      <c r="M337" s="37"/>
      <c r="N337" s="37"/>
      <c r="O337" s="37"/>
      <c r="P337" s="37"/>
      <c r="Q337" s="37"/>
      <c r="R337" s="37"/>
      <c r="S337" s="37"/>
      <c r="T337" s="37"/>
      <c r="U337" s="37"/>
      <c r="V337" s="37"/>
      <c r="W337" s="37"/>
      <c r="X337" s="37"/>
      <c r="Y337" s="37"/>
      <c r="Z337" s="37"/>
      <c r="AA337" s="37"/>
    </row>
    <row r="338" s="305" customFormat="1" ht="21.6" customHeight="1" spans="1:27">
      <c r="A338" s="497" t="s">
        <v>23</v>
      </c>
      <c r="B338" s="368" t="s">
        <v>23</v>
      </c>
      <c r="D338" s="369" t="s">
        <v>1356</v>
      </c>
      <c r="E338" s="499" t="s">
        <v>25</v>
      </c>
      <c r="F338" s="500">
        <v>500</v>
      </c>
      <c r="G338" s="503">
        <v>500</v>
      </c>
      <c r="H338" s="92">
        <v>500</v>
      </c>
      <c r="I338" s="92">
        <v>500</v>
      </c>
      <c r="J338" s="37"/>
      <c r="K338" s="37"/>
      <c r="L338" s="37"/>
      <c r="M338" s="37"/>
      <c r="N338" s="37"/>
      <c r="O338" s="37"/>
      <c r="P338" s="37"/>
      <c r="Q338" s="37"/>
      <c r="R338" s="37"/>
      <c r="S338" s="37"/>
      <c r="T338" s="37"/>
      <c r="U338" s="37"/>
      <c r="V338" s="37"/>
      <c r="W338" s="37"/>
      <c r="X338" s="37"/>
      <c r="Y338" s="37"/>
      <c r="Z338" s="37"/>
      <c r="AA338" s="37"/>
    </row>
    <row r="339" s="305" customFormat="1" ht="21.6" customHeight="1" spans="1:27">
      <c r="A339" s="497" t="s">
        <v>23</v>
      </c>
      <c r="B339" s="368" t="s">
        <v>80</v>
      </c>
      <c r="D339" s="498" t="s">
        <v>1357</v>
      </c>
      <c r="E339" s="499" t="s">
        <v>23</v>
      </c>
      <c r="F339" s="500"/>
      <c r="G339" s="501"/>
      <c r="H339" s="92"/>
      <c r="I339" s="92"/>
      <c r="J339" s="37"/>
      <c r="K339" s="37"/>
      <c r="L339" s="37"/>
      <c r="M339" s="37"/>
      <c r="N339" s="37"/>
      <c r="O339" s="37"/>
      <c r="P339" s="37"/>
      <c r="Q339" s="37"/>
      <c r="R339" s="37"/>
      <c r="S339" s="37"/>
      <c r="T339" s="37"/>
      <c r="U339" s="37"/>
      <c r="V339" s="37"/>
      <c r="W339" s="37"/>
      <c r="X339" s="37"/>
      <c r="Y339" s="37"/>
      <c r="Z339" s="37"/>
      <c r="AA339" s="37"/>
    </row>
    <row r="340" s="305" customFormat="1" ht="21.6" customHeight="1" spans="1:27">
      <c r="A340" s="497" t="s">
        <v>23</v>
      </c>
      <c r="B340" s="368" t="s">
        <v>23</v>
      </c>
      <c r="D340" s="369" t="s">
        <v>1358</v>
      </c>
      <c r="E340" s="499" t="s">
        <v>25</v>
      </c>
      <c r="F340" s="500">
        <v>210</v>
      </c>
      <c r="G340" s="500">
        <v>210</v>
      </c>
      <c r="H340" s="500">
        <v>210</v>
      </c>
      <c r="I340" s="500">
        <v>210</v>
      </c>
      <c r="J340" s="37"/>
      <c r="K340" s="37"/>
      <c r="L340" s="37"/>
      <c r="M340" s="37"/>
      <c r="N340" s="37"/>
      <c r="O340" s="37"/>
      <c r="P340" s="37"/>
      <c r="Q340" s="37"/>
      <c r="R340" s="37"/>
      <c r="S340" s="37"/>
      <c r="T340" s="37"/>
      <c r="U340" s="37"/>
      <c r="V340" s="37"/>
      <c r="W340" s="37"/>
      <c r="X340" s="37"/>
      <c r="Y340" s="37"/>
      <c r="Z340" s="37"/>
      <c r="AA340" s="37"/>
    </row>
    <row r="341" s="305" customFormat="1" ht="21.6" customHeight="1" spans="1:27">
      <c r="A341" s="497" t="s">
        <v>23</v>
      </c>
      <c r="B341" s="368" t="s">
        <v>23</v>
      </c>
      <c r="D341" s="369" t="s">
        <v>1359</v>
      </c>
      <c r="E341" s="499" t="s">
        <v>25</v>
      </c>
      <c r="F341" s="500">
        <v>170</v>
      </c>
      <c r="G341" s="500">
        <v>170</v>
      </c>
      <c r="H341" s="500">
        <v>170</v>
      </c>
      <c r="I341" s="500">
        <v>170</v>
      </c>
      <c r="J341" s="37"/>
      <c r="K341" s="37"/>
      <c r="L341" s="37"/>
      <c r="M341" s="37"/>
      <c r="N341" s="37"/>
      <c r="O341" s="37"/>
      <c r="P341" s="37"/>
      <c r="Q341" s="37"/>
      <c r="R341" s="37"/>
      <c r="S341" s="37"/>
      <c r="T341" s="37"/>
      <c r="U341" s="37"/>
      <c r="V341" s="37"/>
      <c r="W341" s="37"/>
      <c r="X341" s="37"/>
      <c r="Y341" s="37"/>
      <c r="Z341" s="37"/>
      <c r="AA341" s="37"/>
    </row>
    <row r="342" s="305" customFormat="1" ht="21.6" customHeight="1" spans="1:27">
      <c r="A342" s="497" t="s">
        <v>23</v>
      </c>
      <c r="B342" s="368" t="s">
        <v>83</v>
      </c>
      <c r="D342" s="498" t="s">
        <v>1360</v>
      </c>
      <c r="E342" s="499" t="s">
        <v>23</v>
      </c>
      <c r="F342" s="500"/>
      <c r="G342" s="501"/>
      <c r="H342" s="92"/>
      <c r="I342" s="92"/>
      <c r="J342" s="37"/>
      <c r="K342" s="37"/>
      <c r="L342" s="37"/>
      <c r="M342" s="37"/>
      <c r="N342" s="37"/>
      <c r="O342" s="37"/>
      <c r="P342" s="37"/>
      <c r="Q342" s="37"/>
      <c r="R342" s="37"/>
      <c r="S342" s="37"/>
      <c r="T342" s="37"/>
      <c r="U342" s="37"/>
      <c r="V342" s="37"/>
      <c r="W342" s="37"/>
      <c r="X342" s="37"/>
      <c r="Y342" s="37"/>
      <c r="Z342" s="37"/>
      <c r="AA342" s="37"/>
    </row>
    <row r="343" s="305" customFormat="1" ht="21.6" customHeight="1" spans="1:27">
      <c r="A343" s="497" t="s">
        <v>23</v>
      </c>
      <c r="B343" s="368" t="s">
        <v>23</v>
      </c>
      <c r="D343" s="369" t="s">
        <v>1361</v>
      </c>
      <c r="E343" s="499" t="s">
        <v>25</v>
      </c>
      <c r="F343" s="500">
        <v>60</v>
      </c>
      <c r="G343" s="503">
        <v>54.75</v>
      </c>
      <c r="H343" s="503">
        <v>54.75</v>
      </c>
      <c r="I343" s="503">
        <v>60</v>
      </c>
      <c r="J343" s="37"/>
      <c r="K343" s="37"/>
      <c r="L343" s="37"/>
      <c r="M343" s="37"/>
      <c r="N343" s="37"/>
      <c r="O343" s="37"/>
      <c r="P343" s="37"/>
      <c r="Q343" s="37"/>
      <c r="R343" s="37"/>
      <c r="S343" s="37"/>
      <c r="T343" s="37"/>
      <c r="U343" s="37"/>
      <c r="V343" s="37"/>
      <c r="W343" s="37"/>
      <c r="X343" s="37"/>
      <c r="Y343" s="37"/>
      <c r="Z343" s="37"/>
      <c r="AA343" s="37"/>
    </row>
    <row r="344" s="305" customFormat="1" ht="21.6" customHeight="1" spans="1:27">
      <c r="A344" s="497" t="s">
        <v>23</v>
      </c>
      <c r="B344" s="368" t="s">
        <v>23</v>
      </c>
      <c r="D344" s="369" t="s">
        <v>1362</v>
      </c>
      <c r="E344" s="499" t="s">
        <v>25</v>
      </c>
      <c r="F344" s="500">
        <v>85</v>
      </c>
      <c r="G344" s="503">
        <v>85</v>
      </c>
      <c r="H344" s="503">
        <v>85</v>
      </c>
      <c r="I344" s="503">
        <v>85</v>
      </c>
      <c r="J344" s="37"/>
      <c r="K344" s="37"/>
      <c r="L344" s="37"/>
      <c r="M344" s="37"/>
      <c r="N344" s="37"/>
      <c r="O344" s="37"/>
      <c r="P344" s="37"/>
      <c r="Q344" s="37"/>
      <c r="R344" s="37"/>
      <c r="S344" s="37"/>
      <c r="T344" s="37"/>
      <c r="U344" s="37"/>
      <c r="V344" s="37"/>
      <c r="W344" s="37"/>
      <c r="X344" s="37"/>
      <c r="Y344" s="37"/>
      <c r="Z344" s="37"/>
      <c r="AA344" s="37"/>
    </row>
    <row r="345" s="305" customFormat="1" ht="21.6" customHeight="1" spans="1:27">
      <c r="A345" s="497" t="s">
        <v>23</v>
      </c>
      <c r="B345" s="368" t="s">
        <v>23</v>
      </c>
      <c r="D345" s="369" t="s">
        <v>1363</v>
      </c>
      <c r="E345" s="499" t="s">
        <v>25</v>
      </c>
      <c r="F345" s="500">
        <v>100</v>
      </c>
      <c r="G345" s="503">
        <v>86.23</v>
      </c>
      <c r="H345" s="503">
        <v>95.11169</v>
      </c>
      <c r="I345" s="503">
        <v>100</v>
      </c>
      <c r="J345" s="37"/>
      <c r="K345" s="37"/>
      <c r="L345" s="37"/>
      <c r="M345" s="37"/>
      <c r="N345" s="37"/>
      <c r="O345" s="37"/>
      <c r="P345" s="37"/>
      <c r="Q345" s="37"/>
      <c r="R345" s="37"/>
      <c r="S345" s="37"/>
      <c r="T345" s="37"/>
      <c r="U345" s="37"/>
      <c r="V345" s="37"/>
      <c r="W345" s="37"/>
      <c r="X345" s="37"/>
      <c r="Y345" s="37"/>
      <c r="Z345" s="37"/>
      <c r="AA345" s="37"/>
    </row>
    <row r="346" s="305" customFormat="1" ht="21.6" customHeight="1" spans="1:27">
      <c r="A346" s="497" t="s">
        <v>23</v>
      </c>
      <c r="B346" s="368" t="s">
        <v>23</v>
      </c>
      <c r="D346" s="369" t="s">
        <v>1364</v>
      </c>
      <c r="E346" s="499" t="s">
        <v>25</v>
      </c>
      <c r="F346" s="500">
        <v>500</v>
      </c>
      <c r="G346" s="503">
        <v>402.41</v>
      </c>
      <c r="H346" s="503">
        <v>443.85823</v>
      </c>
      <c r="I346" s="503">
        <v>500</v>
      </c>
      <c r="J346" s="37"/>
      <c r="K346" s="37"/>
      <c r="L346" s="37"/>
      <c r="M346" s="37"/>
      <c r="N346" s="37"/>
      <c r="O346" s="37"/>
      <c r="P346" s="37"/>
      <c r="Q346" s="37"/>
      <c r="R346" s="37"/>
      <c r="S346" s="37"/>
      <c r="T346" s="37"/>
      <c r="U346" s="37"/>
      <c r="V346" s="37"/>
      <c r="W346" s="37"/>
      <c r="X346" s="37"/>
      <c r="Y346" s="37"/>
      <c r="Z346" s="37"/>
      <c r="AA346" s="37"/>
    </row>
    <row r="347" s="305" customFormat="1" ht="21.6" customHeight="1" spans="1:27">
      <c r="A347" s="497" t="s">
        <v>23</v>
      </c>
      <c r="B347" s="368" t="s">
        <v>23</v>
      </c>
      <c r="D347" s="369" t="s">
        <v>1365</v>
      </c>
      <c r="E347" s="499" t="s">
        <v>25</v>
      </c>
      <c r="F347" s="500">
        <v>350</v>
      </c>
      <c r="G347" s="507">
        <v>287.99</v>
      </c>
      <c r="H347" s="507">
        <v>317.65297</v>
      </c>
      <c r="I347" s="507">
        <v>350</v>
      </c>
      <c r="J347" s="37"/>
      <c r="K347" s="37"/>
      <c r="L347" s="37"/>
      <c r="M347" s="37"/>
      <c r="N347" s="37"/>
      <c r="O347" s="37"/>
      <c r="P347" s="37"/>
      <c r="Q347" s="37"/>
      <c r="R347" s="37"/>
      <c r="S347" s="37"/>
      <c r="T347" s="37"/>
      <c r="U347" s="37"/>
      <c r="V347" s="37"/>
      <c r="W347" s="37"/>
      <c r="X347" s="37"/>
      <c r="Y347" s="37"/>
      <c r="Z347" s="37"/>
      <c r="AA347" s="37"/>
    </row>
    <row r="348" s="305" customFormat="1" ht="21.6" customHeight="1" spans="1:27">
      <c r="A348" s="497" t="s">
        <v>23</v>
      </c>
      <c r="B348" s="368" t="s">
        <v>23</v>
      </c>
      <c r="D348" s="369" t="s">
        <v>1366</v>
      </c>
      <c r="E348" s="499" t="s">
        <v>25</v>
      </c>
      <c r="F348" s="500">
        <v>150</v>
      </c>
      <c r="G348" s="503">
        <v>131.4</v>
      </c>
      <c r="H348" s="507">
        <v>144.9342</v>
      </c>
      <c r="I348" s="507">
        <v>150</v>
      </c>
      <c r="J348" s="37"/>
      <c r="K348" s="37"/>
      <c r="L348" s="37"/>
      <c r="M348" s="37"/>
      <c r="N348" s="37"/>
      <c r="O348" s="37"/>
      <c r="P348" s="37"/>
      <c r="Q348" s="37"/>
      <c r="R348" s="37"/>
      <c r="S348" s="37"/>
      <c r="T348" s="37"/>
      <c r="U348" s="37"/>
      <c r="V348" s="37"/>
      <c r="W348" s="37"/>
      <c r="X348" s="37"/>
      <c r="Y348" s="37"/>
      <c r="Z348" s="37"/>
      <c r="AA348" s="37"/>
    </row>
    <row r="349" s="305" customFormat="1" ht="21.6" customHeight="1" spans="1:27">
      <c r="A349" s="497" t="s">
        <v>23</v>
      </c>
      <c r="B349" s="368" t="s">
        <v>23</v>
      </c>
      <c r="D349" s="369" t="s">
        <v>1367</v>
      </c>
      <c r="E349" s="499" t="s">
        <v>25</v>
      </c>
      <c r="F349" s="500">
        <v>150</v>
      </c>
      <c r="G349" s="503">
        <v>131.4</v>
      </c>
      <c r="H349" s="507">
        <v>144.9342</v>
      </c>
      <c r="I349" s="507">
        <v>150</v>
      </c>
      <c r="J349" s="37"/>
      <c r="K349" s="37"/>
      <c r="L349" s="37"/>
      <c r="M349" s="37"/>
      <c r="N349" s="37"/>
      <c r="O349" s="37"/>
      <c r="P349" s="37"/>
      <c r="Q349" s="37"/>
      <c r="R349" s="37"/>
      <c r="S349" s="37"/>
      <c r="T349" s="37"/>
      <c r="U349" s="37"/>
      <c r="V349" s="37"/>
      <c r="W349" s="37"/>
      <c r="X349" s="37"/>
      <c r="Y349" s="37"/>
      <c r="Z349" s="37"/>
      <c r="AA349" s="37"/>
    </row>
    <row r="350" s="305" customFormat="1" ht="21.6" customHeight="1" spans="1:27">
      <c r="A350" s="497" t="s">
        <v>23</v>
      </c>
      <c r="B350" s="368" t="s">
        <v>23</v>
      </c>
      <c r="D350" s="369" t="s">
        <v>1368</v>
      </c>
      <c r="E350" s="499" t="s">
        <v>25</v>
      </c>
      <c r="F350" s="500">
        <v>150</v>
      </c>
      <c r="G350" s="503">
        <v>131.4</v>
      </c>
      <c r="H350" s="507">
        <v>144.9342</v>
      </c>
      <c r="I350" s="507">
        <v>150</v>
      </c>
      <c r="J350" s="37"/>
      <c r="K350" s="37"/>
      <c r="L350" s="37"/>
      <c r="M350" s="37"/>
      <c r="N350" s="37"/>
      <c r="O350" s="37"/>
      <c r="P350" s="37"/>
      <c r="Q350" s="37"/>
      <c r="R350" s="37"/>
      <c r="S350" s="37"/>
      <c r="T350" s="37"/>
      <c r="U350" s="37"/>
      <c r="V350" s="37"/>
      <c r="W350" s="37"/>
      <c r="X350" s="37"/>
      <c r="Y350" s="37"/>
      <c r="Z350" s="37"/>
      <c r="AA350" s="37"/>
    </row>
    <row r="351" s="305" customFormat="1" ht="21.6" customHeight="1" spans="1:27">
      <c r="A351" s="497" t="s">
        <v>23</v>
      </c>
      <c r="B351" s="368" t="s">
        <v>23</v>
      </c>
      <c r="D351" s="369" t="s">
        <v>1369</v>
      </c>
      <c r="E351" s="499" t="s">
        <v>25</v>
      </c>
      <c r="F351" s="500">
        <v>150</v>
      </c>
      <c r="G351" s="503">
        <v>131.4</v>
      </c>
      <c r="H351" s="507">
        <v>144.9342</v>
      </c>
      <c r="I351" s="507">
        <v>150</v>
      </c>
      <c r="J351" s="37"/>
      <c r="K351" s="37"/>
      <c r="L351" s="37"/>
      <c r="M351" s="37"/>
      <c r="N351" s="37"/>
      <c r="O351" s="37"/>
      <c r="P351" s="37"/>
      <c r="Q351" s="37"/>
      <c r="R351" s="37"/>
      <c r="S351" s="37"/>
      <c r="T351" s="37"/>
      <c r="U351" s="37"/>
      <c r="V351" s="37"/>
      <c r="W351" s="37"/>
      <c r="X351" s="37"/>
      <c r="Y351" s="37"/>
      <c r="Z351" s="37"/>
      <c r="AA351" s="37"/>
    </row>
    <row r="352" s="305" customFormat="1" ht="21.6" customHeight="1" spans="1:27">
      <c r="A352" s="497" t="s">
        <v>23</v>
      </c>
      <c r="B352" s="368" t="s">
        <v>23</v>
      </c>
      <c r="D352" s="369" t="s">
        <v>1370</v>
      </c>
      <c r="E352" s="499" t="s">
        <v>25</v>
      </c>
      <c r="F352" s="500">
        <v>210</v>
      </c>
      <c r="G352" s="503">
        <v>175.2</v>
      </c>
      <c r="H352" s="507">
        <v>193.2456</v>
      </c>
      <c r="I352" s="507">
        <v>210</v>
      </c>
      <c r="J352" s="37"/>
      <c r="K352" s="37"/>
      <c r="L352" s="37"/>
      <c r="M352" s="37"/>
      <c r="N352" s="37"/>
      <c r="O352" s="37"/>
      <c r="P352" s="37"/>
      <c r="Q352" s="37"/>
      <c r="R352" s="37"/>
      <c r="S352" s="37"/>
      <c r="T352" s="37"/>
      <c r="U352" s="37"/>
      <c r="V352" s="37"/>
      <c r="W352" s="37"/>
      <c r="X352" s="37"/>
      <c r="Y352" s="37"/>
      <c r="Z352" s="37"/>
      <c r="AA352" s="37"/>
    </row>
    <row r="353" s="305" customFormat="1" ht="21.6" customHeight="1" spans="1:27">
      <c r="A353" s="497" t="s">
        <v>23</v>
      </c>
      <c r="B353" s="368" t="s">
        <v>23</v>
      </c>
      <c r="D353" s="369" t="s">
        <v>1371</v>
      </c>
      <c r="E353" s="499" t="s">
        <v>25</v>
      </c>
      <c r="F353" s="500">
        <v>150</v>
      </c>
      <c r="G353" s="501">
        <v>131.4</v>
      </c>
      <c r="H353" s="507">
        <v>144.9342</v>
      </c>
      <c r="I353" s="507">
        <v>150</v>
      </c>
      <c r="J353" s="37"/>
      <c r="K353" s="37"/>
      <c r="L353" s="37"/>
      <c r="M353" s="37"/>
      <c r="N353" s="37"/>
      <c r="O353" s="37"/>
      <c r="P353" s="37"/>
      <c r="Q353" s="37"/>
      <c r="R353" s="37"/>
      <c r="S353" s="37"/>
      <c r="T353" s="37"/>
      <c r="U353" s="37"/>
      <c r="V353" s="37"/>
      <c r="W353" s="37"/>
      <c r="X353" s="37"/>
      <c r="Y353" s="37"/>
      <c r="Z353" s="37"/>
      <c r="AA353" s="37"/>
    </row>
    <row r="354" s="305" customFormat="1" ht="21.6" customHeight="1" spans="1:27">
      <c r="A354" s="497" t="s">
        <v>23</v>
      </c>
      <c r="B354" s="368" t="s">
        <v>23</v>
      </c>
      <c r="D354" s="369" t="s">
        <v>1372</v>
      </c>
      <c r="E354" s="499" t="s">
        <v>25</v>
      </c>
      <c r="F354" s="500">
        <v>210</v>
      </c>
      <c r="G354" s="501">
        <v>175.2</v>
      </c>
      <c r="H354" s="507">
        <v>193.2456</v>
      </c>
      <c r="I354" s="507">
        <v>210</v>
      </c>
      <c r="J354" s="37"/>
      <c r="K354" s="37"/>
      <c r="L354" s="37"/>
      <c r="M354" s="37"/>
      <c r="N354" s="37"/>
      <c r="O354" s="37"/>
      <c r="P354" s="37"/>
      <c r="Q354" s="37"/>
      <c r="R354" s="37"/>
      <c r="S354" s="37"/>
      <c r="T354" s="37"/>
      <c r="U354" s="37"/>
      <c r="V354" s="37"/>
      <c r="W354" s="37"/>
      <c r="X354" s="37"/>
      <c r="Y354" s="37"/>
      <c r="Z354" s="37"/>
      <c r="AA354" s="37"/>
    </row>
    <row r="355" s="305" customFormat="1" ht="21.6" customHeight="1" spans="1:27">
      <c r="A355" s="497" t="s">
        <v>23</v>
      </c>
      <c r="B355" s="368" t="s">
        <v>23</v>
      </c>
      <c r="D355" s="369" t="s">
        <v>1373</v>
      </c>
      <c r="E355" s="499" t="s">
        <v>25</v>
      </c>
      <c r="F355" s="500">
        <v>350</v>
      </c>
      <c r="G355" s="501">
        <v>287.99</v>
      </c>
      <c r="H355" s="507">
        <v>317.65297</v>
      </c>
      <c r="I355" s="507">
        <v>350</v>
      </c>
      <c r="J355" s="37"/>
      <c r="K355" s="37"/>
      <c r="L355" s="37"/>
      <c r="M355" s="37"/>
      <c r="N355" s="37"/>
      <c r="O355" s="37"/>
      <c r="P355" s="37"/>
      <c r="Q355" s="37"/>
      <c r="R355" s="37"/>
      <c r="S355" s="37"/>
      <c r="T355" s="37"/>
      <c r="U355" s="37"/>
      <c r="V355" s="37"/>
      <c r="W355" s="37"/>
      <c r="X355" s="37"/>
      <c r="Y355" s="37"/>
      <c r="Z355" s="37"/>
      <c r="AA355" s="37"/>
    </row>
    <row r="356" s="305" customFormat="1" ht="21.6" customHeight="1" spans="1:27">
      <c r="A356" s="497" t="s">
        <v>23</v>
      </c>
      <c r="B356" s="368" t="s">
        <v>23</v>
      </c>
      <c r="D356" s="369" t="s">
        <v>1374</v>
      </c>
      <c r="E356" s="499" t="s">
        <v>25</v>
      </c>
      <c r="F356" s="500">
        <v>150</v>
      </c>
      <c r="G356" s="501">
        <v>131.4</v>
      </c>
      <c r="H356" s="507">
        <v>144.9342</v>
      </c>
      <c r="I356" s="507">
        <v>150</v>
      </c>
      <c r="J356" s="37"/>
      <c r="K356" s="37"/>
      <c r="L356" s="37"/>
      <c r="M356" s="37"/>
      <c r="N356" s="37"/>
      <c r="O356" s="37"/>
      <c r="P356" s="37"/>
      <c r="Q356" s="37"/>
      <c r="R356" s="37"/>
      <c r="S356" s="37"/>
      <c r="T356" s="37"/>
      <c r="U356" s="37"/>
      <c r="V356" s="37"/>
      <c r="W356" s="37"/>
      <c r="X356" s="37"/>
      <c r="Y356" s="37"/>
      <c r="Z356" s="37"/>
      <c r="AA356" s="37"/>
    </row>
    <row r="357" s="305" customFormat="1" ht="21.6" customHeight="1" spans="1:27">
      <c r="A357" s="497" t="s">
        <v>23</v>
      </c>
      <c r="B357" s="368" t="s">
        <v>23</v>
      </c>
      <c r="D357" s="369" t="s">
        <v>1375</v>
      </c>
      <c r="E357" s="499" t="s">
        <v>25</v>
      </c>
      <c r="F357" s="500">
        <v>150</v>
      </c>
      <c r="G357" s="501">
        <v>131.4</v>
      </c>
      <c r="H357" s="507">
        <v>144.9342</v>
      </c>
      <c r="I357" s="507">
        <v>150</v>
      </c>
      <c r="J357" s="37"/>
      <c r="K357" s="37"/>
      <c r="L357" s="37"/>
      <c r="M357" s="37"/>
      <c r="N357" s="37"/>
      <c r="O357" s="37"/>
      <c r="P357" s="37"/>
      <c r="Q357" s="37"/>
      <c r="R357" s="37"/>
      <c r="S357" s="37"/>
      <c r="T357" s="37"/>
      <c r="U357" s="37"/>
      <c r="V357" s="37"/>
      <c r="W357" s="37"/>
      <c r="X357" s="37"/>
      <c r="Y357" s="37"/>
      <c r="Z357" s="37"/>
      <c r="AA357" s="37"/>
    </row>
    <row r="358" s="305" customFormat="1" ht="21.6" customHeight="1" spans="1:27">
      <c r="A358" s="497" t="s">
        <v>23</v>
      </c>
      <c r="B358" s="368" t="s">
        <v>23</v>
      </c>
      <c r="D358" s="369" t="s">
        <v>1376</v>
      </c>
      <c r="E358" s="499" t="s">
        <v>25</v>
      </c>
      <c r="F358" s="500">
        <v>150</v>
      </c>
      <c r="G358" s="501">
        <v>131.4</v>
      </c>
      <c r="H358" s="507">
        <v>144.9342</v>
      </c>
      <c r="I358" s="507">
        <v>150</v>
      </c>
      <c r="J358" s="37"/>
      <c r="K358" s="37"/>
      <c r="L358" s="37"/>
      <c r="M358" s="37"/>
      <c r="N358" s="37"/>
      <c r="O358" s="37"/>
      <c r="P358" s="37"/>
      <c r="Q358" s="37"/>
      <c r="R358" s="37"/>
      <c r="S358" s="37"/>
      <c r="T358" s="37"/>
      <c r="U358" s="37"/>
      <c r="V358" s="37"/>
      <c r="W358" s="37"/>
      <c r="X358" s="37"/>
      <c r="Y358" s="37"/>
      <c r="Z358" s="37"/>
      <c r="AA358" s="37"/>
    </row>
    <row r="359" s="305" customFormat="1" ht="21.6" customHeight="1" spans="1:27">
      <c r="A359" s="497" t="s">
        <v>23</v>
      </c>
      <c r="B359" s="368" t="s">
        <v>23</v>
      </c>
      <c r="D359" s="369" t="s">
        <v>1377</v>
      </c>
      <c r="E359" s="499" t="s">
        <v>25</v>
      </c>
      <c r="F359" s="500">
        <v>150</v>
      </c>
      <c r="G359" s="501">
        <v>131.4</v>
      </c>
      <c r="H359" s="507">
        <v>144.9342</v>
      </c>
      <c r="I359" s="507">
        <v>150</v>
      </c>
      <c r="J359" s="37"/>
      <c r="K359" s="37"/>
      <c r="L359" s="37"/>
      <c r="M359" s="37"/>
      <c r="N359" s="37"/>
      <c r="O359" s="37"/>
      <c r="P359" s="37"/>
      <c r="Q359" s="37"/>
      <c r="R359" s="37"/>
      <c r="S359" s="37"/>
      <c r="T359" s="37"/>
      <c r="U359" s="37"/>
      <c r="V359" s="37"/>
      <c r="W359" s="37"/>
      <c r="X359" s="37"/>
      <c r="Y359" s="37"/>
      <c r="Z359" s="37"/>
      <c r="AA359" s="37"/>
    </row>
    <row r="360" s="305" customFormat="1" ht="21.6" customHeight="1" spans="1:27">
      <c r="A360" s="497" t="s">
        <v>23</v>
      </c>
      <c r="B360" s="368" t="s">
        <v>23</v>
      </c>
      <c r="D360" s="369" t="s">
        <v>1378</v>
      </c>
      <c r="E360" s="499" t="s">
        <v>25</v>
      </c>
      <c r="F360" s="500">
        <v>150</v>
      </c>
      <c r="G360" s="501">
        <v>131.4</v>
      </c>
      <c r="H360" s="507">
        <v>144.9342</v>
      </c>
      <c r="I360" s="507">
        <v>150</v>
      </c>
      <c r="J360" s="37"/>
      <c r="K360" s="37"/>
      <c r="L360" s="37"/>
      <c r="M360" s="37"/>
      <c r="N360" s="37"/>
      <c r="O360" s="37"/>
      <c r="P360" s="37"/>
      <c r="Q360" s="37"/>
      <c r="R360" s="37"/>
      <c r="S360" s="37"/>
      <c r="T360" s="37"/>
      <c r="U360" s="37"/>
      <c r="V360" s="37"/>
      <c r="W360" s="37"/>
      <c r="X360" s="37"/>
      <c r="Y360" s="37"/>
      <c r="Z360" s="37"/>
      <c r="AA360" s="37"/>
    </row>
    <row r="361" s="305" customFormat="1" ht="21.6" customHeight="1" spans="1:27">
      <c r="A361" s="497" t="s">
        <v>23</v>
      </c>
      <c r="B361" s="368" t="s">
        <v>23</v>
      </c>
      <c r="D361" s="369" t="s">
        <v>1379</v>
      </c>
      <c r="E361" s="499" t="s">
        <v>25</v>
      </c>
      <c r="F361" s="500">
        <v>150</v>
      </c>
      <c r="G361" s="501">
        <v>131.4</v>
      </c>
      <c r="H361" s="507">
        <v>144.9342</v>
      </c>
      <c r="I361" s="507">
        <v>150</v>
      </c>
      <c r="J361" s="37"/>
      <c r="K361" s="37"/>
      <c r="L361" s="37"/>
      <c r="M361" s="37"/>
      <c r="N361" s="37"/>
      <c r="O361" s="37"/>
      <c r="P361" s="37"/>
      <c r="Q361" s="37"/>
      <c r="R361" s="37"/>
      <c r="S361" s="37"/>
      <c r="T361" s="37"/>
      <c r="U361" s="37"/>
      <c r="V361" s="37"/>
      <c r="W361" s="37"/>
      <c r="X361" s="37"/>
      <c r="Y361" s="37"/>
      <c r="Z361" s="37"/>
      <c r="AA361" s="37"/>
    </row>
    <row r="362" s="305" customFormat="1" ht="21.6" customHeight="1" spans="1:27">
      <c r="A362" s="497" t="s">
        <v>23</v>
      </c>
      <c r="B362" s="368" t="s">
        <v>23</v>
      </c>
      <c r="D362" s="369" t="s">
        <v>1380</v>
      </c>
      <c r="E362" s="499" t="s">
        <v>25</v>
      </c>
      <c r="F362" s="500">
        <v>150</v>
      </c>
      <c r="G362" s="501">
        <v>131.4</v>
      </c>
      <c r="H362" s="507">
        <v>144.9342</v>
      </c>
      <c r="I362" s="507">
        <v>150</v>
      </c>
      <c r="J362" s="37"/>
      <c r="K362" s="37"/>
      <c r="L362" s="37"/>
      <c r="M362" s="37"/>
      <c r="N362" s="37"/>
      <c r="O362" s="37"/>
      <c r="P362" s="37"/>
      <c r="Q362" s="37"/>
      <c r="R362" s="37"/>
      <c r="S362" s="37"/>
      <c r="T362" s="37"/>
      <c r="U362" s="37"/>
      <c r="V362" s="37"/>
      <c r="W362" s="37"/>
      <c r="X362" s="37"/>
      <c r="Y362" s="37"/>
      <c r="Z362" s="37"/>
      <c r="AA362" s="37"/>
    </row>
    <row r="363" s="305" customFormat="1" ht="21.6" customHeight="1" spans="1:27">
      <c r="A363" s="497" t="s">
        <v>23</v>
      </c>
      <c r="B363" s="368" t="s">
        <v>87</v>
      </c>
      <c r="D363" s="498" t="s">
        <v>1381</v>
      </c>
      <c r="E363" s="499" t="s">
        <v>23</v>
      </c>
      <c r="F363" s="500"/>
      <c r="G363" s="501"/>
      <c r="H363" s="92"/>
      <c r="I363" s="92"/>
      <c r="J363" s="37"/>
      <c r="K363" s="37"/>
      <c r="L363" s="37"/>
      <c r="M363" s="37"/>
      <c r="N363" s="37"/>
      <c r="O363" s="37"/>
      <c r="P363" s="37"/>
      <c r="Q363" s="37"/>
      <c r="R363" s="37"/>
      <c r="S363" s="37"/>
      <c r="T363" s="37"/>
      <c r="U363" s="37"/>
      <c r="V363" s="37"/>
      <c r="W363" s="37"/>
      <c r="X363" s="37"/>
      <c r="Y363" s="37"/>
      <c r="Z363" s="37"/>
      <c r="AA363" s="37"/>
    </row>
    <row r="364" s="305" customFormat="1" ht="21.6" customHeight="1" spans="1:27">
      <c r="A364" s="497" t="s">
        <v>23</v>
      </c>
      <c r="B364" s="368" t="s">
        <v>23</v>
      </c>
      <c r="D364" s="369" t="s">
        <v>1382</v>
      </c>
      <c r="E364" s="499" t="s">
        <v>25</v>
      </c>
      <c r="F364" s="500">
        <v>350</v>
      </c>
      <c r="G364" s="501">
        <v>287.99</v>
      </c>
      <c r="H364" s="92">
        <v>317.65297</v>
      </c>
      <c r="I364" s="92">
        <v>350</v>
      </c>
      <c r="J364" s="37"/>
      <c r="K364" s="37"/>
      <c r="L364" s="37"/>
      <c r="M364" s="37"/>
      <c r="N364" s="37"/>
      <c r="O364" s="37"/>
      <c r="P364" s="37"/>
      <c r="Q364" s="37"/>
      <c r="R364" s="37"/>
      <c r="S364" s="37"/>
      <c r="T364" s="37"/>
      <c r="U364" s="37"/>
      <c r="V364" s="37"/>
      <c r="W364" s="37"/>
      <c r="X364" s="37"/>
      <c r="Y364" s="37"/>
      <c r="Z364" s="37"/>
      <c r="AA364" s="37"/>
    </row>
    <row r="365" s="305" customFormat="1" ht="21.6" customHeight="1" spans="1:27">
      <c r="A365" s="497" t="s">
        <v>23</v>
      </c>
      <c r="B365" s="368" t="s">
        <v>23</v>
      </c>
      <c r="D365" s="369" t="s">
        <v>1383</v>
      </c>
      <c r="E365" s="499" t="s">
        <v>25</v>
      </c>
      <c r="F365" s="500">
        <v>150</v>
      </c>
      <c r="G365" s="501">
        <v>131.4</v>
      </c>
      <c r="H365" s="92">
        <v>144.9342</v>
      </c>
      <c r="I365" s="92">
        <v>150</v>
      </c>
      <c r="J365" s="37"/>
      <c r="K365" s="37"/>
      <c r="L365" s="37"/>
      <c r="M365" s="37"/>
      <c r="N365" s="37"/>
      <c r="O365" s="37"/>
      <c r="P365" s="37"/>
      <c r="Q365" s="37"/>
      <c r="R365" s="37"/>
      <c r="S365" s="37"/>
      <c r="T365" s="37"/>
      <c r="U365" s="37"/>
      <c r="V365" s="37"/>
      <c r="W365" s="37"/>
      <c r="X365" s="37"/>
      <c r="Y365" s="37"/>
      <c r="Z365" s="37"/>
      <c r="AA365" s="37"/>
    </row>
    <row r="366" s="305" customFormat="1" ht="21.6" customHeight="1" spans="1:27">
      <c r="A366" s="497" t="s">
        <v>23</v>
      </c>
      <c r="B366" s="368" t="s">
        <v>23</v>
      </c>
      <c r="D366" s="369" t="s">
        <v>1384</v>
      </c>
      <c r="E366" s="499" t="s">
        <v>25</v>
      </c>
      <c r="F366" s="500">
        <v>100</v>
      </c>
      <c r="G366" s="501">
        <v>87.6</v>
      </c>
      <c r="H366" s="92">
        <v>96.6228</v>
      </c>
      <c r="I366" s="92">
        <v>100</v>
      </c>
      <c r="J366" s="37"/>
      <c r="K366" s="37"/>
      <c r="L366" s="37"/>
      <c r="M366" s="37"/>
      <c r="N366" s="37"/>
      <c r="O366" s="37"/>
      <c r="P366" s="37"/>
      <c r="Q366" s="37"/>
      <c r="R366" s="37"/>
      <c r="S366" s="37"/>
      <c r="T366" s="37"/>
      <c r="U366" s="37"/>
      <c r="V366" s="37"/>
      <c r="W366" s="37"/>
      <c r="X366" s="37"/>
      <c r="Y366" s="37"/>
      <c r="Z366" s="37"/>
      <c r="AA366" s="37"/>
    </row>
    <row r="367" s="305" customFormat="1" ht="21.6" customHeight="1" spans="1:27">
      <c r="A367" s="497" t="s">
        <v>23</v>
      </c>
      <c r="B367" s="368" t="s">
        <v>23</v>
      </c>
      <c r="D367" s="369" t="s">
        <v>1385</v>
      </c>
      <c r="E367" s="499" t="s">
        <v>25</v>
      </c>
      <c r="F367" s="500">
        <v>150</v>
      </c>
      <c r="G367" s="501">
        <v>131.4</v>
      </c>
      <c r="H367" s="92">
        <v>144.9342</v>
      </c>
      <c r="I367" s="92">
        <v>150</v>
      </c>
      <c r="J367" s="37"/>
      <c r="K367" s="37"/>
      <c r="L367" s="37"/>
      <c r="M367" s="37"/>
      <c r="N367" s="37"/>
      <c r="O367" s="37"/>
      <c r="P367" s="37"/>
      <c r="Q367" s="37"/>
      <c r="R367" s="37"/>
      <c r="S367" s="37"/>
      <c r="T367" s="37"/>
      <c r="U367" s="37"/>
      <c r="V367" s="37"/>
      <c r="W367" s="37"/>
      <c r="X367" s="37"/>
      <c r="Y367" s="37"/>
      <c r="Z367" s="37"/>
      <c r="AA367" s="37"/>
    </row>
    <row r="368" s="306" customFormat="1" ht="21.6" customHeight="1" spans="1:27">
      <c r="A368" s="508" t="s">
        <v>23</v>
      </c>
      <c r="B368" s="509" t="s">
        <v>23</v>
      </c>
      <c r="C368" s="510"/>
      <c r="D368" s="511" t="s">
        <v>1386</v>
      </c>
      <c r="E368" s="512" t="s">
        <v>25</v>
      </c>
      <c r="F368" s="513">
        <v>60</v>
      </c>
      <c r="G368" s="514">
        <v>49.28</v>
      </c>
      <c r="H368" s="92">
        <v>54.35584</v>
      </c>
      <c r="I368" s="92">
        <v>60</v>
      </c>
      <c r="J368" s="37"/>
      <c r="K368" s="37"/>
      <c r="L368" s="37"/>
      <c r="M368" s="37"/>
      <c r="N368" s="37"/>
      <c r="O368" s="37"/>
      <c r="P368" s="37"/>
      <c r="Q368" s="37"/>
      <c r="R368" s="37"/>
      <c r="S368" s="37"/>
      <c r="T368" s="37"/>
      <c r="U368" s="37"/>
      <c r="V368" s="37"/>
      <c r="W368" s="37"/>
      <c r="X368" s="37"/>
      <c r="Y368" s="37"/>
      <c r="Z368" s="37"/>
      <c r="AA368" s="37"/>
    </row>
    <row r="369" ht="22.5" customHeight="1" spans="1:6">
      <c r="A369"/>
      <c r="B369"/>
      <c r="C369"/>
      <c r="D369"/>
      <c r="E369"/>
      <c r="F369"/>
    </row>
    <row r="370" ht="14.4" spans="1:6">
      <c r="A370"/>
      <c r="B370"/>
      <c r="C370"/>
      <c r="D370"/>
      <c r="E370"/>
      <c r="F370"/>
    </row>
    <row r="371" ht="14.4" spans="1:6">
      <c r="A371"/>
      <c r="B371"/>
      <c r="C371"/>
      <c r="D371"/>
      <c r="E371"/>
      <c r="F371"/>
    </row>
    <row r="372" ht="14.4" spans="1:6">
      <c r="A372"/>
      <c r="B372"/>
      <c r="C372"/>
      <c r="D372"/>
      <c r="E372"/>
      <c r="F372"/>
    </row>
    <row r="373" ht="14.4" spans="1:6">
      <c r="A373"/>
      <c r="B373"/>
      <c r="C373"/>
      <c r="D373"/>
      <c r="E373"/>
      <c r="F373"/>
    </row>
    <row r="374" ht="14.4" spans="1:6">
      <c r="A374"/>
      <c r="B374"/>
      <c r="C374"/>
      <c r="D374"/>
      <c r="E374"/>
      <c r="F374"/>
    </row>
    <row r="375" ht="14.4" spans="1:6">
      <c r="A375"/>
      <c r="B375"/>
      <c r="C375"/>
      <c r="D375"/>
      <c r="E375"/>
      <c r="F375"/>
    </row>
    <row r="376" ht="14.4" spans="1:6">
      <c r="A376"/>
      <c r="B376"/>
      <c r="C376"/>
      <c r="D376"/>
      <c r="E376"/>
      <c r="F376"/>
    </row>
    <row r="377" ht="14.4" spans="1:6">
      <c r="A377"/>
      <c r="B377"/>
      <c r="C377"/>
      <c r="D377"/>
      <c r="E377"/>
      <c r="F377"/>
    </row>
    <row r="378" ht="14.4" spans="1:6">
      <c r="A378"/>
      <c r="B378"/>
      <c r="C378"/>
      <c r="D378"/>
      <c r="E378"/>
      <c r="F378"/>
    </row>
    <row r="379" ht="14.4" spans="1:6">
      <c r="A379"/>
      <c r="B379"/>
      <c r="C379"/>
      <c r="D379"/>
      <c r="E379"/>
      <c r="F379"/>
    </row>
    <row r="380" ht="14.4" spans="1:6">
      <c r="A380"/>
      <c r="B380"/>
      <c r="C380"/>
      <c r="D380"/>
      <c r="E380"/>
      <c r="F380"/>
    </row>
    <row r="381" ht="14.4" spans="1:6">
      <c r="A381"/>
      <c r="B381"/>
      <c r="C381"/>
      <c r="D381"/>
      <c r="E381"/>
      <c r="F381"/>
    </row>
    <row r="382" ht="14.4" spans="1:6">
      <c r="A382"/>
      <c r="B382"/>
      <c r="C382"/>
      <c r="D382"/>
      <c r="E382"/>
      <c r="F382"/>
    </row>
    <row r="383" ht="14.4" spans="1:6">
      <c r="A383"/>
      <c r="B383"/>
      <c r="C383"/>
      <c r="D383"/>
      <c r="E383"/>
      <c r="F383"/>
    </row>
    <row r="384" ht="14.4" spans="1:6">
      <c r="A384"/>
      <c r="B384"/>
      <c r="C384"/>
      <c r="D384"/>
      <c r="E384"/>
      <c r="F384"/>
    </row>
    <row r="385" ht="14.4" spans="1:6">
      <c r="A385"/>
      <c r="B385"/>
      <c r="C385"/>
      <c r="D385"/>
      <c r="E385"/>
      <c r="F385"/>
    </row>
    <row r="386" ht="14.4" spans="1:6">
      <c r="A386"/>
      <c r="B386"/>
      <c r="C386"/>
      <c r="D386"/>
      <c r="E386"/>
      <c r="F386"/>
    </row>
    <row r="387" ht="14.4" spans="1:6">
      <c r="A387"/>
      <c r="B387"/>
      <c r="C387"/>
      <c r="D387"/>
      <c r="E387"/>
      <c r="F387"/>
    </row>
    <row r="388" ht="14.4" spans="1:6">
      <c r="A388"/>
      <c r="B388"/>
      <c r="C388"/>
      <c r="D388"/>
      <c r="E388"/>
      <c r="F388"/>
    </row>
    <row r="389" ht="14.4" spans="1:6">
      <c r="A389"/>
      <c r="B389"/>
      <c r="C389"/>
      <c r="D389"/>
      <c r="E389"/>
      <c r="F389"/>
    </row>
    <row r="390" ht="14.4" spans="1:6">
      <c r="A390"/>
      <c r="B390"/>
      <c r="C390"/>
      <c r="D390"/>
      <c r="E390"/>
      <c r="F390"/>
    </row>
    <row r="391" ht="14.4" spans="1:6">
      <c r="A391"/>
      <c r="B391"/>
      <c r="C391"/>
      <c r="D391"/>
      <c r="E391"/>
      <c r="F391"/>
    </row>
    <row r="392" ht="14.4" spans="1:6">
      <c r="A392"/>
      <c r="B392"/>
      <c r="C392"/>
      <c r="D392"/>
      <c r="E392"/>
      <c r="F392"/>
    </row>
    <row r="393" ht="14.4" spans="1:6">
      <c r="A393"/>
      <c r="B393"/>
      <c r="C393"/>
      <c r="D393"/>
      <c r="E393"/>
      <c r="F393"/>
    </row>
    <row r="394" ht="14.4" spans="1:6">
      <c r="A394"/>
      <c r="B394"/>
      <c r="C394"/>
      <c r="D394"/>
      <c r="E394"/>
      <c r="F394"/>
    </row>
    <row r="395" ht="14.4" spans="1:6">
      <c r="A395"/>
      <c r="B395"/>
      <c r="C395"/>
      <c r="D395"/>
      <c r="E395"/>
      <c r="F395"/>
    </row>
    <row r="396" ht="14.4" spans="1:6">
      <c r="A396"/>
      <c r="B396"/>
      <c r="C396"/>
      <c r="D396"/>
      <c r="E396"/>
      <c r="F396"/>
    </row>
    <row r="397" ht="14.4" spans="1:6">
      <c r="A397"/>
      <c r="B397"/>
      <c r="C397"/>
      <c r="D397"/>
      <c r="E397"/>
      <c r="F397"/>
    </row>
    <row r="398" ht="14.4" spans="1:6">
      <c r="A398"/>
      <c r="B398"/>
      <c r="C398"/>
      <c r="D398"/>
      <c r="E398"/>
      <c r="F398"/>
    </row>
    <row r="399" ht="14.45" customHeight="1" spans="1:6">
      <c r="A399"/>
      <c r="B399"/>
      <c r="C399"/>
      <c r="D399"/>
      <c r="E399"/>
      <c r="F399"/>
    </row>
    <row r="400" ht="14.4" spans="1:6">
      <c r="A400" s="303"/>
      <c r="B400" s="303"/>
      <c r="C400" s="303"/>
      <c r="D400" s="303"/>
      <c r="E400" s="303"/>
      <c r="F400" s="303"/>
    </row>
    <row r="401" ht="14.4" spans="1:6">
      <c r="A401" s="303"/>
      <c r="B401" s="303"/>
      <c r="C401" s="303"/>
      <c r="D401" s="303"/>
      <c r="E401" s="303"/>
      <c r="F401" s="303"/>
    </row>
    <row r="402" ht="14.4" spans="1:6">
      <c r="A402" s="303"/>
      <c r="B402" s="303"/>
      <c r="C402" s="303"/>
      <c r="D402" s="303"/>
      <c r="E402" s="303"/>
      <c r="F402" s="303"/>
    </row>
    <row r="403" ht="14.4" spans="1:6">
      <c r="A403" s="303"/>
      <c r="B403" s="303"/>
      <c r="C403" s="303"/>
      <c r="D403" s="303"/>
      <c r="E403" s="303"/>
      <c r="F403" s="303"/>
    </row>
    <row r="404" ht="14.4" spans="1:6">
      <c r="A404" s="303"/>
      <c r="B404" s="303"/>
      <c r="C404" s="303"/>
      <c r="D404" s="303"/>
      <c r="E404" s="303"/>
      <c r="F404" s="303"/>
    </row>
    <row r="405" ht="14.4" spans="1:6">
      <c r="A405" s="303"/>
      <c r="B405" s="303"/>
      <c r="C405" s="303"/>
      <c r="D405" s="303"/>
      <c r="E405" s="303"/>
      <c r="F405" s="303"/>
    </row>
    <row r="406" ht="14.4" spans="1:6">
      <c r="A406" s="303"/>
      <c r="B406" s="303"/>
      <c r="C406" s="303"/>
      <c r="D406" s="303"/>
      <c r="E406" s="303"/>
      <c r="F406" s="303"/>
    </row>
    <row r="407" ht="14.4" spans="1:6">
      <c r="A407" s="303"/>
      <c r="B407" s="303"/>
      <c r="C407" s="303"/>
      <c r="D407" s="303"/>
      <c r="E407" s="303"/>
      <c r="F407" s="303"/>
    </row>
    <row r="408" ht="14.4" spans="1:6">
      <c r="A408" s="303"/>
      <c r="B408" s="303"/>
      <c r="C408" s="303"/>
      <c r="D408" s="303"/>
      <c r="E408" s="303"/>
      <c r="F408" s="303"/>
    </row>
    <row r="409" ht="14.4" spans="1:6">
      <c r="A409" s="303"/>
      <c r="B409" s="303"/>
      <c r="C409" s="303"/>
      <c r="D409" s="303"/>
      <c r="E409" s="303"/>
      <c r="F409" s="303"/>
    </row>
    <row r="410" ht="14.4" spans="1:6">
      <c r="A410" s="303"/>
      <c r="B410" s="303"/>
      <c r="C410" s="303"/>
      <c r="D410" s="303"/>
      <c r="E410" s="303"/>
      <c r="F410" s="303"/>
    </row>
    <row r="411" ht="14.4" spans="1:6">
      <c r="A411" s="303"/>
      <c r="B411" s="303"/>
      <c r="C411" s="303"/>
      <c r="D411" s="303"/>
      <c r="E411" s="303"/>
      <c r="F411" s="303"/>
    </row>
    <row r="412" ht="14.4" spans="1:6">
      <c r="A412" s="303"/>
      <c r="B412" s="303"/>
      <c r="C412" s="303"/>
      <c r="D412" s="303"/>
      <c r="E412" s="303"/>
      <c r="F412" s="303"/>
    </row>
    <row r="413" ht="14.4" spans="1:6">
      <c r="A413" s="303"/>
      <c r="B413" s="303"/>
      <c r="C413" s="303"/>
      <c r="D413" s="303"/>
      <c r="E413" s="303"/>
      <c r="F413" s="303"/>
    </row>
    <row r="414" ht="14.4" spans="1:6">
      <c r="A414" s="303"/>
      <c r="B414" s="303"/>
      <c r="C414" s="303"/>
      <c r="D414" s="303"/>
      <c r="E414" s="303"/>
      <c r="F414" s="303"/>
    </row>
    <row r="415" ht="14.4" spans="1:6">
      <c r="A415" s="303"/>
      <c r="B415" s="303"/>
      <c r="C415" s="303"/>
      <c r="D415" s="303"/>
      <c r="E415" s="303"/>
      <c r="F415" s="303"/>
    </row>
    <row r="416" ht="14.4" spans="1:6">
      <c r="A416" s="303"/>
      <c r="B416" s="303"/>
      <c r="C416" s="303"/>
      <c r="D416" s="303"/>
      <c r="E416" s="303"/>
      <c r="F416" s="303"/>
    </row>
    <row r="417" ht="14.4" spans="1:6">
      <c r="A417" s="303"/>
      <c r="B417" s="303"/>
      <c r="C417" s="303"/>
      <c r="D417" s="303"/>
      <c r="E417" s="303"/>
      <c r="F417" s="303"/>
    </row>
    <row r="418" ht="14.4" spans="1:6">
      <c r="A418" s="303"/>
      <c r="B418" s="303"/>
      <c r="C418" s="303"/>
      <c r="D418" s="303"/>
      <c r="E418" s="303"/>
      <c r="F418" s="303"/>
    </row>
    <row r="419" ht="14.4" spans="1:6">
      <c r="A419" s="303"/>
      <c r="B419" s="303"/>
      <c r="C419" s="303"/>
      <c r="D419" s="303"/>
      <c r="E419" s="303"/>
      <c r="F419" s="303"/>
    </row>
    <row r="420" ht="14.4" spans="1:6">
      <c r="A420" s="303"/>
      <c r="B420" s="303"/>
      <c r="C420" s="303"/>
      <c r="D420" s="303"/>
      <c r="E420" s="303"/>
      <c r="F420" s="303"/>
    </row>
    <row r="421" ht="14.4" spans="1:6">
      <c r="A421" s="303"/>
      <c r="B421" s="303"/>
      <c r="C421" s="303"/>
      <c r="D421" s="303"/>
      <c r="E421" s="303"/>
      <c r="F421" s="303"/>
    </row>
    <row r="422" ht="14.4" spans="1:6">
      <c r="A422" s="303"/>
      <c r="B422" s="303"/>
      <c r="C422" s="303"/>
      <c r="D422" s="303"/>
      <c r="E422" s="303"/>
      <c r="F422" s="303"/>
    </row>
    <row r="423" ht="14.4" spans="1:6">
      <c r="A423" s="303"/>
      <c r="B423" s="303"/>
      <c r="C423" s="303"/>
      <c r="D423" s="303"/>
      <c r="E423" s="303"/>
      <c r="F423" s="303"/>
    </row>
    <row r="424" ht="14.4" spans="1:6">
      <c r="A424" s="303"/>
      <c r="B424" s="303"/>
      <c r="C424" s="303"/>
      <c r="D424" s="303"/>
      <c r="E424" s="303"/>
      <c r="F424" s="303"/>
    </row>
    <row r="425" ht="14.4" spans="1:6">
      <c r="A425" s="303"/>
      <c r="B425" s="303"/>
      <c r="C425" s="303"/>
      <c r="D425" s="303"/>
      <c r="E425" s="303"/>
      <c r="F425" s="303"/>
    </row>
    <row r="426" ht="14.4" spans="1:6">
      <c r="A426" s="303"/>
      <c r="B426" s="303"/>
      <c r="C426" s="303"/>
      <c r="D426" s="303"/>
      <c r="E426" s="303"/>
      <c r="F426" s="303"/>
    </row>
    <row r="427" ht="14.4" spans="1:6">
      <c r="A427" s="303"/>
      <c r="B427" s="303"/>
      <c r="C427" s="303"/>
      <c r="D427" s="303"/>
      <c r="E427" s="303"/>
      <c r="F427" s="303"/>
    </row>
    <row r="428" ht="14.4" spans="1:6">
      <c r="A428" s="303"/>
      <c r="B428" s="303"/>
      <c r="C428" s="303"/>
      <c r="D428" s="303"/>
      <c r="E428" s="303"/>
      <c r="F428" s="303"/>
    </row>
    <row r="429" ht="14.4" spans="1:6">
      <c r="A429" s="303"/>
      <c r="B429" s="303"/>
      <c r="C429" s="303"/>
      <c r="D429" s="303"/>
      <c r="E429" s="303"/>
      <c r="F429" s="303"/>
    </row>
    <row r="430" ht="14.4" spans="1:6">
      <c r="A430" s="303"/>
      <c r="B430" s="303"/>
      <c r="C430" s="303"/>
      <c r="D430" s="303"/>
      <c r="E430" s="303"/>
      <c r="F430" s="303"/>
    </row>
    <row r="431" ht="14.4" spans="1:6">
      <c r="A431" s="303"/>
      <c r="B431" s="303"/>
      <c r="C431" s="303"/>
      <c r="D431" s="303"/>
      <c r="E431" s="303"/>
      <c r="F431" s="303"/>
    </row>
    <row r="432" ht="14.4" spans="1:6">
      <c r="A432" s="303"/>
      <c r="B432" s="303"/>
      <c r="C432" s="303"/>
      <c r="D432" s="303"/>
      <c r="E432" s="303"/>
      <c r="F432" s="303"/>
    </row>
    <row r="433" ht="14.4" spans="1:6">
      <c r="A433" s="303"/>
      <c r="B433" s="303"/>
      <c r="C433" s="303"/>
      <c r="D433" s="303"/>
      <c r="E433" s="303"/>
      <c r="F433" s="303"/>
    </row>
    <row r="434" ht="14.4" spans="1:6">
      <c r="A434" s="303"/>
      <c r="B434" s="303"/>
      <c r="C434" s="303"/>
      <c r="D434" s="303"/>
      <c r="E434" s="303"/>
      <c r="F434" s="303"/>
    </row>
    <row r="435" ht="14.4" spans="1:6">
      <c r="A435" s="303"/>
      <c r="B435" s="303"/>
      <c r="C435" s="303"/>
      <c r="D435" s="303"/>
      <c r="E435" s="303"/>
      <c r="F435" s="303"/>
    </row>
    <row r="436" ht="14.4" spans="1:6">
      <c r="A436" s="303"/>
      <c r="B436" s="303"/>
      <c r="C436" s="303"/>
      <c r="D436" s="303"/>
      <c r="E436" s="303"/>
      <c r="F436" s="303"/>
    </row>
    <row r="437" ht="14.4" spans="1:6">
      <c r="A437" s="303"/>
      <c r="B437" s="303"/>
      <c r="C437" s="303"/>
      <c r="D437" s="303"/>
      <c r="E437" s="303"/>
      <c r="F437" s="303"/>
    </row>
    <row r="438" ht="14.4" spans="1:6">
      <c r="A438" s="303"/>
      <c r="B438" s="303"/>
      <c r="C438" s="303"/>
      <c r="D438" s="303"/>
      <c r="E438" s="303"/>
      <c r="F438" s="303"/>
    </row>
    <row r="439" ht="14.4" spans="1:6">
      <c r="A439" s="303"/>
      <c r="B439" s="303"/>
      <c r="C439" s="303"/>
      <c r="D439" s="303"/>
      <c r="E439" s="303"/>
      <c r="F439" s="303"/>
    </row>
    <row r="440" ht="14.4" spans="1:6">
      <c r="A440" s="303"/>
      <c r="B440" s="303"/>
      <c r="C440" s="303"/>
      <c r="D440" s="303"/>
      <c r="E440" s="303"/>
      <c r="F440" s="303"/>
    </row>
    <row r="441" ht="14.4" spans="1:6">
      <c r="A441" s="303"/>
      <c r="B441" s="303"/>
      <c r="C441" s="303"/>
      <c r="D441" s="303"/>
      <c r="E441" s="303"/>
      <c r="F441" s="303"/>
    </row>
    <row r="442" ht="14.4" spans="1:6">
      <c r="A442" s="303"/>
      <c r="B442" s="303"/>
      <c r="C442" s="303"/>
      <c r="D442" s="303"/>
      <c r="E442" s="303"/>
      <c r="F442" s="303"/>
    </row>
    <row r="443" ht="14.4" spans="1:6">
      <c r="A443" s="303"/>
      <c r="B443" s="303"/>
      <c r="C443" s="303"/>
      <c r="D443" s="303"/>
      <c r="E443" s="303"/>
      <c r="F443" s="303"/>
    </row>
    <row r="444" ht="14.4" spans="1:6">
      <c r="A444" s="303"/>
      <c r="B444" s="303"/>
      <c r="C444" s="303"/>
      <c r="D444" s="303"/>
      <c r="E444" s="303"/>
      <c r="F444" s="303"/>
    </row>
    <row r="445" ht="14.4" spans="1:6">
      <c r="A445" s="303"/>
      <c r="B445" s="303"/>
      <c r="C445" s="303"/>
      <c r="D445" s="303"/>
      <c r="E445" s="303"/>
      <c r="F445" s="303"/>
    </row>
    <row r="446" ht="14.4" spans="1:6">
      <c r="A446" s="303"/>
      <c r="B446" s="303"/>
      <c r="C446" s="303"/>
      <c r="D446" s="303"/>
      <c r="E446" s="303"/>
      <c r="F446" s="303"/>
    </row>
    <row r="447" ht="14.4" spans="1:6">
      <c r="A447" s="303"/>
      <c r="B447" s="303"/>
      <c r="C447" s="303"/>
      <c r="D447" s="303"/>
      <c r="E447" s="303"/>
      <c r="F447" s="303"/>
    </row>
    <row r="448" ht="14.4" spans="1:6">
      <c r="A448" s="303"/>
      <c r="B448" s="303"/>
      <c r="C448" s="303"/>
      <c r="D448" s="303"/>
      <c r="E448" s="303"/>
      <c r="F448" s="303"/>
    </row>
    <row r="449" ht="14.4" spans="1:6">
      <c r="A449" s="303"/>
      <c r="B449" s="303"/>
      <c r="C449" s="303"/>
      <c r="D449" s="303"/>
      <c r="E449" s="303"/>
      <c r="F449" s="303"/>
    </row>
    <row r="450" ht="14.4" spans="1:6">
      <c r="A450" s="303"/>
      <c r="B450" s="303"/>
      <c r="C450" s="303"/>
      <c r="D450" s="303"/>
      <c r="E450" s="303"/>
      <c r="F450" s="303"/>
    </row>
    <row r="451" ht="14.4" spans="1:6">
      <c r="A451" s="303"/>
      <c r="B451" s="303"/>
      <c r="C451" s="303"/>
      <c r="D451" s="303"/>
      <c r="E451" s="303"/>
      <c r="F451" s="303"/>
    </row>
    <row r="452" ht="14.4" spans="1:6">
      <c r="A452" s="303"/>
      <c r="B452" s="303"/>
      <c r="C452" s="303"/>
      <c r="D452" s="303"/>
      <c r="E452" s="303"/>
      <c r="F452" s="303"/>
    </row>
    <row r="453" ht="14.4" spans="1:6">
      <c r="A453" s="303"/>
      <c r="B453" s="303"/>
      <c r="C453" s="303"/>
      <c r="D453" s="303"/>
      <c r="E453" s="303"/>
      <c r="F453" s="303"/>
    </row>
    <row r="454" ht="14.4" spans="1:6">
      <c r="A454" s="303"/>
      <c r="B454" s="303"/>
      <c r="C454" s="303"/>
      <c r="D454" s="303"/>
      <c r="E454" s="303"/>
      <c r="F454" s="303"/>
    </row>
    <row r="455" ht="14.4" spans="1:6">
      <c r="A455" s="303"/>
      <c r="B455" s="303"/>
      <c r="C455" s="303"/>
      <c r="D455" s="303"/>
      <c r="E455" s="303"/>
      <c r="F455" s="303"/>
    </row>
    <row r="456" ht="14.4" spans="1:6">
      <c r="A456" s="303"/>
      <c r="B456" s="303"/>
      <c r="C456" s="303"/>
      <c r="D456" s="303"/>
      <c r="E456" s="303"/>
      <c r="F456" s="303"/>
    </row>
    <row r="457" ht="14.4" spans="1:6">
      <c r="A457" s="303"/>
      <c r="B457" s="303"/>
      <c r="C457" s="303"/>
      <c r="D457" s="303"/>
      <c r="E457" s="303"/>
      <c r="F457" s="303"/>
    </row>
    <row r="458" ht="14.4" spans="1:6">
      <c r="A458" s="303"/>
      <c r="B458" s="303"/>
      <c r="C458" s="303"/>
      <c r="D458" s="303"/>
      <c r="E458" s="303"/>
      <c r="F458" s="303"/>
    </row>
    <row r="459" ht="14.4" spans="1:6">
      <c r="A459" s="303"/>
      <c r="B459" s="303"/>
      <c r="C459" s="303"/>
      <c r="D459" s="303"/>
      <c r="E459" s="303"/>
      <c r="F459" s="303"/>
    </row>
    <row r="460" ht="14.4" spans="1:6">
      <c r="A460" s="303"/>
      <c r="B460" s="303"/>
      <c r="C460" s="303"/>
      <c r="D460" s="303"/>
      <c r="E460" s="303"/>
      <c r="F460" s="303"/>
    </row>
    <row r="461" ht="14.4" spans="1:6">
      <c r="A461" s="303"/>
      <c r="B461" s="303"/>
      <c r="C461" s="303"/>
      <c r="D461" s="303"/>
      <c r="E461" s="303"/>
      <c r="F461" s="303"/>
    </row>
    <row r="462" ht="14.4" spans="1:6">
      <c r="A462" s="303"/>
      <c r="B462" s="303"/>
      <c r="C462" s="303"/>
      <c r="D462" s="303"/>
      <c r="E462" s="303"/>
      <c r="F462" s="303"/>
    </row>
    <row r="463" ht="14.4" spans="1:6">
      <c r="A463" s="303"/>
      <c r="B463" s="303"/>
      <c r="C463" s="303"/>
      <c r="D463" s="303"/>
      <c r="E463" s="303"/>
      <c r="F463" s="303"/>
    </row>
    <row r="464" ht="14.4" spans="1:6">
      <c r="A464" s="303"/>
      <c r="B464" s="303"/>
      <c r="C464" s="303"/>
      <c r="D464" s="303"/>
      <c r="E464" s="303"/>
      <c r="F464" s="303"/>
    </row>
    <row r="465" ht="14.4" spans="1:6">
      <c r="A465" s="303"/>
      <c r="B465" s="303"/>
      <c r="C465" s="303"/>
      <c r="D465" s="303"/>
      <c r="E465" s="303"/>
      <c r="F465" s="303"/>
    </row>
    <row r="466" ht="14.4" spans="1:6">
      <c r="A466" s="303"/>
      <c r="B466" s="303"/>
      <c r="C466" s="303"/>
      <c r="D466" s="303"/>
      <c r="E466" s="303"/>
      <c r="F466" s="303"/>
    </row>
    <row r="467" ht="14.4" spans="1:6">
      <c r="A467" s="303"/>
      <c r="B467" s="303"/>
      <c r="C467" s="303"/>
      <c r="D467" s="303"/>
      <c r="E467" s="303"/>
      <c r="F467" s="303"/>
    </row>
    <row r="468" ht="14.4" spans="1:6">
      <c r="A468" s="303"/>
      <c r="B468" s="303"/>
      <c r="C468" s="303"/>
      <c r="D468" s="303"/>
      <c r="E468" s="303"/>
      <c r="F468" s="303"/>
    </row>
    <row r="469" ht="14.4" spans="1:6">
      <c r="A469" s="303"/>
      <c r="B469" s="303"/>
      <c r="C469" s="303"/>
      <c r="D469" s="303"/>
      <c r="E469" s="303"/>
      <c r="F469" s="303"/>
    </row>
    <row r="470" ht="14.4" spans="1:6">
      <c r="A470" s="303"/>
      <c r="B470" s="303"/>
      <c r="C470" s="303"/>
      <c r="D470" s="303"/>
      <c r="E470" s="303"/>
      <c r="F470" s="303"/>
    </row>
    <row r="471" ht="14.4" spans="1:6">
      <c r="A471" s="303"/>
      <c r="B471" s="303"/>
      <c r="C471" s="303"/>
      <c r="D471" s="303"/>
      <c r="E471" s="303"/>
      <c r="F471" s="303"/>
    </row>
    <row r="472" ht="14.4" spans="1:6">
      <c r="A472" s="303"/>
      <c r="B472" s="303"/>
      <c r="C472" s="303"/>
      <c r="D472" s="303"/>
      <c r="E472" s="303"/>
      <c r="F472" s="303"/>
    </row>
    <row r="473" ht="14.4" spans="1:6">
      <c r="A473" s="303"/>
      <c r="B473" s="303"/>
      <c r="C473" s="303"/>
      <c r="D473" s="303"/>
      <c r="E473" s="303"/>
      <c r="F473" s="303"/>
    </row>
    <row r="474" ht="14.4" spans="1:6">
      <c r="A474" s="303"/>
      <c r="B474" s="303"/>
      <c r="C474" s="303"/>
      <c r="D474" s="303"/>
      <c r="E474" s="303"/>
      <c r="F474" s="303"/>
    </row>
    <row r="475" ht="14.4" spans="1:6">
      <c r="A475" s="303"/>
      <c r="B475" s="303"/>
      <c r="C475" s="303"/>
      <c r="D475" s="303"/>
      <c r="E475" s="303"/>
      <c r="F475" s="303"/>
    </row>
    <row r="476" ht="14.4" spans="1:6">
      <c r="A476" s="303"/>
      <c r="B476" s="303"/>
      <c r="C476" s="303"/>
      <c r="D476" s="303"/>
      <c r="E476" s="303"/>
      <c r="F476" s="303"/>
    </row>
    <row r="477" ht="14.4" spans="1:6">
      <c r="A477" s="303"/>
      <c r="B477" s="303"/>
      <c r="C477" s="303"/>
      <c r="D477" s="303"/>
      <c r="E477" s="303"/>
      <c r="F477" s="303"/>
    </row>
    <row r="478" ht="14.4" spans="1:6">
      <c r="A478" s="303"/>
      <c r="B478" s="303"/>
      <c r="C478" s="303"/>
      <c r="D478" s="303"/>
      <c r="E478" s="303"/>
      <c r="F478" s="303"/>
    </row>
    <row r="479" ht="14.4" spans="1:6">
      <c r="A479" s="303"/>
      <c r="B479" s="303"/>
      <c r="C479" s="303"/>
      <c r="D479" s="303"/>
      <c r="E479" s="303"/>
      <c r="F479" s="303"/>
    </row>
    <row r="480" ht="14.4" spans="1:6">
      <c r="A480" s="303"/>
      <c r="B480" s="303"/>
      <c r="C480" s="303"/>
      <c r="D480" s="303"/>
      <c r="E480" s="303"/>
      <c r="F480" s="303"/>
    </row>
    <row r="481" ht="14.4" spans="1:6">
      <c r="A481" s="303"/>
      <c r="B481" s="303"/>
      <c r="C481" s="303"/>
      <c r="D481" s="303"/>
      <c r="E481" s="303"/>
      <c r="F481" s="303"/>
    </row>
    <row r="482" ht="14.4" spans="1:6">
      <c r="A482" s="303"/>
      <c r="B482" s="303"/>
      <c r="C482" s="303"/>
      <c r="D482" s="303"/>
      <c r="E482" s="303"/>
      <c r="F482" s="303"/>
    </row>
    <row r="483" ht="14.4" spans="1:6">
      <c r="A483" s="303"/>
      <c r="B483" s="303"/>
      <c r="C483" s="303"/>
      <c r="D483" s="303"/>
      <c r="E483" s="303"/>
      <c r="F483" s="303"/>
    </row>
    <row r="484" ht="14.4" spans="1:6">
      <c r="A484" s="303"/>
      <c r="B484" s="303"/>
      <c r="C484" s="303"/>
      <c r="D484" s="303"/>
      <c r="E484" s="303"/>
      <c r="F484" s="303"/>
    </row>
    <row r="485" ht="14.4" spans="1:6">
      <c r="A485" s="303"/>
      <c r="B485" s="303"/>
      <c r="C485" s="303"/>
      <c r="D485" s="303"/>
      <c r="E485" s="303"/>
      <c r="F485" s="303"/>
    </row>
    <row r="486" ht="14.4" spans="1:6">
      <c r="A486" s="303"/>
      <c r="B486" s="303"/>
      <c r="C486" s="303"/>
      <c r="D486" s="303"/>
      <c r="E486" s="303"/>
      <c r="F486" s="303"/>
    </row>
    <row r="487" ht="14.4" spans="1:6">
      <c r="A487" s="303"/>
      <c r="B487" s="303"/>
      <c r="C487" s="303"/>
      <c r="D487" s="303"/>
      <c r="E487" s="303"/>
      <c r="F487" s="303"/>
    </row>
    <row r="488" ht="14.4" spans="1:6">
      <c r="A488" s="303"/>
      <c r="B488" s="303"/>
      <c r="C488" s="303"/>
      <c r="D488" s="303"/>
      <c r="E488" s="303"/>
      <c r="F488" s="303"/>
    </row>
    <row r="489" ht="14.4" spans="1:6">
      <c r="A489" s="303"/>
      <c r="B489" s="303"/>
      <c r="C489" s="303"/>
      <c r="D489" s="303"/>
      <c r="E489" s="303"/>
      <c r="F489" s="303"/>
    </row>
    <row r="490" ht="14.4" spans="1:6">
      <c r="A490" s="303"/>
      <c r="B490" s="303"/>
      <c r="C490" s="303"/>
      <c r="D490" s="303"/>
      <c r="E490" s="303"/>
      <c r="F490" s="303"/>
    </row>
    <row r="491" ht="14.4" spans="1:6">
      <c r="A491" s="303"/>
      <c r="B491" s="303"/>
      <c r="C491" s="303"/>
      <c r="D491" s="303"/>
      <c r="E491" s="303"/>
      <c r="F491" s="303"/>
    </row>
    <row r="492" ht="14.4" spans="1:6">
      <c r="A492" s="303"/>
      <c r="B492" s="303"/>
      <c r="C492" s="303"/>
      <c r="D492" s="303"/>
      <c r="E492" s="303"/>
      <c r="F492" s="303"/>
    </row>
    <row r="493" ht="14.4" spans="1:6">
      <c r="A493" s="303"/>
      <c r="B493" s="303"/>
      <c r="C493" s="303"/>
      <c r="D493" s="303"/>
      <c r="E493" s="303"/>
      <c r="F493" s="303"/>
    </row>
    <row r="494" ht="14.4" spans="1:6">
      <c r="A494" s="303"/>
      <c r="B494" s="303"/>
      <c r="C494" s="303"/>
      <c r="D494" s="303"/>
      <c r="E494" s="303"/>
      <c r="F494" s="303"/>
    </row>
    <row r="495" ht="14.4" spans="1:6">
      <c r="A495" s="303"/>
      <c r="B495" s="303"/>
      <c r="C495" s="303"/>
      <c r="D495" s="303"/>
      <c r="E495" s="303"/>
      <c r="F495" s="303"/>
    </row>
    <row r="496" ht="14.4" spans="1:6">
      <c r="A496" s="303"/>
      <c r="B496" s="303"/>
      <c r="C496" s="303"/>
      <c r="D496" s="303"/>
      <c r="E496" s="303"/>
      <c r="F496" s="303"/>
    </row>
    <row r="497" ht="14.4" spans="1:6">
      <c r="A497" s="303"/>
      <c r="B497" s="303"/>
      <c r="C497" s="303"/>
      <c r="D497" s="303"/>
      <c r="E497" s="303"/>
      <c r="F497" s="303"/>
    </row>
    <row r="498" ht="14.4" spans="1:6">
      <c r="A498" s="303"/>
      <c r="B498" s="303"/>
      <c r="C498" s="303"/>
      <c r="D498" s="303"/>
      <c r="E498" s="303"/>
      <c r="F498" s="303"/>
    </row>
    <row r="499" ht="14.4" spans="1:6">
      <c r="A499" s="303"/>
      <c r="B499" s="303"/>
      <c r="C499" s="303"/>
      <c r="D499" s="303"/>
      <c r="E499" s="303"/>
      <c r="F499" s="303"/>
    </row>
    <row r="500" ht="14.4" spans="1:6">
      <c r="A500" s="303"/>
      <c r="B500" s="303"/>
      <c r="C500" s="303"/>
      <c r="D500" s="303"/>
      <c r="E500" s="303"/>
      <c r="F500" s="303"/>
    </row>
    <row r="501" ht="14.4" spans="1:6">
      <c r="A501" s="303"/>
      <c r="B501" s="303"/>
      <c r="C501" s="303"/>
      <c r="D501" s="303"/>
      <c r="E501" s="303"/>
      <c r="F501" s="303"/>
    </row>
    <row r="502" ht="14.4" spans="1:6">
      <c r="A502" s="303"/>
      <c r="B502" s="303"/>
      <c r="C502" s="303"/>
      <c r="D502" s="303"/>
      <c r="E502" s="303"/>
      <c r="F502" s="303"/>
    </row>
    <row r="503" ht="14.4" spans="1:6">
      <c r="A503" s="303"/>
      <c r="B503" s="303"/>
      <c r="C503" s="303"/>
      <c r="D503" s="303"/>
      <c r="E503" s="303"/>
      <c r="F503" s="303"/>
    </row>
    <row r="504" ht="14.4" spans="1:6">
      <c r="A504" s="303"/>
      <c r="B504" s="303"/>
      <c r="C504" s="303"/>
      <c r="D504" s="303"/>
      <c r="E504" s="303"/>
      <c r="F504" s="303"/>
    </row>
    <row r="505" ht="14.4" spans="1:6">
      <c r="A505" s="303"/>
      <c r="B505" s="303"/>
      <c r="C505" s="303"/>
      <c r="D505" s="303"/>
      <c r="E505" s="303"/>
      <c r="F505" s="303"/>
    </row>
    <row r="506" ht="14.4" spans="1:6">
      <c r="A506" s="303"/>
      <c r="B506" s="303"/>
      <c r="C506" s="303"/>
      <c r="D506" s="303"/>
      <c r="E506" s="303"/>
      <c r="F506" s="303"/>
    </row>
    <row r="507" ht="14.4" spans="1:6">
      <c r="A507" s="303"/>
      <c r="B507" s="303"/>
      <c r="C507" s="303"/>
      <c r="D507" s="303"/>
      <c r="E507" s="303"/>
      <c r="F507" s="303"/>
    </row>
    <row r="508" ht="14.4" spans="1:6">
      <c r="A508" s="303"/>
      <c r="B508" s="303"/>
      <c r="C508" s="303"/>
      <c r="D508" s="303"/>
      <c r="E508" s="303"/>
      <c r="F508" s="303"/>
    </row>
    <row r="509" ht="14.4" spans="1:6">
      <c r="A509" s="303"/>
      <c r="B509" s="303"/>
      <c r="C509" s="303"/>
      <c r="D509" s="303"/>
      <c r="E509" s="303"/>
      <c r="F509" s="303"/>
    </row>
    <row r="510" ht="14.4" spans="1:6">
      <c r="A510" s="303"/>
      <c r="B510" s="303"/>
      <c r="C510" s="303"/>
      <c r="D510" s="303"/>
      <c r="E510" s="303"/>
      <c r="F510" s="303"/>
    </row>
    <row r="511" ht="14.4" spans="1:6">
      <c r="A511" s="303"/>
      <c r="B511" s="303"/>
      <c r="C511" s="303"/>
      <c r="D511" s="303"/>
      <c r="E511" s="303"/>
      <c r="F511" s="303"/>
    </row>
    <row r="512" ht="14.4" spans="1:6">
      <c r="A512" s="303"/>
      <c r="B512" s="303"/>
      <c r="C512" s="303"/>
      <c r="D512" s="303"/>
      <c r="E512" s="303"/>
      <c r="F512" s="303"/>
    </row>
    <row r="513" ht="14.4" spans="1:6">
      <c r="A513" s="303"/>
      <c r="B513" s="303"/>
      <c r="C513" s="303"/>
      <c r="D513" s="303"/>
      <c r="E513" s="303"/>
      <c r="F513" s="303"/>
    </row>
    <row r="514" ht="14.4" spans="1:6">
      <c r="A514" s="303"/>
      <c r="B514" s="303"/>
      <c r="C514" s="303"/>
      <c r="D514" s="303"/>
      <c r="E514" s="303"/>
      <c r="F514" s="303"/>
    </row>
    <row r="515" ht="14.4" spans="1:6">
      <c r="A515" s="303"/>
      <c r="B515" s="303"/>
      <c r="C515" s="303"/>
      <c r="D515" s="303"/>
      <c r="E515" s="303"/>
      <c r="F515" s="303"/>
    </row>
    <row r="516" ht="14.4" spans="1:6">
      <c r="A516" s="303"/>
      <c r="B516" s="303"/>
      <c r="C516" s="303"/>
      <c r="D516" s="303"/>
      <c r="E516" s="303"/>
      <c r="F516" s="303"/>
    </row>
    <row r="517" ht="14.4" spans="1:6">
      <c r="A517" s="303"/>
      <c r="B517" s="303"/>
      <c r="C517" s="303"/>
      <c r="D517" s="303"/>
      <c r="E517" s="303"/>
      <c r="F517" s="303"/>
    </row>
    <row r="518" ht="14.4" spans="1:6">
      <c r="A518" s="303"/>
      <c r="B518" s="303"/>
      <c r="C518" s="303"/>
      <c r="D518" s="303"/>
      <c r="E518" s="303"/>
      <c r="F518" s="303"/>
    </row>
    <row r="519" ht="14.4" spans="1:6">
      <c r="A519" s="303"/>
      <c r="B519" s="303"/>
      <c r="C519" s="303"/>
      <c r="D519" s="303"/>
      <c r="E519" s="303"/>
      <c r="F519" s="303"/>
    </row>
    <row r="520" ht="14.4" spans="1:6">
      <c r="A520" s="303"/>
      <c r="B520" s="303"/>
      <c r="C520" s="303"/>
      <c r="D520" s="303"/>
      <c r="E520" s="303"/>
      <c r="F520" s="303"/>
    </row>
    <row r="521" ht="14.4" spans="1:6">
      <c r="A521" s="303"/>
      <c r="B521" s="303"/>
      <c r="C521" s="303"/>
      <c r="D521" s="303"/>
      <c r="E521" s="303"/>
      <c r="F521" s="303"/>
    </row>
    <row r="522" ht="14.4" spans="1:6">
      <c r="A522" s="303"/>
      <c r="B522" s="303"/>
      <c r="C522" s="303"/>
      <c r="D522" s="303"/>
      <c r="E522" s="303"/>
      <c r="F522" s="303"/>
    </row>
    <row r="523" ht="14.4" spans="1:6">
      <c r="A523" s="303"/>
      <c r="B523" s="303"/>
      <c r="C523" s="303"/>
      <c r="D523" s="303"/>
      <c r="E523" s="303"/>
      <c r="F523" s="303"/>
    </row>
    <row r="524" ht="14.4" spans="1:6">
      <c r="A524" s="303"/>
      <c r="B524" s="303"/>
      <c r="C524" s="303"/>
      <c r="D524" s="303"/>
      <c r="E524" s="303"/>
      <c r="F524" s="303"/>
    </row>
    <row r="525" ht="14.4" spans="1:6">
      <c r="A525" s="303"/>
      <c r="B525" s="303"/>
      <c r="C525" s="303"/>
      <c r="D525" s="303"/>
      <c r="E525" s="303"/>
      <c r="F525" s="303"/>
    </row>
    <row r="526" ht="14.4" spans="1:6">
      <c r="A526" s="303"/>
      <c r="B526" s="303"/>
      <c r="C526" s="303"/>
      <c r="D526" s="303"/>
      <c r="E526" s="303"/>
      <c r="F526" s="303"/>
    </row>
    <row r="527" ht="14.4" spans="1:6">
      <c r="A527" s="303"/>
      <c r="B527" s="303"/>
      <c r="C527" s="303"/>
      <c r="D527" s="303"/>
      <c r="E527" s="303"/>
      <c r="F527" s="303"/>
    </row>
    <row r="528" ht="14.4" spans="1:6">
      <c r="A528" s="303"/>
      <c r="B528" s="303"/>
      <c r="C528" s="303"/>
      <c r="D528" s="303"/>
      <c r="E528" s="303"/>
      <c r="F528" s="303"/>
    </row>
    <row r="529" ht="14.4" spans="1:6">
      <c r="A529" s="303"/>
      <c r="B529" s="303"/>
      <c r="C529" s="303"/>
      <c r="D529" s="303"/>
      <c r="E529" s="303"/>
      <c r="F529" s="303"/>
    </row>
    <row r="530" ht="14.4" spans="1:6">
      <c r="A530" s="303"/>
      <c r="B530" s="303"/>
      <c r="C530" s="303"/>
      <c r="D530" s="303"/>
      <c r="E530" s="303"/>
      <c r="F530" s="303"/>
    </row>
    <row r="531" ht="14.4" spans="1:6">
      <c r="A531" s="303"/>
      <c r="B531" s="303"/>
      <c r="C531" s="303"/>
      <c r="D531" s="303"/>
      <c r="E531" s="303"/>
      <c r="F531" s="303"/>
    </row>
    <row r="532" ht="14.4" spans="1:6">
      <c r="A532" s="303"/>
      <c r="B532" s="303"/>
      <c r="C532" s="303"/>
      <c r="D532" s="303"/>
      <c r="E532" s="303"/>
      <c r="F532" s="303"/>
    </row>
    <row r="533" ht="14.4" spans="1:6">
      <c r="A533" s="303"/>
      <c r="B533" s="303"/>
      <c r="C533" s="303"/>
      <c r="D533" s="303"/>
      <c r="E533" s="303"/>
      <c r="F533" s="303"/>
    </row>
    <row r="534" ht="14.4" spans="1:6">
      <c r="A534" s="303"/>
      <c r="B534" s="303"/>
      <c r="C534" s="303"/>
      <c r="D534" s="303"/>
      <c r="E534" s="303"/>
      <c r="F534" s="303"/>
    </row>
    <row r="535" ht="14.4" spans="1:6">
      <c r="A535" s="303"/>
      <c r="B535" s="303"/>
      <c r="C535" s="303"/>
      <c r="D535" s="303"/>
      <c r="E535" s="303"/>
      <c r="F535" s="303"/>
    </row>
    <row r="536" ht="14.4" spans="1:6">
      <c r="A536" s="303"/>
      <c r="B536" s="303"/>
      <c r="C536" s="303"/>
      <c r="D536" s="303"/>
      <c r="E536" s="303"/>
      <c r="F536" s="303"/>
    </row>
    <row r="537" ht="14.4" spans="1:6">
      <c r="A537" s="303"/>
      <c r="B537" s="303"/>
      <c r="C537" s="303"/>
      <c r="D537" s="303"/>
      <c r="E537" s="303"/>
      <c r="F537" s="303"/>
    </row>
    <row r="538" ht="14.4" spans="1:6">
      <c r="A538" s="303"/>
      <c r="B538" s="303"/>
      <c r="C538" s="303"/>
      <c r="D538" s="303"/>
      <c r="E538" s="303"/>
      <c r="F538" s="303"/>
    </row>
    <row r="539" ht="14.4" spans="1:6">
      <c r="A539" s="303"/>
      <c r="B539" s="303"/>
      <c r="C539" s="303"/>
      <c r="D539" s="303"/>
      <c r="E539" s="303"/>
      <c r="F539" s="303"/>
    </row>
    <row r="540" ht="14.4" spans="1:6">
      <c r="A540" s="303"/>
      <c r="B540" s="303"/>
      <c r="C540" s="303"/>
      <c r="D540" s="303"/>
      <c r="E540" s="303"/>
      <c r="F540" s="303"/>
    </row>
    <row r="541" ht="14.4" spans="1:6">
      <c r="A541" s="303"/>
      <c r="B541" s="303"/>
      <c r="C541" s="303"/>
      <c r="D541" s="303"/>
      <c r="E541" s="303"/>
      <c r="F541" s="303"/>
    </row>
    <row r="542" ht="14.4" spans="1:6">
      <c r="A542" s="303"/>
      <c r="B542" s="303"/>
      <c r="C542" s="303"/>
      <c r="D542" s="303"/>
      <c r="E542" s="303"/>
      <c r="F542" s="303"/>
    </row>
    <row r="543" ht="14.4" spans="1:6">
      <c r="A543" s="303"/>
      <c r="B543" s="303"/>
      <c r="C543" s="303"/>
      <c r="D543" s="303"/>
      <c r="E543" s="303"/>
      <c r="F543" s="303"/>
    </row>
    <row r="544" ht="14.4" spans="1:6">
      <c r="A544" s="303"/>
      <c r="B544" s="303"/>
      <c r="C544" s="303"/>
      <c r="D544" s="303"/>
      <c r="E544" s="303"/>
      <c r="F544" s="303"/>
    </row>
    <row r="545" ht="14.4" spans="1:6">
      <c r="A545" s="303"/>
      <c r="B545" s="303"/>
      <c r="C545" s="303"/>
      <c r="D545" s="303"/>
      <c r="E545" s="303"/>
      <c r="F545" s="303"/>
    </row>
    <row r="546" ht="14.4" spans="1:6">
      <c r="A546" s="303"/>
      <c r="B546" s="303"/>
      <c r="C546" s="303"/>
      <c r="D546" s="303"/>
      <c r="E546" s="303"/>
      <c r="F546" s="303"/>
    </row>
    <row r="547" ht="14.4" spans="1:6">
      <c r="A547" s="303"/>
      <c r="B547" s="303"/>
      <c r="C547" s="303"/>
      <c r="D547" s="303"/>
      <c r="E547" s="303"/>
      <c r="F547" s="303"/>
    </row>
    <row r="548" ht="14.4" spans="1:6">
      <c r="A548" s="303"/>
      <c r="B548" s="303"/>
      <c r="C548" s="303"/>
      <c r="D548" s="303"/>
      <c r="E548" s="303"/>
      <c r="F548" s="303"/>
    </row>
    <row r="549" ht="14.4" spans="1:6">
      <c r="A549" s="303"/>
      <c r="B549" s="303"/>
      <c r="C549" s="303"/>
      <c r="D549" s="303"/>
      <c r="E549" s="303"/>
      <c r="F549" s="303"/>
    </row>
    <row r="550" ht="14.4" spans="1:6">
      <c r="A550" s="303"/>
      <c r="B550" s="303"/>
      <c r="C550" s="303"/>
      <c r="D550" s="303"/>
      <c r="E550" s="303"/>
      <c r="F550" s="303"/>
    </row>
    <row r="551" ht="14.4" spans="1:6">
      <c r="A551" s="303"/>
      <c r="B551" s="303"/>
      <c r="C551" s="303"/>
      <c r="D551" s="303"/>
      <c r="E551" s="303"/>
      <c r="F551" s="303"/>
    </row>
    <row r="552" ht="14.4" spans="1:6">
      <c r="A552" s="303"/>
      <c r="B552" s="303"/>
      <c r="C552" s="303"/>
      <c r="D552" s="303"/>
      <c r="E552" s="303"/>
      <c r="F552" s="303"/>
    </row>
    <row r="553" ht="14.4" spans="1:6">
      <c r="A553" s="303"/>
      <c r="B553" s="303"/>
      <c r="C553" s="303"/>
      <c r="D553" s="303"/>
      <c r="E553" s="303"/>
      <c r="F553" s="303"/>
    </row>
    <row r="554" ht="14.4" spans="1:6">
      <c r="A554" s="303"/>
      <c r="B554" s="303"/>
      <c r="C554" s="303"/>
      <c r="D554" s="303"/>
      <c r="E554" s="303"/>
      <c r="F554" s="303"/>
    </row>
    <row r="555" ht="14.4" spans="1:6">
      <c r="A555" s="303"/>
      <c r="B555" s="303"/>
      <c r="C555" s="303"/>
      <c r="D555" s="303"/>
      <c r="E555" s="303"/>
      <c r="F555" s="303"/>
    </row>
    <row r="556" ht="14.4" spans="1:6">
      <c r="A556" s="303"/>
      <c r="B556" s="303"/>
      <c r="C556" s="303"/>
      <c r="D556" s="303"/>
      <c r="E556" s="303"/>
      <c r="F556" s="303"/>
    </row>
    <row r="557" ht="14.4" spans="1:6">
      <c r="A557" s="303"/>
      <c r="B557" s="303"/>
      <c r="C557" s="303"/>
      <c r="D557" s="303"/>
      <c r="E557" s="303"/>
      <c r="F557" s="303"/>
    </row>
    <row r="558" ht="14.4" spans="1:6">
      <c r="A558" s="303"/>
      <c r="B558" s="303"/>
      <c r="C558" s="303"/>
      <c r="D558" s="303"/>
      <c r="E558" s="303"/>
      <c r="F558" s="303"/>
    </row>
    <row r="559" ht="14.4" spans="1:6">
      <c r="A559" s="303"/>
      <c r="B559" s="303"/>
      <c r="C559" s="303"/>
      <c r="D559" s="303"/>
      <c r="E559" s="303"/>
      <c r="F559" s="303"/>
    </row>
    <row r="560" ht="14.4" spans="1:6">
      <c r="A560" s="303"/>
      <c r="B560" s="303"/>
      <c r="C560" s="303"/>
      <c r="D560" s="303"/>
      <c r="E560" s="303"/>
      <c r="F560" s="303"/>
    </row>
    <row r="561" ht="14.4" spans="1:6">
      <c r="A561" s="303"/>
      <c r="B561" s="303"/>
      <c r="C561" s="303"/>
      <c r="D561" s="303"/>
      <c r="E561" s="303"/>
      <c r="F561" s="303"/>
    </row>
    <row r="562" ht="14.4" spans="1:6">
      <c r="A562" s="303"/>
      <c r="B562" s="303"/>
      <c r="C562" s="303"/>
      <c r="D562" s="303"/>
      <c r="E562" s="303"/>
      <c r="F562" s="303"/>
    </row>
    <row r="563" ht="14.4" spans="1:6">
      <c r="A563" s="303"/>
      <c r="B563" s="303"/>
      <c r="C563" s="303"/>
      <c r="D563" s="303"/>
      <c r="E563" s="303"/>
      <c r="F563" s="303"/>
    </row>
    <row r="564" ht="14.4" spans="1:6">
      <c r="A564" s="303"/>
      <c r="B564" s="303"/>
      <c r="C564" s="303"/>
      <c r="D564" s="303"/>
      <c r="E564" s="303"/>
      <c r="F564" s="303"/>
    </row>
    <row r="565" ht="14.4" spans="1:6">
      <c r="A565" s="303"/>
      <c r="B565" s="303"/>
      <c r="C565" s="303"/>
      <c r="D565" s="303"/>
      <c r="E565" s="303"/>
      <c r="F565" s="303"/>
    </row>
    <row r="566" ht="14.4" spans="1:6">
      <c r="A566" s="303"/>
      <c r="B566" s="303"/>
      <c r="C566" s="303"/>
      <c r="D566" s="303"/>
      <c r="E566" s="303"/>
      <c r="F566" s="303"/>
    </row>
    <row r="567" ht="14.4" spans="1:6">
      <c r="A567" s="303"/>
      <c r="B567" s="303"/>
      <c r="C567" s="303"/>
      <c r="D567" s="303"/>
      <c r="E567" s="303"/>
      <c r="F567" s="303"/>
    </row>
    <row r="568" ht="14.4" spans="1:6">
      <c r="A568" s="303"/>
      <c r="B568" s="303"/>
      <c r="C568" s="303"/>
      <c r="D568" s="303"/>
      <c r="E568" s="303"/>
      <c r="F568" s="303"/>
    </row>
    <row r="569" ht="14.4" spans="1:6">
      <c r="A569" s="303"/>
      <c r="B569" s="303"/>
      <c r="C569" s="303"/>
      <c r="D569" s="303"/>
      <c r="E569" s="303"/>
      <c r="F569" s="303"/>
    </row>
    <row r="570" ht="14.4" spans="1:6">
      <c r="A570" s="303"/>
      <c r="B570" s="303"/>
      <c r="C570" s="303"/>
      <c r="D570" s="303"/>
      <c r="E570" s="303"/>
      <c r="F570" s="303"/>
    </row>
    <row r="571" ht="14.4" spans="1:6">
      <c r="A571" s="303"/>
      <c r="B571" s="303"/>
      <c r="C571" s="303"/>
      <c r="D571" s="303"/>
      <c r="E571" s="303"/>
      <c r="F571" s="303"/>
    </row>
    <row r="572" ht="14.4" spans="1:6">
      <c r="A572" s="303"/>
      <c r="B572" s="303"/>
      <c r="C572" s="303"/>
      <c r="D572" s="303"/>
      <c r="E572" s="303"/>
      <c r="F572" s="303"/>
    </row>
    <row r="573" ht="14.4" spans="1:6">
      <c r="A573" s="303"/>
      <c r="B573" s="303"/>
      <c r="C573" s="303"/>
      <c r="D573" s="303"/>
      <c r="E573" s="303"/>
      <c r="F573" s="303"/>
    </row>
    <row r="574" ht="14.4" spans="1:6">
      <c r="A574" s="303"/>
      <c r="B574" s="303"/>
      <c r="C574" s="303"/>
      <c r="D574" s="303"/>
      <c r="E574" s="303"/>
      <c r="F574" s="303"/>
    </row>
    <row r="575" ht="14.4" spans="1:6">
      <c r="A575" s="303"/>
      <c r="B575" s="303"/>
      <c r="C575" s="303"/>
      <c r="D575" s="303"/>
      <c r="E575" s="303"/>
      <c r="F575" s="303"/>
    </row>
    <row r="576" ht="14.4" spans="1:6">
      <c r="A576" s="303"/>
      <c r="B576" s="303"/>
      <c r="C576" s="303"/>
      <c r="D576" s="303"/>
      <c r="E576" s="303"/>
      <c r="F576" s="303"/>
    </row>
    <row r="577" ht="14.4" spans="1:6">
      <c r="A577" s="303"/>
      <c r="B577" s="303"/>
      <c r="C577" s="303"/>
      <c r="D577" s="303"/>
      <c r="E577" s="303"/>
      <c r="F577" s="303"/>
    </row>
    <row r="578" ht="14.4" spans="1:6">
      <c r="A578" s="303"/>
      <c r="B578" s="303"/>
      <c r="C578" s="303"/>
      <c r="D578" s="303"/>
      <c r="E578" s="303"/>
      <c r="F578" s="303"/>
    </row>
    <row r="579" ht="14.4" spans="1:6">
      <c r="A579" s="303"/>
      <c r="B579" s="303"/>
      <c r="C579" s="303"/>
      <c r="D579" s="303"/>
      <c r="E579" s="303"/>
      <c r="F579" s="303"/>
    </row>
    <row r="580" ht="14.4" spans="1:6">
      <c r="A580" s="303"/>
      <c r="B580" s="303"/>
      <c r="C580" s="303"/>
      <c r="D580" s="303"/>
      <c r="E580" s="303"/>
      <c r="F580" s="303"/>
    </row>
    <row r="581" ht="14.4" spans="1:6">
      <c r="A581" s="303"/>
      <c r="B581" s="303"/>
      <c r="C581" s="303"/>
      <c r="D581" s="303"/>
      <c r="E581" s="303"/>
      <c r="F581" s="303"/>
    </row>
    <row r="582" ht="14.4" spans="1:6">
      <c r="A582" s="303"/>
      <c r="B582" s="303"/>
      <c r="C582" s="303"/>
      <c r="D582" s="303"/>
      <c r="E582" s="303"/>
      <c r="F582" s="303"/>
    </row>
    <row r="583" ht="14.4" spans="1:6">
      <c r="A583" s="303"/>
      <c r="B583" s="303"/>
      <c r="C583" s="303"/>
      <c r="D583" s="303"/>
      <c r="E583" s="303"/>
      <c r="F583" s="303"/>
    </row>
    <row r="584" ht="14.4" spans="1:6">
      <c r="A584" s="303"/>
      <c r="B584" s="303"/>
      <c r="C584" s="303"/>
      <c r="D584" s="303"/>
      <c r="E584" s="303"/>
      <c r="F584" s="303"/>
    </row>
    <row r="585" ht="14.4" spans="1:6">
      <c r="A585" s="303"/>
      <c r="B585" s="303"/>
      <c r="C585" s="303"/>
      <c r="D585" s="303"/>
      <c r="E585" s="303"/>
      <c r="F585" s="303"/>
    </row>
    <row r="586" ht="14.4" spans="1:6">
      <c r="A586" s="303"/>
      <c r="B586" s="303"/>
      <c r="C586" s="303"/>
      <c r="D586" s="303"/>
      <c r="E586" s="303"/>
      <c r="F586" s="303"/>
    </row>
    <row r="587" ht="14.4" spans="1:6">
      <c r="A587" s="303"/>
      <c r="B587" s="303"/>
      <c r="C587" s="303"/>
      <c r="D587" s="303"/>
      <c r="E587" s="303"/>
      <c r="F587" s="303"/>
    </row>
    <row r="588" ht="14.4" spans="1:6">
      <c r="A588" s="303"/>
      <c r="B588" s="303"/>
      <c r="C588" s="303"/>
      <c r="D588" s="303"/>
      <c r="E588" s="303"/>
      <c r="F588" s="303"/>
    </row>
    <row r="589" ht="14.4" spans="1:6">
      <c r="A589" s="303"/>
      <c r="B589" s="303"/>
      <c r="C589" s="303"/>
      <c r="D589" s="303"/>
      <c r="E589" s="303"/>
      <c r="F589" s="303"/>
    </row>
    <row r="590" ht="14.4" spans="1:6">
      <c r="A590" s="303"/>
      <c r="B590" s="303"/>
      <c r="C590" s="303"/>
      <c r="D590" s="303"/>
      <c r="E590" s="303"/>
      <c r="F590" s="303"/>
    </row>
    <row r="591" ht="14.4" spans="1:6">
      <c r="A591" s="303"/>
      <c r="B591" s="303"/>
      <c r="C591" s="303"/>
      <c r="D591" s="303"/>
      <c r="E591" s="303"/>
      <c r="F591" s="303"/>
    </row>
    <row r="592" ht="14.4" spans="1:6">
      <c r="A592" s="303"/>
      <c r="B592" s="303"/>
      <c r="C592" s="303"/>
      <c r="D592" s="303"/>
      <c r="E592" s="303"/>
      <c r="F592" s="303"/>
    </row>
    <row r="593" ht="14.4" spans="1:6">
      <c r="A593" s="303"/>
      <c r="B593" s="303"/>
      <c r="C593" s="303"/>
      <c r="D593" s="303"/>
      <c r="E593" s="303"/>
      <c r="F593" s="303"/>
    </row>
    <row r="594" ht="14.4" spans="1:6">
      <c r="A594" s="303"/>
      <c r="B594" s="303"/>
      <c r="C594" s="303"/>
      <c r="D594" s="303"/>
      <c r="E594" s="303"/>
      <c r="F594" s="303"/>
    </row>
    <row r="595" ht="14.4" spans="1:6">
      <c r="A595" s="303"/>
      <c r="B595" s="303"/>
      <c r="C595" s="303"/>
      <c r="D595" s="303"/>
      <c r="E595" s="303"/>
      <c r="F595" s="303"/>
    </row>
    <row r="596" ht="14.4" spans="1:6">
      <c r="A596" s="303"/>
      <c r="B596" s="303"/>
      <c r="C596" s="303"/>
      <c r="D596" s="303"/>
      <c r="E596" s="303"/>
      <c r="F596" s="303"/>
    </row>
    <row r="597" ht="14.4" spans="1:6">
      <c r="A597" s="303"/>
      <c r="B597" s="303"/>
      <c r="C597" s="303"/>
      <c r="D597" s="303"/>
      <c r="E597" s="303"/>
      <c r="F597" s="303"/>
    </row>
    <row r="598" ht="14.4" spans="1:6">
      <c r="A598" s="303"/>
      <c r="B598" s="303"/>
      <c r="C598" s="303"/>
      <c r="D598" s="303"/>
      <c r="E598" s="303"/>
      <c r="F598" s="303"/>
    </row>
    <row r="599" ht="14.4" spans="1:6">
      <c r="A599" s="303"/>
      <c r="B599" s="303"/>
      <c r="C599" s="303"/>
      <c r="D599" s="303"/>
      <c r="E599" s="303"/>
      <c r="F599" s="303"/>
    </row>
    <row r="600" ht="14.4" spans="1:6">
      <c r="A600" s="303"/>
      <c r="B600" s="303"/>
      <c r="C600" s="303"/>
      <c r="D600" s="303"/>
      <c r="E600" s="303"/>
      <c r="F600" s="303"/>
    </row>
    <row r="601" ht="14.4" spans="1:6">
      <c r="A601" s="303"/>
      <c r="B601" s="303"/>
      <c r="C601" s="303"/>
      <c r="D601" s="303"/>
      <c r="E601" s="303"/>
      <c r="F601" s="303"/>
    </row>
    <row r="602" ht="14.4" spans="1:6">
      <c r="A602" s="303"/>
      <c r="B602" s="303"/>
      <c r="C602" s="303"/>
      <c r="D602" s="303"/>
      <c r="E602" s="303"/>
      <c r="F602" s="303"/>
    </row>
    <row r="603" ht="14.4" spans="1:6">
      <c r="A603" s="303"/>
      <c r="B603" s="303"/>
      <c r="C603" s="303"/>
      <c r="D603" s="303"/>
      <c r="E603" s="303"/>
      <c r="F603" s="303"/>
    </row>
    <row r="604" ht="14.4" spans="1:6">
      <c r="A604" s="303"/>
      <c r="B604" s="303"/>
      <c r="C604" s="303"/>
      <c r="D604" s="303"/>
      <c r="E604" s="303"/>
      <c r="F604" s="303"/>
    </row>
    <row r="605" ht="14.4" spans="1:6">
      <c r="A605" s="303"/>
      <c r="B605" s="303"/>
      <c r="C605" s="303"/>
      <c r="D605" s="303"/>
      <c r="E605" s="303"/>
      <c r="F605" s="303"/>
    </row>
    <row r="606" ht="14.4" spans="1:6">
      <c r="A606" s="303"/>
      <c r="B606" s="303"/>
      <c r="C606" s="303"/>
      <c r="D606" s="303"/>
      <c r="E606" s="303"/>
      <c r="F606" s="303"/>
    </row>
    <row r="607" ht="14.4" spans="1:6">
      <c r="A607" s="303"/>
      <c r="B607" s="303"/>
      <c r="C607" s="303"/>
      <c r="D607" s="303"/>
      <c r="E607" s="303"/>
      <c r="F607" s="303"/>
    </row>
    <row r="608" ht="14.4" spans="1:6">
      <c r="A608" s="303"/>
      <c r="B608" s="303"/>
      <c r="C608" s="303"/>
      <c r="D608" s="303"/>
      <c r="E608" s="303"/>
      <c r="F608" s="303"/>
    </row>
    <row r="609" ht="14.4" spans="1:6">
      <c r="A609" s="303"/>
      <c r="B609" s="303"/>
      <c r="C609" s="303"/>
      <c r="D609" s="303"/>
      <c r="E609" s="303"/>
      <c r="F609" s="303"/>
    </row>
    <row r="610" ht="14.4" spans="1:6">
      <c r="A610" s="303"/>
      <c r="B610" s="303"/>
      <c r="C610" s="303"/>
      <c r="D610" s="303"/>
      <c r="E610" s="303"/>
      <c r="F610" s="303"/>
    </row>
    <row r="611" ht="14.4" spans="1:6">
      <c r="A611" s="303"/>
      <c r="B611" s="303"/>
      <c r="C611" s="303"/>
      <c r="D611" s="303"/>
      <c r="E611" s="303"/>
      <c r="F611" s="303"/>
    </row>
    <row r="612" ht="14.4" spans="1:6">
      <c r="A612" s="303"/>
      <c r="B612" s="303"/>
      <c r="C612" s="303"/>
      <c r="D612" s="303"/>
      <c r="E612" s="303"/>
      <c r="F612" s="303"/>
    </row>
    <row r="613" ht="14.4" spans="1:6">
      <c r="A613" s="303"/>
      <c r="B613" s="303"/>
      <c r="C613" s="303"/>
      <c r="D613" s="303"/>
      <c r="E613" s="303"/>
      <c r="F613" s="303"/>
    </row>
    <row r="614" ht="14.4" spans="1:6">
      <c r="A614" s="303"/>
      <c r="B614" s="303"/>
      <c r="C614" s="303"/>
      <c r="D614" s="303"/>
      <c r="E614" s="303"/>
      <c r="F614" s="303"/>
    </row>
    <row r="615" ht="14.4" spans="1:6">
      <c r="A615" s="303"/>
      <c r="B615" s="303"/>
      <c r="C615" s="303"/>
      <c r="D615" s="303"/>
      <c r="E615" s="303"/>
      <c r="F615" s="303"/>
    </row>
    <row r="616" ht="14.4" spans="1:6">
      <c r="A616" s="303"/>
      <c r="B616" s="303"/>
      <c r="C616" s="303"/>
      <c r="D616" s="303"/>
      <c r="E616" s="303"/>
      <c r="F616" s="303"/>
    </row>
    <row r="617" ht="14.4" spans="1:6">
      <c r="A617" s="303"/>
      <c r="B617" s="303"/>
      <c r="C617" s="303"/>
      <c r="D617" s="303"/>
      <c r="E617" s="303"/>
      <c r="F617" s="303"/>
    </row>
    <row r="618" ht="14.4" spans="1:6">
      <c r="A618" s="303"/>
      <c r="B618" s="303"/>
      <c r="C618" s="303"/>
      <c r="D618" s="303"/>
      <c r="E618" s="303"/>
      <c r="F618" s="303"/>
    </row>
    <row r="619" ht="14.4" spans="1:6">
      <c r="A619" s="303"/>
      <c r="B619" s="303"/>
      <c r="C619" s="303"/>
      <c r="D619" s="303"/>
      <c r="E619" s="303"/>
      <c r="F619" s="303"/>
    </row>
    <row r="620" ht="14.4" spans="1:6">
      <c r="A620" s="303"/>
      <c r="B620" s="303"/>
      <c r="C620" s="303"/>
      <c r="D620" s="303"/>
      <c r="E620" s="303"/>
      <c r="F620" s="303"/>
    </row>
    <row r="621" ht="14.4" spans="1:6">
      <c r="A621" s="303"/>
      <c r="B621" s="303"/>
      <c r="C621" s="303"/>
      <c r="D621" s="303"/>
      <c r="E621" s="303"/>
      <c r="F621" s="303"/>
    </row>
    <row r="622" ht="14.4" spans="1:6">
      <c r="A622" s="303"/>
      <c r="B622" s="303"/>
      <c r="C622" s="303"/>
      <c r="D622" s="303"/>
      <c r="E622" s="303"/>
      <c r="F622" s="303"/>
    </row>
    <row r="623" ht="14.4" spans="1:6">
      <c r="A623" s="303"/>
      <c r="B623" s="303"/>
      <c r="C623" s="303"/>
      <c r="D623" s="303"/>
      <c r="E623" s="303"/>
      <c r="F623" s="303"/>
    </row>
    <row r="624" ht="14.4" spans="1:6">
      <c r="A624" s="303"/>
      <c r="B624" s="303"/>
      <c r="C624" s="303"/>
      <c r="D624" s="303"/>
      <c r="E624" s="303"/>
      <c r="F624" s="303"/>
    </row>
    <row r="625" ht="14.4" spans="1:6">
      <c r="A625" s="303"/>
      <c r="B625" s="303"/>
      <c r="C625" s="303"/>
      <c r="D625" s="303"/>
      <c r="E625" s="303"/>
      <c r="F625" s="303"/>
    </row>
    <row r="626" ht="14.4" spans="1:6">
      <c r="A626" s="303"/>
      <c r="B626" s="303"/>
      <c r="C626" s="303"/>
      <c r="D626" s="303"/>
      <c r="E626" s="303"/>
      <c r="F626" s="303"/>
    </row>
    <row r="627" ht="14.4" spans="1:6">
      <c r="A627" s="303"/>
      <c r="B627" s="303"/>
      <c r="C627" s="303"/>
      <c r="D627" s="303"/>
      <c r="E627" s="303"/>
      <c r="F627" s="303"/>
    </row>
    <row r="628" ht="14.4" spans="1:6">
      <c r="A628" s="303"/>
      <c r="B628" s="303"/>
      <c r="C628" s="303"/>
      <c r="D628" s="303"/>
      <c r="E628" s="303"/>
      <c r="F628" s="303"/>
    </row>
    <row r="629" ht="14.4" spans="1:6">
      <c r="A629" s="303"/>
      <c r="B629" s="303"/>
      <c r="C629" s="303"/>
      <c r="D629" s="303"/>
      <c r="E629" s="303"/>
      <c r="F629" s="303"/>
    </row>
    <row r="630" ht="14.4" spans="1:6">
      <c r="A630" s="303"/>
      <c r="B630" s="303"/>
      <c r="C630" s="303"/>
      <c r="D630" s="303"/>
      <c r="E630" s="303"/>
      <c r="F630" s="303"/>
    </row>
    <row r="631" ht="14.4" spans="1:6">
      <c r="A631" s="303"/>
      <c r="B631" s="303"/>
      <c r="C631" s="303"/>
      <c r="D631" s="303"/>
      <c r="E631" s="303"/>
      <c r="F631" s="303"/>
    </row>
    <row r="632" ht="14.4" spans="1:6">
      <c r="A632" s="303"/>
      <c r="B632" s="303"/>
      <c r="C632" s="303"/>
      <c r="D632" s="303"/>
      <c r="E632" s="303"/>
      <c r="F632" s="303"/>
    </row>
    <row r="633" ht="14.4" spans="1:6">
      <c r="A633" s="303"/>
      <c r="B633" s="303"/>
      <c r="C633" s="303"/>
      <c r="D633" s="303"/>
      <c r="E633" s="303"/>
      <c r="F633" s="303"/>
    </row>
    <row r="634" ht="14.4" spans="1:6">
      <c r="A634" s="303"/>
      <c r="B634" s="303"/>
      <c r="C634" s="303"/>
      <c r="D634" s="303"/>
      <c r="E634" s="303"/>
      <c r="F634" s="303"/>
    </row>
    <row r="635" ht="14.4" spans="1:6">
      <c r="A635" s="303"/>
      <c r="B635" s="303"/>
      <c r="C635" s="303"/>
      <c r="D635" s="303"/>
      <c r="E635" s="303"/>
      <c r="F635" s="303"/>
    </row>
    <row r="636" ht="14.4" spans="1:6">
      <c r="A636" s="303"/>
      <c r="B636" s="303"/>
      <c r="C636" s="303"/>
      <c r="D636" s="303"/>
      <c r="E636" s="303"/>
      <c r="F636" s="303"/>
    </row>
    <row r="637" ht="14.4" spans="1:6">
      <c r="A637" s="303"/>
      <c r="B637" s="303"/>
      <c r="C637" s="303"/>
      <c r="D637" s="303"/>
      <c r="E637" s="303"/>
      <c r="F637" s="303"/>
    </row>
    <row r="638" ht="14.4" spans="1:6">
      <c r="A638" s="303"/>
      <c r="B638" s="303"/>
      <c r="C638" s="303"/>
      <c r="D638" s="303"/>
      <c r="E638" s="303"/>
      <c r="F638" s="303"/>
    </row>
    <row r="639" ht="14.4" spans="1:6">
      <c r="A639" s="303"/>
      <c r="B639" s="303"/>
      <c r="C639" s="303"/>
      <c r="D639" s="303"/>
      <c r="E639" s="303"/>
      <c r="F639" s="303"/>
    </row>
    <row r="640" ht="14.4" spans="1:6">
      <c r="A640" s="303"/>
      <c r="B640" s="303"/>
      <c r="C640" s="303"/>
      <c r="D640" s="303"/>
      <c r="E640" s="303"/>
      <c r="F640" s="303"/>
    </row>
    <row r="641" ht="14.4" spans="1:6">
      <c r="A641" s="303"/>
      <c r="B641" s="303"/>
      <c r="C641" s="303"/>
      <c r="D641" s="303"/>
      <c r="E641" s="303"/>
      <c r="F641" s="303"/>
    </row>
    <row r="642" ht="14.4" spans="1:6">
      <c r="A642" s="303"/>
      <c r="B642" s="303"/>
      <c r="C642" s="303"/>
      <c r="D642" s="303"/>
      <c r="E642" s="303"/>
      <c r="F642" s="303"/>
    </row>
    <row r="643" ht="14.4" spans="1:6">
      <c r="A643" s="303"/>
      <c r="B643" s="303"/>
      <c r="C643" s="303"/>
      <c r="D643" s="303"/>
      <c r="E643" s="303"/>
      <c r="F643" s="303"/>
    </row>
    <row r="644" ht="14.4" spans="1:6">
      <c r="A644" s="303"/>
      <c r="B644" s="303"/>
      <c r="C644" s="303"/>
      <c r="D644" s="303"/>
      <c r="E644" s="303"/>
      <c r="F644" s="303"/>
    </row>
    <row r="645" ht="14.4" spans="1:6">
      <c r="A645" s="303"/>
      <c r="B645" s="303"/>
      <c r="C645" s="303"/>
      <c r="D645" s="303"/>
      <c r="E645" s="303"/>
      <c r="F645" s="303"/>
    </row>
    <row r="646" ht="14.4" spans="1:6">
      <c r="A646" s="303"/>
      <c r="B646" s="303"/>
      <c r="C646" s="303"/>
      <c r="D646" s="303"/>
      <c r="E646" s="303"/>
      <c r="F646" s="303"/>
    </row>
    <row r="647" ht="14.4" spans="1:6">
      <c r="A647" s="303"/>
      <c r="B647" s="303"/>
      <c r="C647" s="303"/>
      <c r="D647" s="303"/>
      <c r="E647" s="303"/>
      <c r="F647" s="303"/>
    </row>
    <row r="648" ht="14.4" spans="1:6">
      <c r="A648" s="303"/>
      <c r="B648" s="303"/>
      <c r="C648" s="303"/>
      <c r="D648" s="303"/>
      <c r="E648" s="303"/>
      <c r="F648" s="303"/>
    </row>
    <row r="649" ht="14.4" spans="1:6">
      <c r="A649" s="303"/>
      <c r="B649" s="303"/>
      <c r="C649" s="303"/>
      <c r="D649" s="303"/>
      <c r="E649" s="303"/>
      <c r="F649" s="303"/>
    </row>
    <row r="650" ht="14.4" spans="1:6">
      <c r="A650" s="303"/>
      <c r="B650" s="303"/>
      <c r="C650" s="303"/>
      <c r="D650" s="303"/>
      <c r="E650" s="303"/>
      <c r="F650" s="303"/>
    </row>
    <row r="651" ht="14.4" spans="1:6">
      <c r="A651" s="303"/>
      <c r="B651" s="303"/>
      <c r="C651" s="303"/>
      <c r="D651" s="303"/>
      <c r="E651" s="303"/>
      <c r="F651" s="303"/>
    </row>
    <row r="652" ht="14.4" spans="1:6">
      <c r="A652" s="303"/>
      <c r="B652" s="303"/>
      <c r="C652" s="303"/>
      <c r="D652" s="303"/>
      <c r="E652" s="303"/>
      <c r="F652" s="303"/>
    </row>
    <row r="653" ht="14.4" spans="1:6">
      <c r="A653" s="303"/>
      <c r="B653" s="303"/>
      <c r="C653" s="303"/>
      <c r="D653" s="303"/>
      <c r="E653" s="303"/>
      <c r="F653" s="303"/>
    </row>
    <row r="654" ht="14.4" spans="1:6">
      <c r="A654" s="303"/>
      <c r="B654" s="303"/>
      <c r="C654" s="303"/>
      <c r="D654" s="303"/>
      <c r="E654" s="303"/>
      <c r="F654" s="303"/>
    </row>
    <row r="655" ht="14.4" spans="1:6">
      <c r="A655" s="303"/>
      <c r="B655" s="303"/>
      <c r="C655" s="303"/>
      <c r="D655" s="303"/>
      <c r="E655" s="303"/>
      <c r="F655" s="303"/>
    </row>
    <row r="656" ht="14.4" spans="1:6">
      <c r="A656" s="303"/>
      <c r="B656" s="303"/>
      <c r="C656" s="303"/>
      <c r="D656" s="303"/>
      <c r="E656" s="303"/>
      <c r="F656" s="303"/>
    </row>
    <row r="657" ht="14.4" spans="1:6">
      <c r="A657" s="303"/>
      <c r="B657" s="303"/>
      <c r="C657" s="303"/>
      <c r="D657" s="303"/>
      <c r="E657" s="303"/>
      <c r="F657" s="303"/>
    </row>
    <row r="658" ht="14.4" spans="1:6">
      <c r="A658" s="303"/>
      <c r="B658" s="303"/>
      <c r="C658" s="303"/>
      <c r="D658" s="303"/>
      <c r="E658" s="303"/>
      <c r="F658" s="303"/>
    </row>
    <row r="659" ht="14.4" spans="1:6">
      <c r="A659" s="303"/>
      <c r="B659" s="303"/>
      <c r="C659" s="303"/>
      <c r="D659" s="303"/>
      <c r="E659" s="303"/>
      <c r="F659" s="303"/>
    </row>
    <row r="660" ht="14.4" spans="1:6">
      <c r="A660" s="303"/>
      <c r="B660" s="303"/>
      <c r="C660" s="303"/>
      <c r="D660" s="303"/>
      <c r="E660" s="303"/>
      <c r="F660" s="303"/>
    </row>
    <row r="661" ht="14.4" spans="1:6">
      <c r="A661" s="303"/>
      <c r="B661" s="303"/>
      <c r="C661" s="303"/>
      <c r="D661" s="303"/>
      <c r="E661" s="303"/>
      <c r="F661" s="303"/>
    </row>
    <row r="662" ht="14.4" spans="1:6">
      <c r="A662" s="303"/>
      <c r="B662" s="303"/>
      <c r="C662" s="303"/>
      <c r="D662" s="303"/>
      <c r="E662" s="303"/>
      <c r="F662" s="303"/>
    </row>
    <row r="663" ht="14.4" spans="1:6">
      <c r="A663" s="303"/>
      <c r="B663" s="303"/>
      <c r="C663" s="303"/>
      <c r="D663" s="303"/>
      <c r="E663" s="303"/>
      <c r="F663" s="303"/>
    </row>
    <row r="664" ht="14.4" spans="1:6">
      <c r="A664" s="303"/>
      <c r="B664" s="303"/>
      <c r="C664" s="303"/>
      <c r="D664" s="303"/>
      <c r="E664" s="303"/>
      <c r="F664" s="303"/>
    </row>
    <row r="665" ht="14.4" spans="1:6">
      <c r="A665" s="303"/>
      <c r="B665" s="303"/>
      <c r="C665" s="303"/>
      <c r="D665" s="303"/>
      <c r="E665" s="303"/>
      <c r="F665" s="303"/>
    </row>
    <row r="666" ht="14.4" spans="1:6">
      <c r="A666" s="303"/>
      <c r="B666" s="303"/>
      <c r="C666" s="303"/>
      <c r="D666" s="303"/>
      <c r="E666" s="303"/>
      <c r="F666" s="303"/>
    </row>
    <row r="667" ht="14.4" spans="1:6">
      <c r="A667" s="303"/>
      <c r="B667" s="303"/>
      <c r="C667" s="303"/>
      <c r="D667" s="303"/>
      <c r="E667" s="303"/>
      <c r="F667" s="303"/>
    </row>
    <row r="668" ht="14.4" spans="1:6">
      <c r="A668" s="303"/>
      <c r="B668" s="303"/>
      <c r="C668" s="303"/>
      <c r="D668" s="303"/>
      <c r="E668" s="303"/>
      <c r="F668" s="303"/>
    </row>
    <row r="669" ht="14.4" spans="1:6">
      <c r="A669" s="303"/>
      <c r="B669" s="303"/>
      <c r="C669" s="303"/>
      <c r="D669" s="303"/>
      <c r="E669" s="303"/>
      <c r="F669" s="303"/>
    </row>
    <row r="670" ht="14.4" spans="1:6">
      <c r="A670" s="303"/>
      <c r="B670" s="303"/>
      <c r="C670" s="303"/>
      <c r="D670" s="303"/>
      <c r="E670" s="303"/>
      <c r="F670" s="303"/>
    </row>
    <row r="671" ht="14.4" spans="1:6">
      <c r="A671" s="303"/>
      <c r="B671" s="303"/>
      <c r="C671" s="303"/>
      <c r="D671" s="303"/>
      <c r="E671" s="303"/>
      <c r="F671" s="303"/>
    </row>
    <row r="672" ht="14.4" spans="1:6">
      <c r="A672" s="303"/>
      <c r="B672" s="303"/>
      <c r="C672" s="303"/>
      <c r="D672" s="303"/>
      <c r="E672" s="303"/>
      <c r="F672" s="303"/>
    </row>
    <row r="673" ht="14.4" spans="1:6">
      <c r="A673" s="303"/>
      <c r="B673" s="303"/>
      <c r="C673" s="303"/>
      <c r="D673" s="303"/>
      <c r="E673" s="303"/>
      <c r="F673" s="303"/>
    </row>
    <row r="674" ht="14.4" spans="1:6">
      <c r="A674" s="303"/>
      <c r="B674" s="303"/>
      <c r="C674" s="303"/>
      <c r="D674" s="303"/>
      <c r="E674" s="303"/>
      <c r="F674" s="303"/>
    </row>
    <row r="675" ht="14.4" spans="1:6">
      <c r="A675" s="303"/>
      <c r="B675" s="303"/>
      <c r="C675" s="303"/>
      <c r="D675" s="303"/>
      <c r="E675" s="303"/>
      <c r="F675" s="303"/>
    </row>
    <row r="676" ht="14.4" spans="1:6">
      <c r="A676" s="303"/>
      <c r="B676" s="303"/>
      <c r="C676" s="303"/>
      <c r="D676" s="303"/>
      <c r="E676" s="303"/>
      <c r="F676" s="303"/>
    </row>
    <row r="677" ht="14.4" spans="1:6">
      <c r="A677" s="303"/>
      <c r="B677" s="303"/>
      <c r="C677" s="303"/>
      <c r="D677" s="303"/>
      <c r="E677" s="303"/>
      <c r="F677" s="303"/>
    </row>
    <row r="678" ht="14.4" spans="1:6">
      <c r="A678" s="303"/>
      <c r="B678" s="303"/>
      <c r="C678" s="303"/>
      <c r="D678" s="303"/>
      <c r="E678" s="303"/>
      <c r="F678" s="303"/>
    </row>
    <row r="679" ht="14.4" spans="1:6">
      <c r="A679" s="303"/>
      <c r="B679" s="303"/>
      <c r="C679" s="303"/>
      <c r="D679" s="303"/>
      <c r="E679" s="303"/>
      <c r="F679" s="303"/>
    </row>
    <row r="680" ht="14.4" spans="1:6">
      <c r="A680" s="303"/>
      <c r="B680" s="303"/>
      <c r="C680" s="303"/>
      <c r="D680" s="303"/>
      <c r="E680" s="303"/>
      <c r="F680" s="303"/>
    </row>
    <row r="681" ht="14.4" spans="1:6">
      <c r="A681" s="303"/>
      <c r="B681" s="303"/>
      <c r="C681" s="303"/>
      <c r="D681" s="303"/>
      <c r="E681" s="303"/>
      <c r="F681" s="303"/>
    </row>
    <row r="682" ht="14.4" spans="1:6">
      <c r="A682" s="303"/>
      <c r="B682" s="303"/>
      <c r="C682" s="303"/>
      <c r="D682" s="303"/>
      <c r="E682" s="303"/>
      <c r="F682" s="303"/>
    </row>
    <row r="683" ht="14.4" spans="1:6">
      <c r="A683" s="303"/>
      <c r="B683" s="303"/>
      <c r="C683" s="303"/>
      <c r="D683" s="303"/>
      <c r="E683" s="303"/>
      <c r="F683" s="303"/>
    </row>
    <row r="684" ht="14.4" spans="1:6">
      <c r="A684" s="303"/>
      <c r="B684" s="303"/>
      <c r="C684" s="303"/>
      <c r="D684" s="303"/>
      <c r="E684" s="303"/>
      <c r="F684" s="303"/>
    </row>
    <row r="685" ht="14.4" spans="1:6">
      <c r="A685" s="303"/>
      <c r="B685" s="303"/>
      <c r="C685" s="303"/>
      <c r="D685" s="303"/>
      <c r="E685" s="303"/>
      <c r="F685" s="303"/>
    </row>
    <row r="686" ht="14.4" spans="1:6">
      <c r="A686" s="303"/>
      <c r="B686" s="303"/>
      <c r="C686" s="303"/>
      <c r="D686" s="303"/>
      <c r="E686" s="303"/>
      <c r="F686" s="303"/>
    </row>
    <row r="687" ht="14.4" spans="1:6">
      <c r="A687" s="303"/>
      <c r="B687" s="303"/>
      <c r="C687" s="303"/>
      <c r="D687" s="303"/>
      <c r="E687" s="303"/>
      <c r="F687" s="303"/>
    </row>
    <row r="688" ht="14.4" spans="1:6">
      <c r="A688" s="303"/>
      <c r="B688" s="303"/>
      <c r="C688" s="303"/>
      <c r="D688" s="303"/>
      <c r="E688" s="303"/>
      <c r="F688" s="303"/>
    </row>
    <row r="689" ht="14.4" spans="1:6">
      <c r="A689" s="303"/>
      <c r="B689" s="303"/>
      <c r="C689" s="303"/>
      <c r="D689" s="303"/>
      <c r="E689" s="303"/>
      <c r="F689" s="303"/>
    </row>
    <row r="690" ht="14.4" spans="1:6">
      <c r="A690" s="303"/>
      <c r="B690" s="303"/>
      <c r="C690" s="303"/>
      <c r="D690" s="303"/>
      <c r="E690" s="303"/>
      <c r="F690" s="303"/>
    </row>
    <row r="691" ht="14.4" spans="1:6">
      <c r="A691" s="303"/>
      <c r="B691" s="303"/>
      <c r="C691" s="303"/>
      <c r="D691" s="303"/>
      <c r="E691" s="303"/>
      <c r="F691" s="303"/>
    </row>
    <row r="692" ht="14.4" spans="1:6">
      <c r="A692" s="303"/>
      <c r="B692" s="303"/>
      <c r="C692" s="303"/>
      <c r="D692" s="303"/>
      <c r="E692" s="303"/>
      <c r="F692" s="303"/>
    </row>
    <row r="693" ht="14.4" spans="1:6">
      <c r="A693" s="303"/>
      <c r="B693" s="303"/>
      <c r="C693" s="303"/>
      <c r="D693" s="303"/>
      <c r="E693" s="303"/>
      <c r="F693" s="303"/>
    </row>
    <row r="694" ht="14.4" spans="1:6">
      <c r="A694" s="303"/>
      <c r="B694" s="303"/>
      <c r="C694" s="303"/>
      <c r="D694" s="303"/>
      <c r="E694" s="303"/>
      <c r="F694" s="303"/>
    </row>
    <row r="695" ht="14.4" spans="1:6">
      <c r="A695" s="303"/>
      <c r="B695" s="303"/>
      <c r="C695" s="303"/>
      <c r="D695" s="303"/>
      <c r="E695" s="303"/>
      <c r="F695" s="303"/>
    </row>
    <row r="696" ht="14.4" spans="1:6">
      <c r="A696" s="303"/>
      <c r="B696" s="303"/>
      <c r="C696" s="303"/>
      <c r="D696" s="303"/>
      <c r="E696" s="303"/>
      <c r="F696" s="303"/>
    </row>
    <row r="697" ht="14.4" spans="1:6">
      <c r="A697" s="303"/>
      <c r="B697" s="303"/>
      <c r="C697" s="303"/>
      <c r="D697" s="303"/>
      <c r="E697" s="303"/>
      <c r="F697" s="303"/>
    </row>
    <row r="698" ht="14.4" spans="1:6">
      <c r="A698" s="303"/>
      <c r="B698" s="303"/>
      <c r="C698" s="303"/>
      <c r="D698" s="303"/>
      <c r="E698" s="303"/>
      <c r="F698" s="303"/>
    </row>
    <row r="699" ht="14.4" spans="1:6">
      <c r="A699" s="303"/>
      <c r="B699" s="303"/>
      <c r="C699" s="303"/>
      <c r="D699" s="303"/>
      <c r="E699" s="303"/>
      <c r="F699" s="303"/>
    </row>
    <row r="700" ht="14.4" spans="1:6">
      <c r="A700" s="303"/>
      <c r="B700" s="303"/>
      <c r="C700" s="303"/>
      <c r="D700" s="303"/>
      <c r="E700" s="303"/>
      <c r="F700" s="303"/>
    </row>
    <row r="701" ht="14.4" spans="1:6">
      <c r="A701" s="303"/>
      <c r="B701" s="303"/>
      <c r="C701" s="303"/>
      <c r="D701" s="303"/>
      <c r="E701" s="303"/>
      <c r="F701" s="303"/>
    </row>
    <row r="702" ht="14.4" spans="1:6">
      <c r="A702" s="303"/>
      <c r="B702" s="303"/>
      <c r="C702" s="303"/>
      <c r="D702" s="303"/>
      <c r="E702" s="303"/>
      <c r="F702" s="303"/>
    </row>
    <row r="703" ht="14.4" spans="1:6">
      <c r="A703" s="303"/>
      <c r="B703" s="303"/>
      <c r="C703" s="303"/>
      <c r="D703" s="303"/>
      <c r="E703" s="303"/>
      <c r="F703" s="303"/>
    </row>
    <row r="704" ht="14.4" spans="1:6">
      <c r="A704" s="303"/>
      <c r="B704" s="303"/>
      <c r="C704" s="303"/>
      <c r="D704" s="303"/>
      <c r="E704" s="303"/>
      <c r="F704" s="303"/>
    </row>
    <row r="705" ht="14.4" spans="1:6">
      <c r="A705" s="303"/>
      <c r="B705" s="303"/>
      <c r="C705" s="303"/>
      <c r="D705" s="303"/>
      <c r="E705" s="303"/>
      <c r="F705" s="303"/>
    </row>
    <row r="706" ht="14.4" spans="1:6">
      <c r="A706" s="303"/>
      <c r="B706" s="303"/>
      <c r="C706" s="303"/>
      <c r="D706" s="303"/>
      <c r="E706" s="303"/>
      <c r="F706" s="303"/>
    </row>
    <row r="707" ht="14.4" spans="1:6">
      <c r="A707" s="303"/>
      <c r="B707" s="303"/>
      <c r="C707" s="303"/>
      <c r="D707" s="303"/>
      <c r="E707" s="303"/>
      <c r="F707" s="303"/>
    </row>
    <row r="708" ht="14.4" spans="1:6">
      <c r="A708" s="303"/>
      <c r="B708" s="303"/>
      <c r="C708" s="303"/>
      <c r="D708" s="303"/>
      <c r="E708" s="303"/>
      <c r="F708" s="303"/>
    </row>
    <row r="709" ht="14.4" spans="1:6">
      <c r="A709" s="303"/>
      <c r="B709" s="303"/>
      <c r="C709" s="303"/>
      <c r="D709" s="303"/>
      <c r="E709" s="303"/>
      <c r="F709" s="303"/>
    </row>
    <row r="710" ht="14.4" spans="1:6">
      <c r="A710" s="303"/>
      <c r="B710" s="303"/>
      <c r="C710" s="303"/>
      <c r="D710" s="303"/>
      <c r="E710" s="303"/>
      <c r="F710" s="303"/>
    </row>
    <row r="711" ht="14.4" spans="1:6">
      <c r="A711" s="303"/>
      <c r="B711" s="303"/>
      <c r="C711" s="303"/>
      <c r="D711" s="303"/>
      <c r="E711" s="303"/>
      <c r="F711" s="303"/>
    </row>
    <row r="712" ht="14.4" spans="1:6">
      <c r="A712" s="303"/>
      <c r="B712" s="303"/>
      <c r="C712" s="303"/>
      <c r="D712" s="303"/>
      <c r="E712" s="303"/>
      <c r="F712" s="303"/>
    </row>
    <row r="713" ht="14.4" spans="1:6">
      <c r="A713" s="303"/>
      <c r="B713" s="303"/>
      <c r="C713" s="303"/>
      <c r="D713" s="303"/>
      <c r="E713" s="303"/>
      <c r="F713" s="303"/>
    </row>
    <row r="714" ht="14.4" spans="1:6">
      <c r="A714" s="303"/>
      <c r="B714" s="303"/>
      <c r="C714" s="303"/>
      <c r="D714" s="303"/>
      <c r="E714" s="303"/>
      <c r="F714" s="303"/>
    </row>
    <row r="715" ht="14.4" spans="1:6">
      <c r="A715" s="303"/>
      <c r="B715" s="303"/>
      <c r="C715" s="303"/>
      <c r="D715" s="303"/>
      <c r="E715" s="303"/>
      <c r="F715" s="303"/>
    </row>
    <row r="716" ht="14.4" spans="1:6">
      <c r="A716" s="303"/>
      <c r="B716" s="303"/>
      <c r="C716" s="303"/>
      <c r="D716" s="303"/>
      <c r="E716" s="303"/>
      <c r="F716" s="303"/>
    </row>
    <row r="717" ht="14.4" spans="1:6">
      <c r="A717" s="303"/>
      <c r="B717" s="303"/>
      <c r="C717" s="303"/>
      <c r="D717" s="303"/>
      <c r="E717" s="303"/>
      <c r="F717" s="303"/>
    </row>
    <row r="718" ht="14.4" spans="1:6">
      <c r="A718" s="303"/>
      <c r="B718" s="303"/>
      <c r="C718" s="303"/>
      <c r="D718" s="303"/>
      <c r="E718" s="303"/>
      <c r="F718" s="303"/>
    </row>
    <row r="719" ht="14.4" spans="1:6">
      <c r="A719" s="303"/>
      <c r="B719" s="303"/>
      <c r="C719" s="303"/>
      <c r="D719" s="303"/>
      <c r="E719" s="303"/>
      <c r="F719" s="303"/>
    </row>
    <row r="720" ht="14.4" spans="1:6">
      <c r="A720" s="303"/>
      <c r="B720" s="303"/>
      <c r="C720" s="303"/>
      <c r="D720" s="303"/>
      <c r="E720" s="303"/>
      <c r="F720" s="303"/>
    </row>
    <row r="721" ht="14.4" spans="1:6">
      <c r="A721" s="303"/>
      <c r="B721" s="303"/>
      <c r="C721" s="303"/>
      <c r="D721" s="303"/>
      <c r="E721" s="303"/>
      <c r="F721" s="303"/>
    </row>
    <row r="722" ht="14.4" spans="1:6">
      <c r="A722" s="303"/>
      <c r="B722" s="303"/>
      <c r="C722" s="303"/>
      <c r="D722" s="303"/>
      <c r="E722" s="303"/>
      <c r="F722" s="303"/>
    </row>
    <row r="723" ht="14.4" spans="1:6">
      <c r="A723" s="303"/>
      <c r="B723" s="303"/>
      <c r="C723" s="303"/>
      <c r="D723" s="303"/>
      <c r="E723" s="303"/>
      <c r="F723" s="303"/>
    </row>
    <row r="724" ht="14.4" spans="1:6">
      <c r="A724" s="303"/>
      <c r="B724" s="303"/>
      <c r="C724" s="303"/>
      <c r="D724" s="303"/>
      <c r="E724" s="303"/>
      <c r="F724" s="303"/>
    </row>
    <row r="725" ht="14.4" spans="1:6">
      <c r="A725" s="303"/>
      <c r="B725" s="303"/>
      <c r="C725" s="303"/>
      <c r="D725" s="303"/>
      <c r="E725" s="303"/>
      <c r="F725" s="303"/>
    </row>
    <row r="726" ht="14.4" spans="1:6">
      <c r="A726" s="303"/>
      <c r="B726" s="303"/>
      <c r="C726" s="303"/>
      <c r="D726" s="303"/>
      <c r="E726" s="303"/>
      <c r="F726" s="303"/>
    </row>
    <row r="727" ht="14.4" spans="1:6">
      <c r="A727" s="303"/>
      <c r="B727" s="303"/>
      <c r="C727" s="303"/>
      <c r="D727" s="303"/>
      <c r="E727" s="303"/>
      <c r="F727" s="303"/>
    </row>
    <row r="728" ht="14.4" spans="1:6">
      <c r="A728" s="303"/>
      <c r="B728" s="303"/>
      <c r="C728" s="303"/>
      <c r="D728" s="303"/>
      <c r="E728" s="303"/>
      <c r="F728" s="303"/>
    </row>
    <row r="729" ht="14.4" spans="1:6">
      <c r="A729" s="303"/>
      <c r="B729" s="303"/>
      <c r="C729" s="303"/>
      <c r="D729" s="303"/>
      <c r="E729" s="303"/>
      <c r="F729" s="303"/>
    </row>
    <row r="730" ht="14.4" spans="1:6">
      <c r="A730" s="303"/>
      <c r="B730" s="303"/>
      <c r="C730" s="303"/>
      <c r="D730" s="303"/>
      <c r="E730" s="303"/>
      <c r="F730" s="303"/>
    </row>
    <row r="731" ht="14.4" spans="1:6">
      <c r="A731" s="303"/>
      <c r="B731" s="303"/>
      <c r="C731" s="303"/>
      <c r="D731" s="303"/>
      <c r="E731" s="303"/>
      <c r="F731" s="303"/>
    </row>
    <row r="732" ht="14.4" spans="1:6">
      <c r="A732" s="303"/>
      <c r="B732" s="303"/>
      <c r="C732" s="303"/>
      <c r="D732" s="303"/>
      <c r="E732" s="303"/>
      <c r="F732" s="303"/>
    </row>
    <row r="733" ht="14.4" spans="1:6">
      <c r="A733" s="303"/>
      <c r="B733" s="303"/>
      <c r="C733" s="303"/>
      <c r="D733" s="303"/>
      <c r="E733" s="303"/>
      <c r="F733" s="303"/>
    </row>
    <row r="734" ht="14.4" spans="1:6">
      <c r="A734" s="303"/>
      <c r="B734" s="303"/>
      <c r="C734" s="303"/>
      <c r="D734" s="303"/>
      <c r="E734" s="303"/>
      <c r="F734" s="303"/>
    </row>
    <row r="735" ht="14.4" spans="1:6">
      <c r="A735" s="303"/>
      <c r="B735" s="303"/>
      <c r="C735" s="303"/>
      <c r="D735" s="303"/>
      <c r="E735" s="303"/>
      <c r="F735" s="303"/>
    </row>
    <row r="736" ht="14.4" spans="1:6">
      <c r="A736" s="303"/>
      <c r="B736" s="303"/>
      <c r="C736" s="303"/>
      <c r="D736" s="303"/>
      <c r="E736" s="303"/>
      <c r="F736" s="303"/>
    </row>
    <row r="737" ht="14.4" spans="1:6">
      <c r="A737" s="303"/>
      <c r="B737" s="303"/>
      <c r="C737" s="303"/>
      <c r="D737" s="303"/>
      <c r="E737" s="303"/>
      <c r="F737" s="303"/>
    </row>
    <row r="738" ht="14.4" spans="1:6">
      <c r="A738" s="303"/>
      <c r="B738" s="303"/>
      <c r="C738" s="303"/>
      <c r="D738" s="303"/>
      <c r="E738" s="303"/>
      <c r="F738" s="303"/>
    </row>
    <row r="739" ht="14.4" spans="1:6">
      <c r="A739" s="303"/>
      <c r="B739" s="303"/>
      <c r="C739" s="303"/>
      <c r="D739" s="303"/>
      <c r="E739" s="303"/>
      <c r="F739" s="303"/>
    </row>
    <row r="740" ht="14.4" spans="1:6">
      <c r="A740" s="303"/>
      <c r="B740" s="303"/>
      <c r="C740" s="303"/>
      <c r="D740" s="303"/>
      <c r="E740" s="303"/>
      <c r="F740" s="303"/>
    </row>
    <row r="741" ht="14.4" spans="1:6">
      <c r="A741" s="303"/>
      <c r="B741" s="303"/>
      <c r="C741" s="303"/>
      <c r="D741" s="303"/>
      <c r="E741" s="303"/>
      <c r="F741" s="303"/>
    </row>
    <row r="742" ht="14.4" spans="1:6">
      <c r="A742" s="303"/>
      <c r="B742" s="303"/>
      <c r="C742" s="303"/>
      <c r="D742" s="303"/>
      <c r="E742" s="303"/>
      <c r="F742" s="303"/>
    </row>
    <row r="743" ht="14.4" spans="1:6">
      <c r="A743" s="303"/>
      <c r="B743" s="303"/>
      <c r="C743" s="303"/>
      <c r="D743" s="303"/>
      <c r="E743" s="303"/>
      <c r="F743" s="303"/>
    </row>
    <row r="744" ht="14.4" spans="1:6">
      <c r="A744" s="303"/>
      <c r="B744" s="303"/>
      <c r="C744" s="303"/>
      <c r="D744" s="303"/>
      <c r="E744" s="303"/>
      <c r="F744" s="303"/>
    </row>
    <row r="745" ht="14.4" spans="1:6">
      <c r="A745" s="303"/>
      <c r="B745" s="303"/>
      <c r="C745" s="303"/>
      <c r="D745" s="303"/>
      <c r="E745" s="303"/>
      <c r="F745" s="303"/>
    </row>
    <row r="746" ht="14.4" spans="1:6">
      <c r="A746" s="303"/>
      <c r="B746" s="303"/>
      <c r="C746" s="303"/>
      <c r="D746" s="303"/>
      <c r="E746" s="303"/>
      <c r="F746" s="303"/>
    </row>
    <row r="747" ht="14.4" spans="1:6">
      <c r="A747" s="303"/>
      <c r="B747" s="303"/>
      <c r="C747" s="303"/>
      <c r="D747" s="303"/>
      <c r="E747" s="303"/>
      <c r="F747" s="303"/>
    </row>
    <row r="748" ht="14.4" spans="1:6">
      <c r="A748" s="303"/>
      <c r="B748" s="303"/>
      <c r="C748" s="303"/>
      <c r="D748" s="303"/>
      <c r="E748" s="303"/>
      <c r="F748" s="303"/>
    </row>
    <row r="749" ht="14.4" spans="1:6">
      <c r="A749" s="303"/>
      <c r="B749" s="303"/>
      <c r="C749" s="303"/>
      <c r="D749" s="303"/>
      <c r="E749" s="303"/>
      <c r="F749" s="303"/>
    </row>
    <row r="750" ht="14.4" spans="1:6">
      <c r="A750" s="303"/>
      <c r="B750" s="303"/>
      <c r="C750" s="303"/>
      <c r="D750" s="303"/>
      <c r="E750" s="303"/>
      <c r="F750" s="303"/>
    </row>
    <row r="751" ht="14.4" spans="1:6">
      <c r="A751" s="303"/>
      <c r="B751" s="303"/>
      <c r="C751" s="303"/>
      <c r="D751" s="303"/>
      <c r="E751" s="303"/>
      <c r="F751" s="303"/>
    </row>
    <row r="752" ht="14.4" spans="1:6">
      <c r="A752" s="303"/>
      <c r="B752" s="303"/>
      <c r="C752" s="303"/>
      <c r="D752" s="303"/>
      <c r="E752" s="303"/>
      <c r="F752" s="303"/>
    </row>
    <row r="753" ht="14.4" spans="1:6">
      <c r="A753" s="303"/>
      <c r="B753" s="303"/>
      <c r="C753" s="303"/>
      <c r="D753" s="303"/>
      <c r="E753" s="303"/>
      <c r="F753" s="303"/>
    </row>
    <row r="754" ht="14.4" spans="1:6">
      <c r="A754" s="303"/>
      <c r="B754" s="303"/>
      <c r="C754" s="303"/>
      <c r="D754" s="303"/>
      <c r="E754" s="303"/>
      <c r="F754" s="303"/>
    </row>
    <row r="755" ht="14.4" spans="1:6">
      <c r="A755" s="303"/>
      <c r="B755" s="303"/>
      <c r="C755" s="303"/>
      <c r="D755" s="303"/>
      <c r="E755" s="303"/>
      <c r="F755" s="303"/>
    </row>
    <row r="756" ht="14.4" spans="1:6">
      <c r="A756" s="303"/>
      <c r="B756" s="303"/>
      <c r="C756" s="303"/>
      <c r="D756" s="303"/>
      <c r="E756" s="303"/>
      <c r="F756" s="303"/>
    </row>
    <row r="757" ht="14.4" spans="1:6">
      <c r="A757" s="303"/>
      <c r="B757" s="303"/>
      <c r="C757" s="303"/>
      <c r="D757" s="303"/>
      <c r="E757" s="303"/>
      <c r="F757" s="303"/>
    </row>
    <row r="758" ht="14.4" spans="1:6">
      <c r="A758" s="303"/>
      <c r="B758" s="303"/>
      <c r="C758" s="303"/>
      <c r="D758" s="303"/>
      <c r="E758" s="303"/>
      <c r="F758" s="303"/>
    </row>
    <row r="759" ht="14.4" spans="1:6">
      <c r="A759" s="303"/>
      <c r="B759" s="303"/>
      <c r="C759" s="303"/>
      <c r="D759" s="303"/>
      <c r="E759" s="303"/>
      <c r="F759" s="303"/>
    </row>
    <row r="760" ht="14.4" spans="1:6">
      <c r="A760" s="303"/>
      <c r="B760" s="303"/>
      <c r="C760" s="303"/>
      <c r="D760" s="303"/>
      <c r="E760" s="303"/>
      <c r="F760" s="303"/>
    </row>
    <row r="761" ht="14.4" spans="1:6">
      <c r="A761" s="303"/>
      <c r="B761" s="303"/>
      <c r="C761" s="303"/>
      <c r="D761" s="303"/>
      <c r="E761" s="303"/>
      <c r="F761" s="303"/>
    </row>
    <row r="762" ht="14.4" spans="1:6">
      <c r="A762" s="303"/>
      <c r="B762" s="303"/>
      <c r="C762" s="303"/>
      <c r="D762" s="303"/>
      <c r="E762" s="303"/>
      <c r="F762" s="303"/>
    </row>
    <row r="763" ht="14.4" spans="1:6">
      <c r="A763" s="303"/>
      <c r="B763" s="303"/>
      <c r="C763" s="303"/>
      <c r="D763" s="303"/>
      <c r="E763" s="303"/>
      <c r="F763" s="303"/>
    </row>
    <row r="764" ht="14.4" spans="1:6">
      <c r="A764" s="303"/>
      <c r="B764" s="303"/>
      <c r="C764" s="303"/>
      <c r="D764" s="303"/>
      <c r="E764" s="303"/>
      <c r="F764" s="303"/>
    </row>
    <row r="765" ht="14.4" spans="1:6">
      <c r="A765" s="303"/>
      <c r="B765" s="303"/>
      <c r="C765" s="303"/>
      <c r="D765" s="303"/>
      <c r="E765" s="303"/>
      <c r="F765" s="303"/>
    </row>
    <row r="766" ht="14.4" spans="1:6">
      <c r="A766" s="303"/>
      <c r="B766" s="303"/>
      <c r="C766" s="303"/>
      <c r="D766" s="303"/>
      <c r="E766" s="303"/>
      <c r="F766" s="303"/>
    </row>
    <row r="767" ht="14.4" spans="1:6">
      <c r="A767" s="303"/>
      <c r="B767" s="303"/>
      <c r="C767" s="303"/>
      <c r="D767" s="303"/>
      <c r="E767" s="303"/>
      <c r="F767" s="303"/>
    </row>
    <row r="768" ht="14.4" spans="1:6">
      <c r="A768" s="303"/>
      <c r="B768" s="303"/>
      <c r="C768" s="303"/>
      <c r="D768" s="303"/>
      <c r="E768" s="303"/>
      <c r="F768" s="303"/>
    </row>
    <row r="769" ht="14.4" spans="1:6">
      <c r="A769" s="303"/>
      <c r="B769" s="303"/>
      <c r="C769" s="303"/>
      <c r="D769" s="303"/>
      <c r="E769" s="303"/>
      <c r="F769" s="303"/>
    </row>
    <row r="770" ht="14.4" spans="1:6">
      <c r="A770" s="303"/>
      <c r="B770" s="303"/>
      <c r="C770" s="303"/>
      <c r="D770" s="303"/>
      <c r="E770" s="303"/>
      <c r="F770" s="303"/>
    </row>
    <row r="771" ht="14.4" spans="1:6">
      <c r="A771" s="303"/>
      <c r="B771" s="303"/>
      <c r="C771" s="303"/>
      <c r="D771" s="303"/>
      <c r="E771" s="303"/>
      <c r="F771" s="303"/>
    </row>
    <row r="772" ht="14.4" spans="1:6">
      <c r="A772" s="303"/>
      <c r="B772" s="303"/>
      <c r="C772" s="303"/>
      <c r="D772" s="303"/>
      <c r="E772" s="303"/>
      <c r="F772" s="303"/>
    </row>
    <row r="773" ht="14.4" spans="1:6">
      <c r="A773" s="303"/>
      <c r="B773" s="303"/>
      <c r="C773" s="303"/>
      <c r="D773" s="303"/>
      <c r="E773" s="303"/>
      <c r="F773" s="303"/>
    </row>
    <row r="774" ht="14.4" spans="1:6">
      <c r="A774" s="303"/>
      <c r="B774" s="303"/>
      <c r="C774" s="303"/>
      <c r="D774" s="303"/>
      <c r="E774" s="303"/>
      <c r="F774" s="303"/>
    </row>
    <row r="775" ht="14.4" spans="1:6">
      <c r="A775" s="303"/>
      <c r="B775" s="303"/>
      <c r="C775" s="303"/>
      <c r="D775" s="303"/>
      <c r="E775" s="303"/>
      <c r="F775" s="303"/>
    </row>
    <row r="776" ht="14.4" spans="1:6">
      <c r="A776" s="303"/>
      <c r="B776" s="303"/>
      <c r="C776" s="303"/>
      <c r="D776" s="303"/>
      <c r="E776" s="303"/>
      <c r="F776" s="303"/>
    </row>
    <row r="777" ht="14.4" spans="1:6">
      <c r="A777" s="303"/>
      <c r="B777" s="303"/>
      <c r="C777" s="303"/>
      <c r="D777" s="303"/>
      <c r="E777" s="303"/>
      <c r="F777" s="303"/>
    </row>
    <row r="778" ht="14.4" spans="1:6">
      <c r="A778" s="303"/>
      <c r="B778" s="303"/>
      <c r="C778" s="303"/>
      <c r="D778" s="303"/>
      <c r="E778" s="303"/>
      <c r="F778" s="303"/>
    </row>
    <row r="779" ht="14.4" spans="1:6">
      <c r="A779" s="303"/>
      <c r="B779" s="303"/>
      <c r="C779" s="303"/>
      <c r="D779" s="303"/>
      <c r="E779" s="303"/>
      <c r="F779" s="303"/>
    </row>
    <row r="780" ht="14.4" spans="1:6">
      <c r="A780" s="303"/>
      <c r="B780" s="303"/>
      <c r="C780" s="303"/>
      <c r="D780" s="303"/>
      <c r="E780" s="303"/>
      <c r="F780" s="303"/>
    </row>
    <row r="781" ht="14.4" spans="1:6">
      <c r="A781" s="303"/>
      <c r="B781" s="303"/>
      <c r="C781" s="303"/>
      <c r="D781" s="303"/>
      <c r="E781" s="303"/>
      <c r="F781" s="303"/>
    </row>
    <row r="782" ht="14.4" spans="1:6">
      <c r="A782" s="303"/>
      <c r="B782" s="303"/>
      <c r="C782" s="303"/>
      <c r="D782" s="303"/>
      <c r="E782" s="303"/>
      <c r="F782" s="303"/>
    </row>
    <row r="783" ht="14.4" spans="1:6">
      <c r="A783" s="303"/>
      <c r="B783" s="303"/>
      <c r="C783" s="303"/>
      <c r="D783" s="303"/>
      <c r="E783" s="303"/>
      <c r="F783" s="303"/>
    </row>
    <row r="784" ht="14.4" spans="1:6">
      <c r="A784" s="303"/>
      <c r="B784" s="303"/>
      <c r="C784" s="303"/>
      <c r="D784" s="303"/>
      <c r="E784" s="303"/>
      <c r="F784" s="303"/>
    </row>
    <row r="785" ht="14.4" spans="1:6">
      <c r="A785" s="303"/>
      <c r="B785" s="303"/>
      <c r="C785" s="303"/>
      <c r="D785" s="303"/>
      <c r="E785" s="303"/>
      <c r="F785" s="303"/>
    </row>
    <row r="786" ht="14.4" spans="1:6">
      <c r="A786" s="303"/>
      <c r="B786" s="303"/>
      <c r="C786" s="303"/>
      <c r="D786" s="303"/>
      <c r="E786" s="303"/>
      <c r="F786" s="303"/>
    </row>
    <row r="787" ht="14.4" spans="1:6">
      <c r="A787" s="303"/>
      <c r="B787" s="303"/>
      <c r="C787" s="303"/>
      <c r="D787" s="303"/>
      <c r="E787" s="303"/>
      <c r="F787" s="303"/>
    </row>
    <row r="788" ht="14.4" spans="1:6">
      <c r="A788" s="303"/>
      <c r="B788" s="303"/>
      <c r="C788" s="303"/>
      <c r="D788" s="303"/>
      <c r="E788" s="303"/>
      <c r="F788" s="303"/>
    </row>
    <row r="789" ht="14.4" spans="1:6">
      <c r="A789" s="303"/>
      <c r="B789" s="303"/>
      <c r="C789" s="303"/>
      <c r="D789" s="303"/>
      <c r="E789" s="303"/>
      <c r="F789" s="303"/>
    </row>
    <row r="790" ht="14.4" spans="1:6">
      <c r="A790" s="303"/>
      <c r="B790" s="303"/>
      <c r="C790" s="303"/>
      <c r="D790" s="303"/>
      <c r="E790" s="303"/>
      <c r="F790" s="303"/>
    </row>
    <row r="791" ht="14.4" spans="1:6">
      <c r="A791" s="303"/>
      <c r="B791" s="303"/>
      <c r="C791" s="303"/>
      <c r="D791" s="303"/>
      <c r="E791" s="303"/>
      <c r="F791" s="303"/>
    </row>
    <row r="792" ht="14.4" spans="1:6">
      <c r="A792" s="303"/>
      <c r="B792" s="303"/>
      <c r="C792" s="303"/>
      <c r="D792" s="303"/>
      <c r="E792" s="303"/>
      <c r="F792" s="303"/>
    </row>
    <row r="793" ht="14.4" spans="1:6">
      <c r="A793" s="303"/>
      <c r="B793" s="303"/>
      <c r="C793" s="303"/>
      <c r="D793" s="303"/>
      <c r="E793" s="303"/>
      <c r="F793" s="303"/>
    </row>
    <row r="794" ht="14.4" spans="1:6">
      <c r="A794" s="303"/>
      <c r="B794" s="303"/>
      <c r="C794" s="303"/>
      <c r="D794" s="303"/>
      <c r="E794" s="303"/>
      <c r="F794" s="303"/>
    </row>
    <row r="795" ht="14.4" spans="1:6">
      <c r="A795" s="303"/>
      <c r="B795" s="303"/>
      <c r="C795" s="303"/>
      <c r="D795" s="303"/>
      <c r="E795" s="303"/>
      <c r="F795" s="303"/>
    </row>
    <row r="796" ht="14.4" spans="1:6">
      <c r="A796" s="303"/>
      <c r="B796" s="303"/>
      <c r="C796" s="303"/>
      <c r="D796" s="303"/>
      <c r="E796" s="303"/>
      <c r="F796" s="303"/>
    </row>
    <row r="797" ht="14.4" spans="1:6">
      <c r="A797" s="303"/>
      <c r="B797" s="303"/>
      <c r="C797" s="303"/>
      <c r="D797" s="303"/>
      <c r="E797" s="303"/>
      <c r="F797" s="303"/>
    </row>
    <row r="798" ht="14.4" spans="1:6">
      <c r="A798" s="303"/>
      <c r="B798" s="303"/>
      <c r="C798" s="303"/>
      <c r="D798" s="303"/>
      <c r="E798" s="303"/>
      <c r="F798" s="303"/>
    </row>
    <row r="799" ht="14.4" spans="1:6">
      <c r="A799" s="303"/>
      <c r="B799" s="303"/>
      <c r="C799" s="303"/>
      <c r="D799" s="303"/>
      <c r="E799" s="303"/>
      <c r="F799" s="303"/>
    </row>
    <row r="800" ht="14.4" spans="1:6">
      <c r="A800" s="303"/>
      <c r="B800" s="303"/>
      <c r="C800" s="303"/>
      <c r="D800" s="303"/>
      <c r="E800" s="303"/>
      <c r="F800" s="303"/>
    </row>
    <row r="801" ht="14.4" spans="1:6">
      <c r="A801" s="303"/>
      <c r="B801" s="303"/>
      <c r="C801" s="303"/>
      <c r="D801" s="303"/>
      <c r="E801" s="303"/>
      <c r="F801" s="303"/>
    </row>
    <row r="802" ht="14.4" spans="1:6">
      <c r="A802" s="303"/>
      <c r="B802" s="303"/>
      <c r="C802" s="303"/>
      <c r="D802" s="303"/>
      <c r="E802" s="303"/>
      <c r="F802" s="303"/>
    </row>
    <row r="803" ht="14.4" spans="1:6">
      <c r="A803" s="303"/>
      <c r="B803" s="303"/>
      <c r="C803" s="303"/>
      <c r="D803" s="303"/>
      <c r="E803" s="303"/>
      <c r="F803" s="303"/>
    </row>
    <row r="804" ht="14.4" spans="1:6">
      <c r="A804" s="303"/>
      <c r="B804" s="303"/>
      <c r="C804" s="303"/>
      <c r="D804" s="303"/>
      <c r="E804" s="303"/>
      <c r="F804" s="303"/>
    </row>
    <row r="805" ht="14.4" spans="1:6">
      <c r="A805" s="303"/>
      <c r="B805" s="303"/>
      <c r="C805" s="303"/>
      <c r="D805" s="303"/>
      <c r="E805" s="303"/>
      <c r="F805" s="303"/>
    </row>
    <row r="806" ht="14.4" spans="1:6">
      <c r="A806" s="303"/>
      <c r="B806" s="303"/>
      <c r="C806" s="303"/>
      <c r="D806" s="303"/>
      <c r="E806" s="303"/>
      <c r="F806" s="303"/>
    </row>
    <row r="807" ht="14.4" spans="1:6">
      <c r="A807" s="303"/>
      <c r="B807" s="303"/>
      <c r="C807" s="303"/>
      <c r="D807" s="303"/>
      <c r="E807" s="303"/>
      <c r="F807" s="303"/>
    </row>
    <row r="808" ht="14.4" spans="1:6">
      <c r="A808" s="303"/>
      <c r="B808" s="303"/>
      <c r="C808" s="303"/>
      <c r="D808" s="303"/>
      <c r="E808" s="303"/>
      <c r="F808" s="303"/>
    </row>
    <row r="809" ht="14.4" spans="1:6">
      <c r="A809" s="303"/>
      <c r="B809" s="303"/>
      <c r="C809" s="303"/>
      <c r="D809" s="303"/>
      <c r="E809" s="303"/>
      <c r="F809" s="303"/>
    </row>
    <row r="810" ht="14.4" spans="1:6">
      <c r="A810" s="303"/>
      <c r="B810" s="303"/>
      <c r="C810" s="303"/>
      <c r="D810" s="303"/>
      <c r="E810" s="303"/>
      <c r="F810" s="303"/>
    </row>
    <row r="811" ht="14.4" spans="1:6">
      <c r="A811" s="303"/>
      <c r="B811" s="303"/>
      <c r="C811" s="303"/>
      <c r="D811" s="303"/>
      <c r="E811" s="303"/>
      <c r="F811" s="303"/>
    </row>
    <row r="812" ht="14.4" spans="1:6">
      <c r="A812" s="303"/>
      <c r="B812" s="303"/>
      <c r="C812" s="303"/>
      <c r="D812" s="303"/>
      <c r="E812" s="303"/>
      <c r="F812" s="303"/>
    </row>
    <row r="813" ht="14.4" spans="1:6">
      <c r="A813" s="303"/>
      <c r="B813" s="303"/>
      <c r="C813" s="303"/>
      <c r="D813" s="303"/>
      <c r="E813" s="303"/>
      <c r="F813" s="303"/>
    </row>
    <row r="814" ht="14.4" spans="1:6">
      <c r="A814" s="303"/>
      <c r="B814" s="303"/>
      <c r="C814" s="303"/>
      <c r="D814" s="303"/>
      <c r="E814" s="303"/>
      <c r="F814" s="303"/>
    </row>
    <row r="815" ht="14.4" spans="1:6">
      <c r="A815" s="303"/>
      <c r="B815" s="303"/>
      <c r="C815" s="303"/>
      <c r="D815" s="303"/>
      <c r="E815" s="303"/>
      <c r="F815" s="303"/>
    </row>
    <row r="816" ht="14.4" spans="1:6">
      <c r="A816" s="303"/>
      <c r="B816" s="303"/>
      <c r="C816" s="303"/>
      <c r="D816" s="303"/>
      <c r="E816" s="303"/>
      <c r="F816" s="303"/>
    </row>
    <row r="817" ht="14.4" spans="1:6">
      <c r="A817" s="303"/>
      <c r="B817" s="303"/>
      <c r="C817" s="303"/>
      <c r="D817" s="303"/>
      <c r="E817" s="303"/>
      <c r="F817" s="303"/>
    </row>
    <row r="818" ht="14.4" spans="1:6">
      <c r="A818" s="303"/>
      <c r="B818" s="303"/>
      <c r="C818" s="303"/>
      <c r="D818" s="303"/>
      <c r="E818" s="303"/>
      <c r="F818" s="303"/>
    </row>
    <row r="819" ht="14.4" spans="1:6">
      <c r="A819" s="303"/>
      <c r="B819" s="303"/>
      <c r="C819" s="303"/>
      <c r="D819" s="303"/>
      <c r="E819" s="303"/>
      <c r="F819" s="303"/>
    </row>
    <row r="820" ht="14.4" spans="1:6">
      <c r="A820" s="303"/>
      <c r="B820" s="303"/>
      <c r="C820" s="303"/>
      <c r="D820" s="303"/>
      <c r="E820" s="303"/>
      <c r="F820" s="303"/>
    </row>
    <row r="821" ht="14.4" spans="1:6">
      <c r="A821" s="303"/>
      <c r="B821" s="303"/>
      <c r="C821" s="303"/>
      <c r="D821" s="303"/>
      <c r="E821" s="303"/>
      <c r="F821" s="303"/>
    </row>
    <row r="822" ht="14.4" spans="1:6">
      <c r="A822" s="303"/>
      <c r="B822" s="303"/>
      <c r="C822" s="303"/>
      <c r="D822" s="303"/>
      <c r="E822" s="303"/>
      <c r="F822" s="303"/>
    </row>
    <row r="823" ht="14.4" spans="1:6">
      <c r="A823" s="303"/>
      <c r="B823" s="303"/>
      <c r="C823" s="303"/>
      <c r="D823" s="303"/>
      <c r="E823" s="303"/>
      <c r="F823" s="303"/>
    </row>
    <row r="824" ht="14.4" spans="1:6">
      <c r="A824" s="303"/>
      <c r="B824" s="303"/>
      <c r="C824" s="303"/>
      <c r="D824" s="303"/>
      <c r="E824" s="303"/>
      <c r="F824" s="303"/>
    </row>
    <row r="825" ht="14.4" spans="1:6">
      <c r="A825" s="303"/>
      <c r="B825" s="303"/>
      <c r="C825" s="303"/>
      <c r="D825" s="303"/>
      <c r="E825" s="303"/>
      <c r="F825" s="303"/>
    </row>
    <row r="826" ht="14.4" spans="1:6">
      <c r="A826" s="303"/>
      <c r="B826" s="303"/>
      <c r="C826" s="303"/>
      <c r="D826" s="303"/>
      <c r="E826" s="303"/>
      <c r="F826" s="303"/>
    </row>
    <row r="827" ht="14.4" spans="1:6">
      <c r="A827" s="303"/>
      <c r="B827" s="303"/>
      <c r="C827" s="303"/>
      <c r="D827" s="303"/>
      <c r="E827" s="303"/>
      <c r="F827" s="303"/>
    </row>
    <row r="828" ht="14.4" spans="1:6">
      <c r="A828" s="303"/>
      <c r="B828" s="303"/>
      <c r="C828" s="303"/>
      <c r="D828" s="303"/>
      <c r="E828" s="303"/>
      <c r="F828" s="303"/>
    </row>
    <row r="829" ht="14.4" spans="1:6">
      <c r="A829" s="303"/>
      <c r="B829" s="303"/>
      <c r="C829" s="303"/>
      <c r="D829" s="303"/>
      <c r="E829" s="303"/>
      <c r="F829" s="303"/>
    </row>
    <row r="830" ht="14.4" spans="1:6">
      <c r="A830" s="303"/>
      <c r="B830" s="303"/>
      <c r="C830" s="303"/>
      <c r="D830" s="303"/>
      <c r="E830" s="303"/>
      <c r="F830" s="303"/>
    </row>
    <row r="831" ht="14.4" spans="1:6">
      <c r="A831" s="303"/>
      <c r="B831" s="303"/>
      <c r="C831" s="303"/>
      <c r="D831" s="303"/>
      <c r="E831" s="303"/>
      <c r="F831" s="303"/>
    </row>
    <row r="832" ht="14.4" spans="1:6">
      <c r="A832" s="303"/>
      <c r="B832" s="303"/>
      <c r="C832" s="303"/>
      <c r="D832" s="303"/>
      <c r="E832" s="303"/>
      <c r="F832" s="303"/>
    </row>
    <row r="833" ht="14.4" spans="1:6">
      <c r="A833" s="303"/>
      <c r="B833" s="303"/>
      <c r="C833" s="303"/>
      <c r="D833" s="303"/>
      <c r="E833" s="303"/>
      <c r="F833" s="303"/>
    </row>
    <row r="834" ht="14.4" spans="1:6">
      <c r="A834" s="303"/>
      <c r="B834" s="303"/>
      <c r="C834" s="303"/>
      <c r="D834" s="303"/>
      <c r="E834" s="303"/>
      <c r="F834" s="303"/>
    </row>
    <row r="835" ht="14.4" spans="1:6">
      <c r="A835" s="303"/>
      <c r="B835" s="303"/>
      <c r="C835" s="303"/>
      <c r="D835" s="303"/>
      <c r="E835" s="303"/>
      <c r="F835" s="303"/>
    </row>
    <row r="836" ht="14.4" spans="1:6">
      <c r="A836" s="303"/>
      <c r="B836" s="303"/>
      <c r="C836" s="303"/>
      <c r="D836" s="303"/>
      <c r="E836" s="303"/>
      <c r="F836" s="303"/>
    </row>
    <row r="837" ht="14.4" spans="1:6">
      <c r="A837" s="303"/>
      <c r="B837" s="303"/>
      <c r="C837" s="303"/>
      <c r="D837" s="303"/>
      <c r="E837" s="303"/>
      <c r="F837" s="303"/>
    </row>
    <row r="838" ht="14.4" spans="1:6">
      <c r="A838" s="303"/>
      <c r="B838" s="303"/>
      <c r="C838" s="303"/>
      <c r="D838" s="303"/>
      <c r="E838" s="303"/>
      <c r="F838" s="303"/>
    </row>
    <row r="839" ht="14.4" spans="1:6">
      <c r="A839" s="303"/>
      <c r="B839" s="303"/>
      <c r="C839" s="303"/>
      <c r="D839" s="303"/>
      <c r="E839" s="303"/>
      <c r="F839" s="303"/>
    </row>
    <row r="840" ht="14.4" spans="1:6">
      <c r="A840" s="303"/>
      <c r="B840" s="303"/>
      <c r="C840" s="303"/>
      <c r="D840" s="303"/>
      <c r="E840" s="303"/>
      <c r="F840" s="303"/>
    </row>
    <row r="841" ht="14.4" spans="1:6">
      <c r="A841" s="303"/>
      <c r="B841" s="303"/>
      <c r="C841" s="303"/>
      <c r="D841" s="303"/>
      <c r="E841" s="303"/>
      <c r="F841" s="303"/>
    </row>
    <row r="842" ht="14.4" spans="1:6">
      <c r="A842" s="303"/>
      <c r="B842" s="303"/>
      <c r="C842" s="303"/>
      <c r="D842" s="303"/>
      <c r="E842" s="303"/>
      <c r="F842" s="303"/>
    </row>
    <row r="843" ht="14.4" spans="1:6">
      <c r="A843" s="303"/>
      <c r="B843" s="303"/>
      <c r="C843" s="303"/>
      <c r="D843" s="303"/>
      <c r="E843" s="303"/>
      <c r="F843" s="303"/>
    </row>
    <row r="844" ht="14.4" spans="1:6">
      <c r="A844" s="303"/>
      <c r="B844" s="303"/>
      <c r="C844" s="303"/>
      <c r="D844" s="303"/>
      <c r="E844" s="303"/>
      <c r="F844" s="303"/>
    </row>
    <row r="845" ht="14.4" spans="1:6">
      <c r="A845" s="303"/>
      <c r="B845" s="303"/>
      <c r="C845" s="303"/>
      <c r="D845" s="303"/>
      <c r="E845" s="303"/>
      <c r="F845" s="303"/>
    </row>
    <row r="846" ht="14.4" spans="1:6">
      <c r="A846" s="303"/>
      <c r="B846" s="303"/>
      <c r="C846" s="303"/>
      <c r="D846" s="303"/>
      <c r="E846" s="303"/>
      <c r="F846" s="303"/>
    </row>
    <row r="847" ht="14.4" spans="1:6">
      <c r="A847" s="303"/>
      <c r="B847" s="303"/>
      <c r="C847" s="303"/>
      <c r="D847" s="303"/>
      <c r="E847" s="303"/>
      <c r="F847" s="303"/>
    </row>
    <row r="848" ht="14.4" spans="1:6">
      <c r="A848" s="303"/>
      <c r="B848" s="303"/>
      <c r="C848" s="303"/>
      <c r="D848" s="303"/>
      <c r="E848" s="303"/>
      <c r="F848" s="303"/>
    </row>
    <row r="849" ht="14.4" spans="1:6">
      <c r="A849" s="303"/>
      <c r="B849" s="303"/>
      <c r="C849" s="303"/>
      <c r="D849" s="303"/>
      <c r="E849" s="303"/>
      <c r="F849" s="303"/>
    </row>
    <row r="850" ht="14.4" spans="1:6">
      <c r="A850" s="303"/>
      <c r="B850" s="303"/>
      <c r="C850" s="303"/>
      <c r="D850" s="303"/>
      <c r="E850" s="303"/>
      <c r="F850" s="303"/>
    </row>
    <row r="851" ht="14.4" spans="1:6">
      <c r="A851" s="303"/>
      <c r="B851" s="303"/>
      <c r="C851" s="303"/>
      <c r="D851" s="303"/>
      <c r="E851" s="303"/>
      <c r="F851" s="303"/>
    </row>
    <row r="852" ht="14.4" spans="1:6">
      <c r="A852" s="303"/>
      <c r="B852" s="303"/>
      <c r="C852" s="303"/>
      <c r="D852" s="303"/>
      <c r="E852" s="303"/>
      <c r="F852" s="303"/>
    </row>
    <row r="853" ht="14.4" spans="1:6">
      <c r="A853" s="303"/>
      <c r="B853" s="303"/>
      <c r="C853" s="303"/>
      <c r="D853" s="303"/>
      <c r="E853" s="303"/>
      <c r="F853" s="303"/>
    </row>
    <row r="854" ht="14.4" spans="1:6">
      <c r="A854" s="303"/>
      <c r="B854" s="303"/>
      <c r="C854" s="303"/>
      <c r="D854" s="303"/>
      <c r="E854" s="303"/>
      <c r="F854" s="303"/>
    </row>
    <row r="855" ht="14.4" spans="1:6">
      <c r="A855" s="303"/>
      <c r="B855" s="303"/>
      <c r="C855" s="303"/>
      <c r="D855" s="303"/>
      <c r="E855" s="303"/>
      <c r="F855" s="303"/>
    </row>
    <row r="856" ht="14.4" spans="1:6">
      <c r="A856" s="303"/>
      <c r="B856" s="303"/>
      <c r="C856" s="303"/>
      <c r="D856" s="303"/>
      <c r="E856" s="303"/>
      <c r="F856" s="303"/>
    </row>
    <row r="857" ht="14.4" spans="1:6">
      <c r="A857" s="303"/>
      <c r="B857" s="303"/>
      <c r="C857" s="303"/>
      <c r="D857" s="303"/>
      <c r="E857" s="303"/>
      <c r="F857" s="303"/>
    </row>
    <row r="858" ht="14.4" spans="1:6">
      <c r="A858" s="303"/>
      <c r="B858" s="303"/>
      <c r="C858" s="303"/>
      <c r="D858" s="303"/>
      <c r="E858" s="303"/>
      <c r="F858" s="303"/>
    </row>
    <row r="859" ht="14.4" spans="1:6">
      <c r="A859" s="303"/>
      <c r="B859" s="303"/>
      <c r="C859" s="303"/>
      <c r="D859" s="303"/>
      <c r="E859" s="303"/>
      <c r="F859" s="303"/>
    </row>
    <row r="860" ht="14.4" spans="1:6">
      <c r="A860" s="303"/>
      <c r="B860" s="303"/>
      <c r="C860" s="303"/>
      <c r="D860" s="303"/>
      <c r="E860" s="303"/>
      <c r="F860" s="303"/>
    </row>
    <row r="861" ht="14.4" spans="1:6">
      <c r="A861" s="303"/>
      <c r="B861" s="303"/>
      <c r="C861" s="303"/>
      <c r="D861" s="303"/>
      <c r="E861" s="303"/>
      <c r="F861" s="303"/>
    </row>
    <row r="862" ht="14.4" spans="1:6">
      <c r="A862" s="303"/>
      <c r="B862" s="303"/>
      <c r="C862" s="303"/>
      <c r="D862" s="303"/>
      <c r="E862" s="303"/>
      <c r="F862" s="303"/>
    </row>
    <row r="863" ht="14.4" spans="1:6">
      <c r="A863" s="303"/>
      <c r="B863" s="303"/>
      <c r="C863" s="303"/>
      <c r="D863" s="303"/>
      <c r="E863" s="303"/>
      <c r="F863" s="303"/>
    </row>
    <row r="864" ht="14.4" spans="1:6">
      <c r="A864" s="303"/>
      <c r="B864" s="303"/>
      <c r="C864" s="303"/>
      <c r="D864" s="303"/>
      <c r="E864" s="303"/>
      <c r="F864" s="303"/>
    </row>
    <row r="865" ht="14.4" spans="1:6">
      <c r="A865" s="303"/>
      <c r="B865" s="303"/>
      <c r="C865" s="303"/>
      <c r="D865" s="303"/>
      <c r="E865" s="303"/>
      <c r="F865" s="303"/>
    </row>
    <row r="866" ht="14.4" spans="1:6">
      <c r="A866" s="303"/>
      <c r="B866" s="303"/>
      <c r="C866" s="303"/>
      <c r="D866" s="303"/>
      <c r="E866" s="303"/>
      <c r="F866" s="303"/>
    </row>
    <row r="867" ht="14.4" spans="1:6">
      <c r="A867" s="303"/>
      <c r="B867" s="303"/>
      <c r="C867" s="303"/>
      <c r="D867" s="303"/>
      <c r="E867" s="303"/>
      <c r="F867" s="303"/>
    </row>
    <row r="868" ht="14.4" spans="1:6">
      <c r="A868" s="303"/>
      <c r="B868" s="303"/>
      <c r="C868" s="303"/>
      <c r="D868" s="303"/>
      <c r="E868" s="303"/>
      <c r="F868" s="303"/>
    </row>
    <row r="869" ht="14.4" spans="1:6">
      <c r="A869" s="303"/>
      <c r="B869" s="303"/>
      <c r="C869" s="303"/>
      <c r="D869" s="303"/>
      <c r="E869" s="303"/>
      <c r="F869" s="303"/>
    </row>
    <row r="870" ht="14.4" spans="1:6">
      <c r="A870" s="303"/>
      <c r="B870" s="303"/>
      <c r="C870" s="303"/>
      <c r="D870" s="303"/>
      <c r="E870" s="303"/>
      <c r="F870" s="303"/>
    </row>
    <row r="871" ht="14.4" spans="1:6">
      <c r="A871" s="303"/>
      <c r="B871" s="303"/>
      <c r="C871" s="303"/>
      <c r="D871" s="303"/>
      <c r="E871" s="303"/>
      <c r="F871" s="303"/>
    </row>
    <row r="872" ht="14.4" spans="1:6">
      <c r="A872" s="303"/>
      <c r="B872" s="303"/>
      <c r="C872" s="303"/>
      <c r="D872" s="303"/>
      <c r="E872" s="303"/>
      <c r="F872" s="303"/>
    </row>
    <row r="873" ht="14.4" spans="1:6">
      <c r="A873" s="303"/>
      <c r="B873" s="303"/>
      <c r="C873" s="303"/>
      <c r="D873" s="303"/>
      <c r="E873" s="303"/>
      <c r="F873" s="303"/>
    </row>
    <row r="874" ht="14.4" spans="1:6">
      <c r="A874" s="303"/>
      <c r="B874" s="303"/>
      <c r="C874" s="303"/>
      <c r="D874" s="303"/>
      <c r="E874" s="303"/>
      <c r="F874" s="303"/>
    </row>
    <row r="875" ht="14.4" spans="1:6">
      <c r="A875" s="303"/>
      <c r="B875" s="303"/>
      <c r="C875" s="303"/>
      <c r="D875" s="303"/>
      <c r="E875" s="303"/>
      <c r="F875" s="303"/>
    </row>
    <row r="876" ht="14.4" spans="1:6">
      <c r="A876" s="303"/>
      <c r="B876" s="303"/>
      <c r="C876" s="303"/>
      <c r="D876" s="303"/>
      <c r="E876" s="303"/>
      <c r="F876" s="303"/>
    </row>
    <row r="877" ht="14.4" spans="1:6">
      <c r="A877" s="303"/>
      <c r="B877" s="303"/>
      <c r="C877" s="303"/>
      <c r="D877" s="303"/>
      <c r="E877" s="303"/>
      <c r="F877" s="303"/>
    </row>
    <row r="878" ht="14.4" spans="1:6">
      <c r="A878" s="303"/>
      <c r="B878" s="303"/>
      <c r="C878" s="303"/>
      <c r="D878" s="303"/>
      <c r="E878" s="303"/>
      <c r="F878" s="303"/>
    </row>
    <row r="879" ht="14.4" spans="1:6">
      <c r="A879" s="303"/>
      <c r="B879" s="303"/>
      <c r="C879" s="303"/>
      <c r="D879" s="303"/>
      <c r="E879" s="303"/>
      <c r="F879" s="303"/>
    </row>
    <row r="880" ht="14.4" spans="1:6">
      <c r="A880" s="303"/>
      <c r="B880" s="303"/>
      <c r="C880" s="303"/>
      <c r="D880" s="303"/>
      <c r="E880" s="303"/>
      <c r="F880" s="303"/>
    </row>
    <row r="881" ht="14.4" spans="1:6">
      <c r="A881" s="303"/>
      <c r="B881" s="303"/>
      <c r="C881" s="303"/>
      <c r="D881" s="303"/>
      <c r="E881" s="303"/>
      <c r="F881" s="303"/>
    </row>
    <row r="882" ht="14.4" spans="1:6">
      <c r="A882" s="303"/>
      <c r="B882" s="303"/>
      <c r="C882" s="303"/>
      <c r="D882" s="303"/>
      <c r="E882" s="303"/>
      <c r="F882" s="303"/>
    </row>
    <row r="883" ht="14.4" spans="1:6">
      <c r="A883" s="303"/>
      <c r="B883" s="303"/>
      <c r="C883" s="303"/>
      <c r="D883" s="303"/>
      <c r="E883" s="303"/>
      <c r="F883" s="303"/>
    </row>
    <row r="884" ht="14.4" spans="1:6">
      <c r="A884" s="303"/>
      <c r="B884" s="303"/>
      <c r="C884" s="303"/>
      <c r="D884" s="303"/>
      <c r="E884" s="303"/>
      <c r="F884" s="303"/>
    </row>
    <row r="885" ht="14.4" spans="1:6">
      <c r="A885" s="303"/>
      <c r="B885" s="303"/>
      <c r="C885" s="303"/>
      <c r="D885" s="303"/>
      <c r="E885" s="303"/>
      <c r="F885" s="303"/>
    </row>
    <row r="886" ht="14.4" spans="1:6">
      <c r="A886" s="303"/>
      <c r="B886" s="303"/>
      <c r="C886" s="303"/>
      <c r="D886" s="303"/>
      <c r="E886" s="303"/>
      <c r="F886" s="303"/>
    </row>
    <row r="887" ht="14.4" spans="1:6">
      <c r="A887" s="303"/>
      <c r="B887" s="303"/>
      <c r="C887" s="303"/>
      <c r="D887" s="303"/>
      <c r="E887" s="303"/>
      <c r="F887" s="303"/>
    </row>
    <row r="888" ht="14.4" spans="1:6">
      <c r="A888" s="303"/>
      <c r="B888" s="303"/>
      <c r="C888" s="303"/>
      <c r="D888" s="303"/>
      <c r="E888" s="303"/>
      <c r="F888" s="303"/>
    </row>
    <row r="889" ht="14.4" spans="1:6">
      <c r="A889" s="303"/>
      <c r="B889" s="303"/>
      <c r="C889" s="303"/>
      <c r="D889" s="303"/>
      <c r="E889" s="303"/>
      <c r="F889" s="303"/>
    </row>
    <row r="890" ht="14.4" spans="1:6">
      <c r="A890" s="303"/>
      <c r="B890" s="303"/>
      <c r="C890" s="303"/>
      <c r="D890" s="303"/>
      <c r="E890" s="303"/>
      <c r="F890" s="303"/>
    </row>
    <row r="891" ht="14.4" spans="1:6">
      <c r="A891" s="303"/>
      <c r="B891" s="303"/>
      <c r="C891" s="303"/>
      <c r="D891" s="303"/>
      <c r="E891" s="303"/>
      <c r="F891" s="303"/>
    </row>
    <row r="892" ht="14.4" spans="1:6">
      <c r="A892" s="303"/>
      <c r="B892" s="303"/>
      <c r="C892" s="303"/>
      <c r="D892" s="303"/>
      <c r="E892" s="303"/>
      <c r="F892" s="303"/>
    </row>
    <row r="893" ht="14.4" spans="1:6">
      <c r="A893" s="303"/>
      <c r="B893" s="303"/>
      <c r="C893" s="303"/>
      <c r="D893" s="303"/>
      <c r="E893" s="303"/>
      <c r="F893" s="303"/>
    </row>
    <row r="894" ht="14.4" spans="1:6">
      <c r="A894" s="303"/>
      <c r="B894" s="303"/>
      <c r="C894" s="303"/>
      <c r="D894" s="303"/>
      <c r="E894" s="303"/>
      <c r="F894" s="303"/>
    </row>
    <row r="895" ht="14.4" spans="1:6">
      <c r="A895" s="303"/>
      <c r="B895" s="303"/>
      <c r="C895" s="303"/>
      <c r="D895" s="303"/>
      <c r="E895" s="303"/>
      <c r="F895" s="303"/>
    </row>
    <row r="896" ht="14.4" spans="1:6">
      <c r="A896" s="303"/>
      <c r="B896" s="303"/>
      <c r="C896" s="303"/>
      <c r="D896" s="303"/>
      <c r="E896" s="303"/>
      <c r="F896" s="303"/>
    </row>
    <row r="897" ht="14.4" spans="1:6">
      <c r="A897" s="303"/>
      <c r="B897" s="303"/>
      <c r="C897" s="303"/>
      <c r="D897" s="303"/>
      <c r="E897" s="303"/>
      <c r="F897" s="303"/>
    </row>
    <row r="898" ht="14.4" spans="1:6">
      <c r="A898" s="303"/>
      <c r="B898" s="303"/>
      <c r="C898" s="303"/>
      <c r="D898" s="303"/>
      <c r="E898" s="303"/>
      <c r="F898" s="303"/>
    </row>
    <row r="899" ht="14.4" spans="1:6">
      <c r="A899" s="303"/>
      <c r="B899" s="303"/>
      <c r="C899" s="303"/>
      <c r="D899" s="303"/>
      <c r="E899" s="303"/>
      <c r="F899" s="303"/>
    </row>
    <row r="900" ht="14.4" spans="1:6">
      <c r="A900" s="303"/>
      <c r="B900" s="303"/>
      <c r="C900" s="303"/>
      <c r="D900" s="303"/>
      <c r="E900" s="303"/>
      <c r="F900" s="303"/>
    </row>
    <row r="901" ht="14.4" spans="1:6">
      <c r="A901" s="303"/>
      <c r="B901" s="303"/>
      <c r="C901" s="303"/>
      <c r="D901" s="303"/>
      <c r="E901" s="303"/>
      <c r="F901" s="303"/>
    </row>
    <row r="902" ht="14.4" spans="1:6">
      <c r="A902" s="303"/>
      <c r="B902" s="303"/>
      <c r="C902" s="303"/>
      <c r="D902" s="303"/>
      <c r="E902" s="303"/>
      <c r="F902" s="303"/>
    </row>
    <row r="903" ht="14.4" spans="1:6">
      <c r="A903" s="303"/>
      <c r="B903" s="303"/>
      <c r="C903" s="303"/>
      <c r="D903" s="303"/>
      <c r="E903" s="303"/>
      <c r="F903" s="303"/>
    </row>
    <row r="904" ht="14.4" spans="1:6">
      <c r="A904" s="303"/>
      <c r="B904" s="303"/>
      <c r="C904" s="303"/>
      <c r="D904" s="303"/>
      <c r="E904" s="303"/>
      <c r="F904" s="303"/>
    </row>
    <row r="905" ht="14.4" spans="1:6">
      <c r="A905" s="303"/>
      <c r="B905" s="303"/>
      <c r="C905" s="303"/>
      <c r="D905" s="303"/>
      <c r="E905" s="303"/>
      <c r="F905" s="303"/>
    </row>
    <row r="906" ht="14.4" spans="1:6">
      <c r="A906" s="303"/>
      <c r="B906" s="303"/>
      <c r="C906" s="303"/>
      <c r="D906" s="303"/>
      <c r="E906" s="303"/>
      <c r="F906" s="303"/>
    </row>
    <row r="907" ht="14.4" spans="1:6">
      <c r="A907" s="303"/>
      <c r="B907" s="303"/>
      <c r="C907" s="303"/>
      <c r="D907" s="303"/>
      <c r="E907" s="303"/>
      <c r="F907" s="303"/>
    </row>
    <row r="908" ht="14.4" spans="1:6">
      <c r="A908" s="303"/>
      <c r="B908" s="303"/>
      <c r="C908" s="303"/>
      <c r="D908" s="303"/>
      <c r="E908" s="303"/>
      <c r="F908" s="303"/>
    </row>
    <row r="909" ht="14.4" spans="1:6">
      <c r="A909" s="303"/>
      <c r="B909" s="303"/>
      <c r="C909" s="303"/>
      <c r="D909" s="303"/>
      <c r="E909" s="303"/>
      <c r="F909" s="303"/>
    </row>
    <row r="910" ht="14.4" spans="1:6">
      <c r="A910" s="303"/>
      <c r="B910" s="303"/>
      <c r="C910" s="303"/>
      <c r="D910" s="303"/>
      <c r="E910" s="303"/>
      <c r="F910" s="303"/>
    </row>
    <row r="911" ht="14.4" spans="1:6">
      <c r="A911" s="303"/>
      <c r="B911" s="303"/>
      <c r="C911" s="303"/>
      <c r="D911" s="303"/>
      <c r="E911" s="303"/>
      <c r="F911" s="303"/>
    </row>
    <row r="912" ht="14.4" spans="1:6">
      <c r="A912" s="303"/>
      <c r="B912" s="303"/>
      <c r="C912" s="303"/>
      <c r="D912" s="303"/>
      <c r="E912" s="303"/>
      <c r="F912" s="303"/>
    </row>
    <row r="913" ht="14.4" spans="1:6">
      <c r="A913" s="303"/>
      <c r="B913" s="303"/>
      <c r="C913" s="303"/>
      <c r="D913" s="303"/>
      <c r="E913" s="303"/>
      <c r="F913" s="303"/>
    </row>
    <row r="914" ht="14.4" spans="1:6">
      <c r="A914" s="303"/>
      <c r="B914" s="303"/>
      <c r="C914" s="303"/>
      <c r="D914" s="303"/>
      <c r="E914" s="303"/>
      <c r="F914" s="303"/>
    </row>
    <row r="915" ht="14.4" spans="1:6">
      <c r="A915" s="303"/>
      <c r="B915" s="303"/>
      <c r="C915" s="303"/>
      <c r="D915" s="303"/>
      <c r="E915" s="303"/>
      <c r="F915" s="303"/>
    </row>
    <row r="916" ht="14.4" spans="1:6">
      <c r="A916" s="303"/>
      <c r="B916" s="303"/>
      <c r="C916" s="303"/>
      <c r="D916" s="303"/>
      <c r="E916" s="303"/>
      <c r="F916" s="303"/>
    </row>
    <row r="917" ht="14.4" spans="1:6">
      <c r="A917" s="303"/>
      <c r="B917" s="303"/>
      <c r="C917" s="303"/>
      <c r="D917" s="303"/>
      <c r="E917" s="303"/>
      <c r="F917" s="303"/>
    </row>
    <row r="918" ht="14.4" spans="1:6">
      <c r="A918" s="303"/>
      <c r="B918" s="303"/>
      <c r="C918" s="303"/>
      <c r="D918" s="303"/>
      <c r="E918" s="303"/>
      <c r="F918" s="303"/>
    </row>
    <row r="919" ht="14.4" spans="1:6">
      <c r="A919" s="303"/>
      <c r="B919" s="303"/>
      <c r="C919" s="303"/>
      <c r="D919" s="303"/>
      <c r="E919" s="303"/>
      <c r="F919" s="303"/>
    </row>
    <row r="920" ht="14.4" spans="1:6">
      <c r="A920" s="303"/>
      <c r="B920" s="303"/>
      <c r="C920" s="303"/>
      <c r="D920" s="303"/>
      <c r="E920" s="303"/>
      <c r="F920" s="303"/>
    </row>
    <row r="921" ht="14.4" spans="1:6">
      <c r="A921" s="303"/>
      <c r="B921" s="303"/>
      <c r="C921" s="303"/>
      <c r="D921" s="303"/>
      <c r="E921" s="303"/>
      <c r="F921" s="303"/>
    </row>
    <row r="922" ht="14.4" spans="1:6">
      <c r="A922" s="303"/>
      <c r="B922" s="303"/>
      <c r="C922" s="303"/>
      <c r="D922" s="303"/>
      <c r="E922" s="303"/>
      <c r="F922" s="303"/>
    </row>
    <row r="923" ht="14.4" spans="1:6">
      <c r="A923" s="303"/>
      <c r="B923" s="303"/>
      <c r="C923" s="303"/>
      <c r="D923" s="303"/>
      <c r="E923" s="303"/>
      <c r="F923" s="303"/>
    </row>
    <row r="924" ht="14.4" spans="1:6">
      <c r="A924" s="303"/>
      <c r="B924" s="303"/>
      <c r="C924" s="303"/>
      <c r="D924" s="303"/>
      <c r="E924" s="303"/>
      <c r="F924" s="303"/>
    </row>
    <row r="925" ht="14.4" spans="1:6">
      <c r="A925" s="303"/>
      <c r="B925" s="303"/>
      <c r="C925" s="303"/>
      <c r="D925" s="303"/>
      <c r="E925" s="303"/>
      <c r="F925" s="303"/>
    </row>
    <row r="926" ht="14.4" spans="1:6">
      <c r="A926" s="303"/>
      <c r="B926" s="303"/>
      <c r="C926" s="303"/>
      <c r="D926" s="303"/>
      <c r="E926" s="303"/>
      <c r="F926" s="303"/>
    </row>
    <row r="927" ht="14.4" spans="1:6">
      <c r="A927" s="303"/>
      <c r="B927" s="303"/>
      <c r="C927" s="303"/>
      <c r="D927" s="303"/>
      <c r="E927" s="303"/>
      <c r="F927" s="303"/>
    </row>
    <row r="928" ht="14.4" spans="1:6">
      <c r="A928" s="303"/>
      <c r="B928" s="303"/>
      <c r="C928" s="303"/>
      <c r="D928" s="303"/>
      <c r="E928" s="303"/>
      <c r="F928" s="303"/>
    </row>
    <row r="929" ht="14.4" spans="1:6">
      <c r="A929" s="303"/>
      <c r="B929" s="303"/>
      <c r="C929" s="303"/>
      <c r="D929" s="303"/>
      <c r="E929" s="303"/>
      <c r="F929" s="303"/>
    </row>
    <row r="930" ht="14.4" spans="1:6">
      <c r="A930" s="303"/>
      <c r="B930" s="303"/>
      <c r="C930" s="303"/>
      <c r="D930" s="303"/>
      <c r="E930" s="303"/>
      <c r="F930" s="303"/>
    </row>
    <row r="931" ht="14.4" spans="1:6">
      <c r="A931" s="303"/>
      <c r="B931" s="303"/>
      <c r="C931" s="303"/>
      <c r="D931" s="303"/>
      <c r="E931" s="303"/>
      <c r="F931" s="303"/>
    </row>
    <row r="932" ht="14.4" spans="1:6">
      <c r="A932" s="303"/>
      <c r="B932" s="303"/>
      <c r="C932" s="303"/>
      <c r="D932" s="303"/>
      <c r="E932" s="303"/>
      <c r="F932" s="303"/>
    </row>
    <row r="933" ht="14.4" spans="1:6">
      <c r="A933" s="303"/>
      <c r="B933" s="303"/>
      <c r="C933" s="303"/>
      <c r="D933" s="303"/>
      <c r="E933" s="303"/>
      <c r="F933" s="303"/>
    </row>
    <row r="934" ht="14.4" spans="1:6">
      <c r="A934" s="303"/>
      <c r="B934" s="303"/>
      <c r="C934" s="303"/>
      <c r="D934" s="303"/>
      <c r="E934" s="303"/>
      <c r="F934" s="303"/>
    </row>
    <row r="935" ht="14.4" spans="1:6">
      <c r="A935" s="303"/>
      <c r="B935" s="303"/>
      <c r="C935" s="303"/>
      <c r="D935" s="303"/>
      <c r="E935" s="303"/>
      <c r="F935" s="303"/>
    </row>
    <row r="936" ht="14.4" spans="1:6">
      <c r="A936" s="303"/>
      <c r="B936" s="303"/>
      <c r="C936" s="303"/>
      <c r="D936" s="303"/>
      <c r="E936" s="303"/>
      <c r="F936" s="303"/>
    </row>
    <row r="937" ht="14.4" spans="1:6">
      <c r="A937" s="303"/>
      <c r="B937" s="303"/>
      <c r="C937" s="303"/>
      <c r="D937" s="303"/>
      <c r="E937" s="303"/>
      <c r="F937" s="303"/>
    </row>
    <row r="938" ht="14.4" spans="1:6">
      <c r="A938" s="303"/>
      <c r="B938" s="303"/>
      <c r="C938" s="303"/>
      <c r="D938" s="303"/>
      <c r="E938" s="303"/>
      <c r="F938" s="303"/>
    </row>
    <row r="939" ht="14.4" spans="1:6">
      <c r="A939" s="303"/>
      <c r="B939" s="303"/>
      <c r="C939" s="303"/>
      <c r="D939" s="303"/>
      <c r="E939" s="303"/>
      <c r="F939" s="303"/>
    </row>
    <row r="940" ht="14.4" spans="1:6">
      <c r="A940" s="303"/>
      <c r="B940" s="303"/>
      <c r="C940" s="303"/>
      <c r="D940" s="303"/>
      <c r="E940" s="303"/>
      <c r="F940" s="303"/>
    </row>
    <row r="941" ht="14.4" spans="1:6">
      <c r="A941" s="303"/>
      <c r="B941" s="303"/>
      <c r="C941" s="303"/>
      <c r="D941" s="303"/>
      <c r="E941" s="303"/>
      <c r="F941" s="303"/>
    </row>
    <row r="942" ht="14.4" spans="1:6">
      <c r="A942" s="303"/>
      <c r="B942" s="303"/>
      <c r="C942" s="303"/>
      <c r="D942" s="303"/>
      <c r="E942" s="303"/>
      <c r="F942" s="303"/>
    </row>
    <row r="943" ht="14.4" spans="1:6">
      <c r="A943" s="303"/>
      <c r="B943" s="303"/>
      <c r="C943" s="303"/>
      <c r="D943" s="303"/>
      <c r="E943" s="303"/>
      <c r="F943" s="303"/>
    </row>
    <row r="944" ht="14.4" spans="1:6">
      <c r="A944" s="303"/>
      <c r="B944" s="303"/>
      <c r="C944" s="303"/>
      <c r="D944" s="303"/>
      <c r="E944" s="303"/>
      <c r="F944" s="303"/>
    </row>
    <row r="945" ht="14.4" spans="1:6">
      <c r="A945" s="303"/>
      <c r="B945" s="303"/>
      <c r="C945" s="303"/>
      <c r="D945" s="303"/>
      <c r="E945" s="303"/>
      <c r="F945" s="303"/>
    </row>
    <row r="946" ht="14.4" spans="1:6">
      <c r="A946" s="303"/>
      <c r="B946" s="303"/>
      <c r="C946" s="303"/>
      <c r="D946" s="303"/>
      <c r="E946" s="303"/>
      <c r="F946" s="303"/>
    </row>
    <row r="947" ht="14.4" spans="1:6">
      <c r="A947" s="303"/>
      <c r="B947" s="303"/>
      <c r="C947" s="303"/>
      <c r="D947" s="303"/>
      <c r="E947" s="303"/>
      <c r="F947" s="303"/>
    </row>
    <row r="948" ht="14.4" spans="1:6">
      <c r="A948" s="303"/>
      <c r="B948" s="303"/>
      <c r="C948" s="303"/>
      <c r="D948" s="303"/>
      <c r="E948" s="303"/>
      <c r="F948" s="303"/>
    </row>
    <row r="949" ht="14.4" spans="1:6">
      <c r="A949" s="303"/>
      <c r="B949" s="303"/>
      <c r="C949" s="303"/>
      <c r="D949" s="303"/>
      <c r="E949" s="303"/>
      <c r="F949" s="303"/>
    </row>
    <row r="950" ht="14.4" spans="1:6">
      <c r="A950" s="303"/>
      <c r="B950" s="303"/>
      <c r="C950" s="303"/>
      <c r="D950" s="303"/>
      <c r="E950" s="303"/>
      <c r="F950" s="303"/>
    </row>
    <row r="951" ht="14.4" spans="1:6">
      <c r="A951" s="303"/>
      <c r="B951" s="303"/>
      <c r="C951" s="303"/>
      <c r="D951" s="303"/>
      <c r="E951" s="303"/>
      <c r="F951" s="303"/>
    </row>
    <row r="952" ht="14.4" spans="1:6">
      <c r="A952" s="303"/>
      <c r="B952" s="303"/>
      <c r="C952" s="303"/>
      <c r="D952" s="303"/>
      <c r="E952" s="303"/>
      <c r="F952" s="303"/>
    </row>
    <row r="953" ht="14.4" spans="1:6">
      <c r="A953" s="303"/>
      <c r="B953" s="303"/>
      <c r="C953" s="303"/>
      <c r="D953" s="303"/>
      <c r="E953" s="303"/>
      <c r="F953" s="303"/>
    </row>
    <row r="954" ht="14.4" spans="1:6">
      <c r="A954" s="303"/>
      <c r="B954" s="303"/>
      <c r="C954" s="303"/>
      <c r="D954" s="303"/>
      <c r="E954" s="303"/>
      <c r="F954" s="303"/>
    </row>
    <row r="955" ht="14.4" spans="1:6">
      <c r="A955" s="303"/>
      <c r="B955" s="303"/>
      <c r="C955" s="303"/>
      <c r="D955" s="303"/>
      <c r="E955" s="303"/>
      <c r="F955" s="303"/>
    </row>
    <row r="956" ht="14.4" spans="1:6">
      <c r="A956" s="303"/>
      <c r="B956" s="303"/>
      <c r="C956" s="303"/>
      <c r="D956" s="303"/>
      <c r="E956" s="303"/>
      <c r="F956" s="303"/>
    </row>
    <row r="957" ht="14.4" spans="1:6">
      <c r="A957" s="303"/>
      <c r="B957" s="303"/>
      <c r="C957" s="303"/>
      <c r="D957" s="303"/>
      <c r="E957" s="303"/>
      <c r="F957" s="303"/>
    </row>
    <row r="958" ht="14.4" spans="1:6">
      <c r="A958" s="303"/>
      <c r="B958" s="303"/>
      <c r="C958" s="303"/>
      <c r="D958" s="303"/>
      <c r="E958" s="303"/>
      <c r="F958" s="303"/>
    </row>
    <row r="959" ht="14.4" spans="1:6">
      <c r="A959" s="303"/>
      <c r="B959" s="303"/>
      <c r="C959" s="303"/>
      <c r="D959" s="303"/>
      <c r="E959" s="303"/>
      <c r="F959" s="303"/>
    </row>
    <row r="960" ht="14.4" spans="1:6">
      <c r="A960" s="303"/>
      <c r="B960" s="303"/>
      <c r="C960" s="303"/>
      <c r="D960" s="303"/>
      <c r="E960" s="303"/>
      <c r="F960" s="303"/>
    </row>
    <row r="961" ht="14.4" spans="1:6">
      <c r="A961" s="303"/>
      <c r="B961" s="303"/>
      <c r="C961" s="303"/>
      <c r="D961" s="303"/>
      <c r="E961" s="303"/>
      <c r="F961" s="303"/>
    </row>
    <row r="962" ht="14.4" spans="1:6">
      <c r="A962" s="303"/>
      <c r="B962" s="303"/>
      <c r="C962" s="303"/>
      <c r="D962" s="303"/>
      <c r="E962" s="303"/>
      <c r="F962" s="303"/>
    </row>
    <row r="963" ht="14.4" spans="1:6">
      <c r="A963" s="303"/>
      <c r="B963" s="303"/>
      <c r="C963" s="303"/>
      <c r="D963" s="303"/>
      <c r="E963" s="303"/>
      <c r="F963" s="303"/>
    </row>
    <row r="964" ht="14.4" spans="1:6">
      <c r="A964" s="303"/>
      <c r="B964" s="303"/>
      <c r="C964" s="303"/>
      <c r="D964" s="303"/>
      <c r="E964" s="303"/>
      <c r="F964" s="303"/>
    </row>
    <row r="965" ht="14.4" spans="1:6">
      <c r="A965" s="303"/>
      <c r="B965" s="303"/>
      <c r="C965" s="303"/>
      <c r="D965" s="303"/>
      <c r="E965" s="303"/>
      <c r="F965" s="303"/>
    </row>
    <row r="966" ht="14.4" spans="1:6">
      <c r="A966" s="303"/>
      <c r="B966" s="303"/>
      <c r="C966" s="303"/>
      <c r="D966" s="303"/>
      <c r="E966" s="303"/>
      <c r="F966" s="303"/>
    </row>
    <row r="967" ht="14.4" spans="1:6">
      <c r="A967" s="303"/>
      <c r="B967" s="303"/>
      <c r="C967" s="303"/>
      <c r="D967" s="303"/>
      <c r="E967" s="303"/>
      <c r="F967" s="303"/>
    </row>
    <row r="968" ht="14.4" spans="1:6">
      <c r="A968" s="303"/>
      <c r="B968" s="303"/>
      <c r="C968" s="303"/>
      <c r="D968" s="303"/>
      <c r="E968" s="303"/>
      <c r="F968" s="303"/>
    </row>
    <row r="969" ht="14.4" spans="1:6">
      <c r="A969" s="303"/>
      <c r="B969" s="303"/>
      <c r="C969" s="303"/>
      <c r="D969" s="303"/>
      <c r="E969" s="303"/>
      <c r="F969" s="303"/>
    </row>
    <row r="970" ht="14.4" spans="1:6">
      <c r="A970" s="303"/>
      <c r="B970" s="303"/>
      <c r="C970" s="303"/>
      <c r="D970" s="303"/>
      <c r="E970" s="303"/>
      <c r="F970" s="303"/>
    </row>
    <row r="971" ht="14.4" spans="1:6">
      <c r="A971" s="303"/>
      <c r="B971" s="303"/>
      <c r="C971" s="303"/>
      <c r="D971" s="303"/>
      <c r="E971" s="303"/>
      <c r="F971" s="303"/>
    </row>
    <row r="972" ht="14.4" spans="1:6">
      <c r="A972" s="303"/>
      <c r="B972" s="303"/>
      <c r="C972" s="303"/>
      <c r="D972" s="303"/>
      <c r="E972" s="303"/>
      <c r="F972" s="303"/>
    </row>
    <row r="973" ht="14.4" spans="1:6">
      <c r="A973" s="303"/>
      <c r="B973" s="303"/>
      <c r="C973" s="303"/>
      <c r="D973" s="303"/>
      <c r="E973" s="303"/>
      <c r="F973" s="303"/>
    </row>
    <row r="974" ht="14.4" spans="1:6">
      <c r="A974" s="303"/>
      <c r="B974" s="303"/>
      <c r="C974" s="303"/>
      <c r="D974" s="303"/>
      <c r="E974" s="303"/>
      <c r="F974" s="303"/>
    </row>
    <row r="975" ht="14.4" spans="1:6">
      <c r="A975" s="303"/>
      <c r="B975" s="303"/>
      <c r="C975" s="303"/>
      <c r="D975" s="303"/>
      <c r="E975" s="303"/>
      <c r="F975" s="303"/>
    </row>
    <row r="976" ht="14.4" spans="1:6">
      <c r="A976" s="303"/>
      <c r="B976" s="303"/>
      <c r="C976" s="303"/>
      <c r="D976" s="303"/>
      <c r="E976" s="303"/>
      <c r="F976" s="303"/>
    </row>
    <row r="977" ht="14.4" spans="1:6">
      <c r="A977" s="303"/>
      <c r="B977" s="303"/>
      <c r="C977" s="303"/>
      <c r="D977" s="303"/>
      <c r="E977" s="303"/>
      <c r="F977" s="303"/>
    </row>
    <row r="978" ht="14.4" spans="1:6">
      <c r="A978" s="303"/>
      <c r="B978" s="303"/>
      <c r="C978" s="303"/>
      <c r="D978" s="303"/>
      <c r="E978" s="303"/>
      <c r="F978" s="303"/>
    </row>
    <row r="979" ht="14.4" spans="1:6">
      <c r="A979" s="303"/>
      <c r="B979" s="303"/>
      <c r="C979" s="303"/>
      <c r="D979" s="303"/>
      <c r="E979" s="303"/>
      <c r="F979" s="303"/>
    </row>
    <row r="980" ht="14.4" spans="1:6">
      <c r="A980" s="303"/>
      <c r="B980" s="303"/>
      <c r="C980" s="303"/>
      <c r="D980" s="303"/>
      <c r="E980" s="303"/>
      <c r="F980" s="303"/>
    </row>
    <row r="981" ht="14.4" spans="1:6">
      <c r="A981" s="303"/>
      <c r="B981" s="303"/>
      <c r="C981" s="303"/>
      <c r="D981" s="303"/>
      <c r="E981" s="303"/>
      <c r="F981" s="303"/>
    </row>
    <row r="982" ht="14.4" spans="1:6">
      <c r="A982" s="303"/>
      <c r="B982" s="303"/>
      <c r="C982" s="303"/>
      <c r="D982" s="303"/>
      <c r="E982" s="303"/>
      <c r="F982" s="303"/>
    </row>
    <row r="983" ht="14.4" spans="1:6">
      <c r="A983" s="303"/>
      <c r="B983" s="303"/>
      <c r="C983" s="303"/>
      <c r="D983" s="303"/>
      <c r="E983" s="303"/>
      <c r="F983" s="303"/>
    </row>
    <row r="984" ht="14.4" spans="1:6">
      <c r="A984" s="303"/>
      <c r="B984" s="303"/>
      <c r="C984" s="303"/>
      <c r="D984" s="303"/>
      <c r="E984" s="303"/>
      <c r="F984" s="303"/>
    </row>
    <row r="985" ht="14.4" spans="1:6">
      <c r="A985" s="303"/>
      <c r="B985" s="303"/>
      <c r="C985" s="303"/>
      <c r="D985" s="303"/>
      <c r="E985" s="303"/>
      <c r="F985" s="303"/>
    </row>
    <row r="986" ht="14.4" spans="1:6">
      <c r="A986" s="303"/>
      <c r="B986" s="303"/>
      <c r="C986" s="303"/>
      <c r="D986" s="303"/>
      <c r="E986" s="303"/>
      <c r="F986" s="303"/>
    </row>
    <row r="987" ht="14.4" spans="1:6">
      <c r="A987" s="303"/>
      <c r="B987" s="303"/>
      <c r="C987" s="303"/>
      <c r="D987" s="303"/>
      <c r="E987" s="303"/>
      <c r="F987" s="303"/>
    </row>
    <row r="988" ht="14.4" spans="1:6">
      <c r="A988" s="303"/>
      <c r="B988" s="303"/>
      <c r="C988" s="303"/>
      <c r="D988" s="303"/>
      <c r="E988" s="303"/>
      <c r="F988" s="303"/>
    </row>
    <row r="989" ht="14.4" spans="1:6">
      <c r="A989" s="303"/>
      <c r="B989" s="303"/>
      <c r="C989" s="303"/>
      <c r="D989" s="303"/>
      <c r="E989" s="303"/>
      <c r="F989" s="303"/>
    </row>
    <row r="990" ht="14.4" spans="1:6">
      <c r="A990" s="303"/>
      <c r="B990" s="303"/>
      <c r="C990" s="303"/>
      <c r="D990" s="303"/>
      <c r="E990" s="303"/>
      <c r="F990" s="303"/>
    </row>
    <row r="991" ht="14.4" spans="1:6">
      <c r="A991" s="303"/>
      <c r="B991" s="303"/>
      <c r="C991" s="303"/>
      <c r="D991" s="303"/>
      <c r="E991" s="303"/>
      <c r="F991" s="303"/>
    </row>
    <row r="992" ht="14.4" spans="1:6">
      <c r="A992" s="303"/>
      <c r="B992" s="303"/>
      <c r="C992" s="303"/>
      <c r="D992" s="303"/>
      <c r="E992" s="303"/>
      <c r="F992" s="303"/>
    </row>
    <row r="993" ht="14.4" spans="1:6">
      <c r="A993" s="303"/>
      <c r="B993" s="303"/>
      <c r="C993" s="303"/>
      <c r="D993" s="303"/>
      <c r="E993" s="303"/>
      <c r="F993" s="303"/>
    </row>
    <row r="994" ht="14.4" spans="1:6">
      <c r="A994" s="303"/>
      <c r="B994" s="303"/>
      <c r="C994" s="303"/>
      <c r="D994" s="303"/>
      <c r="E994" s="303"/>
      <c r="F994" s="303"/>
    </row>
    <row r="995" ht="14.4" spans="1:6">
      <c r="A995" s="303"/>
      <c r="B995" s="303"/>
      <c r="C995" s="303"/>
      <c r="D995" s="303"/>
      <c r="E995" s="303"/>
      <c r="F995" s="303"/>
    </row>
    <row r="996" ht="14.4" spans="1:6">
      <c r="A996" s="303"/>
      <c r="B996" s="303"/>
      <c r="C996" s="303"/>
      <c r="D996" s="303"/>
      <c r="E996" s="303"/>
      <c r="F996" s="303"/>
    </row>
    <row r="997" ht="14.4" spans="1:6">
      <c r="A997" s="303"/>
      <c r="B997" s="303"/>
      <c r="C997" s="303"/>
      <c r="D997" s="303"/>
      <c r="E997" s="303"/>
      <c r="F997" s="303"/>
    </row>
    <row r="998" ht="14.4" spans="1:6">
      <c r="A998" s="303"/>
      <c r="B998" s="303"/>
      <c r="C998" s="303"/>
      <c r="D998" s="303"/>
      <c r="E998" s="303"/>
      <c r="F998" s="303"/>
    </row>
    <row r="999" ht="14.4" spans="1:6">
      <c r="A999" s="303"/>
      <c r="B999" s="303"/>
      <c r="C999" s="303"/>
      <c r="D999" s="303"/>
      <c r="E999" s="303"/>
      <c r="F999" s="303"/>
    </row>
    <row r="1000" ht="14.4" spans="1:6">
      <c r="A1000" s="303"/>
      <c r="B1000" s="303"/>
      <c r="C1000" s="303"/>
      <c r="D1000" s="303"/>
      <c r="E1000" s="303"/>
      <c r="F1000" s="303"/>
    </row>
    <row r="1001" ht="14.4" spans="1:6">
      <c r="A1001" s="303"/>
      <c r="B1001" s="303"/>
      <c r="C1001" s="303"/>
      <c r="D1001" s="303"/>
      <c r="E1001" s="303"/>
      <c r="F1001" s="303"/>
    </row>
    <row r="1002" ht="14.4" spans="1:6">
      <c r="A1002" s="303"/>
      <c r="B1002" s="303"/>
      <c r="C1002" s="303"/>
      <c r="D1002" s="303"/>
      <c r="E1002" s="303"/>
      <c r="F1002" s="303"/>
    </row>
    <row r="1003" ht="14.4" spans="1:6">
      <c r="A1003" s="303"/>
      <c r="B1003" s="303"/>
      <c r="C1003" s="303"/>
      <c r="D1003" s="303"/>
      <c r="E1003" s="303"/>
      <c r="F1003" s="303"/>
    </row>
    <row r="1004" ht="14.4" spans="1:6">
      <c r="A1004" s="303"/>
      <c r="B1004" s="303"/>
      <c r="C1004" s="303"/>
      <c r="D1004" s="303"/>
      <c r="E1004" s="303"/>
      <c r="F1004" s="303"/>
    </row>
    <row r="1005" ht="14.4" spans="1:6">
      <c r="A1005" s="303"/>
      <c r="B1005" s="303"/>
      <c r="C1005" s="303"/>
      <c r="D1005" s="303"/>
      <c r="E1005" s="303"/>
      <c r="F1005" s="303"/>
    </row>
    <row r="1006" ht="14.4" spans="1:6">
      <c r="A1006" s="303"/>
      <c r="B1006" s="303"/>
      <c r="C1006" s="303"/>
      <c r="D1006" s="303"/>
      <c r="E1006" s="303"/>
      <c r="F1006" s="303"/>
    </row>
    <row r="1007" ht="14.4" spans="1:6">
      <c r="A1007" s="303"/>
      <c r="B1007" s="303"/>
      <c r="C1007" s="303"/>
      <c r="D1007" s="303"/>
      <c r="E1007" s="303"/>
      <c r="F1007" s="303"/>
    </row>
    <row r="1008" ht="14.4" spans="1:6">
      <c r="A1008" s="303"/>
      <c r="B1008" s="303"/>
      <c r="C1008" s="303"/>
      <c r="D1008" s="303"/>
      <c r="E1008" s="303"/>
      <c r="F1008" s="303"/>
    </row>
    <row r="1009" ht="14.4" spans="1:6">
      <c r="A1009" s="303"/>
      <c r="B1009" s="303"/>
      <c r="C1009" s="303"/>
      <c r="D1009" s="303"/>
      <c r="E1009" s="303"/>
      <c r="F1009" s="303"/>
    </row>
    <row r="1010" ht="14.4" spans="1:6">
      <c r="A1010" s="303"/>
      <c r="B1010" s="303"/>
      <c r="C1010" s="303"/>
      <c r="D1010" s="303"/>
      <c r="E1010" s="303"/>
      <c r="F1010" s="303"/>
    </row>
    <row r="1011" ht="14.4" spans="1:6">
      <c r="A1011" s="303"/>
      <c r="B1011" s="303"/>
      <c r="C1011" s="303"/>
      <c r="D1011" s="303"/>
      <c r="E1011" s="303"/>
      <c r="F1011" s="303"/>
    </row>
    <row r="1012" ht="14.4" spans="1:6">
      <c r="A1012" s="303"/>
      <c r="B1012" s="303"/>
      <c r="C1012" s="303"/>
      <c r="D1012" s="303"/>
      <c r="E1012" s="303"/>
      <c r="F1012" s="303"/>
    </row>
    <row r="1013" ht="14.4" spans="1:6">
      <c r="A1013" s="303"/>
      <c r="B1013" s="303"/>
      <c r="C1013" s="303"/>
      <c r="D1013" s="303"/>
      <c r="E1013" s="303"/>
      <c r="F1013" s="303"/>
    </row>
    <row r="1014" ht="14.4" spans="1:6">
      <c r="A1014" s="303"/>
      <c r="B1014" s="303"/>
      <c r="C1014" s="303"/>
      <c r="D1014" s="303"/>
      <c r="E1014" s="303"/>
      <c r="F1014" s="303"/>
    </row>
    <row r="1015" ht="14.4" spans="1:6">
      <c r="A1015" s="303"/>
      <c r="B1015" s="303"/>
      <c r="C1015" s="303"/>
      <c r="D1015" s="303"/>
      <c r="E1015" s="303"/>
      <c r="F1015" s="303"/>
    </row>
    <row r="1016" ht="14.4" spans="1:6">
      <c r="A1016" s="303"/>
      <c r="B1016" s="303"/>
      <c r="C1016" s="303"/>
      <c r="D1016" s="303"/>
      <c r="E1016" s="303"/>
      <c r="F1016" s="303"/>
    </row>
    <row r="1017" ht="14.4" spans="1:6">
      <c r="A1017" s="303"/>
      <c r="B1017" s="303"/>
      <c r="C1017" s="303"/>
      <c r="D1017" s="303"/>
      <c r="E1017" s="303"/>
      <c r="F1017" s="303"/>
    </row>
    <row r="1018" ht="14.4" spans="1:6">
      <c r="A1018" s="303"/>
      <c r="B1018" s="303"/>
      <c r="C1018" s="303"/>
      <c r="D1018" s="303"/>
      <c r="E1018" s="303"/>
      <c r="F1018" s="303"/>
    </row>
    <row r="1019" ht="14.4" spans="1:6">
      <c r="A1019" s="303"/>
      <c r="B1019" s="303"/>
      <c r="C1019" s="303"/>
      <c r="D1019" s="303"/>
      <c r="E1019" s="303"/>
      <c r="F1019" s="303"/>
    </row>
    <row r="1020" ht="14.4" spans="1:6">
      <c r="A1020" s="303"/>
      <c r="B1020" s="303"/>
      <c r="C1020" s="303"/>
      <c r="D1020" s="303"/>
      <c r="E1020" s="303"/>
      <c r="F1020" s="303"/>
    </row>
    <row r="1021" ht="14.4" spans="1:6">
      <c r="A1021" s="303"/>
      <c r="B1021" s="303"/>
      <c r="C1021" s="303"/>
      <c r="D1021" s="303"/>
      <c r="E1021" s="303"/>
      <c r="F1021" s="303"/>
    </row>
    <row r="1022" ht="14.4" spans="1:6">
      <c r="A1022" s="303"/>
      <c r="B1022" s="303"/>
      <c r="C1022" s="303"/>
      <c r="D1022" s="303"/>
      <c r="E1022" s="303"/>
      <c r="F1022" s="303"/>
    </row>
    <row r="1023" ht="14.4" spans="1:6">
      <c r="A1023" s="303"/>
      <c r="B1023" s="303"/>
      <c r="C1023" s="303"/>
      <c r="D1023" s="303"/>
      <c r="E1023" s="303"/>
      <c r="F1023" s="303"/>
    </row>
    <row r="1024" ht="14.4" spans="1:6">
      <c r="A1024" s="303"/>
      <c r="B1024" s="303"/>
      <c r="C1024" s="303"/>
      <c r="D1024" s="303"/>
      <c r="E1024" s="303"/>
      <c r="F1024" s="303"/>
    </row>
    <row r="1025" ht="14.4" spans="1:6">
      <c r="A1025" s="303"/>
      <c r="B1025" s="303"/>
      <c r="C1025" s="303"/>
      <c r="D1025" s="303"/>
      <c r="E1025" s="303"/>
      <c r="F1025" s="303"/>
    </row>
    <row r="1026" ht="14.4" spans="1:6">
      <c r="A1026" s="303"/>
      <c r="B1026" s="303"/>
      <c r="C1026" s="303"/>
      <c r="D1026" s="303"/>
      <c r="E1026" s="303"/>
      <c r="F1026" s="303"/>
    </row>
    <row r="1027" ht="14.4" spans="1:6">
      <c r="A1027" s="303"/>
      <c r="B1027" s="303"/>
      <c r="C1027" s="303"/>
      <c r="D1027" s="303"/>
      <c r="E1027" s="303"/>
      <c r="F1027" s="303"/>
    </row>
    <row r="1028" ht="14.4" spans="1:6">
      <c r="A1028" s="303"/>
      <c r="B1028" s="303"/>
      <c r="C1028" s="303"/>
      <c r="D1028" s="303"/>
      <c r="E1028" s="303"/>
      <c r="F1028" s="303"/>
    </row>
    <row r="1029" ht="14.4" spans="1:6">
      <c r="A1029" s="303"/>
      <c r="B1029" s="303"/>
      <c r="C1029" s="303"/>
      <c r="D1029" s="303"/>
      <c r="E1029" s="303"/>
      <c r="F1029" s="303"/>
    </row>
    <row r="1030" ht="14.4" spans="1:6">
      <c r="A1030" s="303"/>
      <c r="B1030" s="303"/>
      <c r="C1030" s="303"/>
      <c r="D1030" s="303"/>
      <c r="E1030" s="303"/>
      <c r="F1030" s="303"/>
    </row>
    <row r="1031" ht="14.4" spans="1:6">
      <c r="A1031" s="303"/>
      <c r="B1031" s="303"/>
      <c r="C1031" s="303"/>
      <c r="D1031" s="303"/>
      <c r="E1031" s="303"/>
      <c r="F1031" s="303"/>
    </row>
    <row r="1032" ht="14.4" spans="1:6">
      <c r="A1032" s="303"/>
      <c r="B1032" s="303"/>
      <c r="C1032" s="303"/>
      <c r="D1032" s="303"/>
      <c r="E1032" s="303"/>
      <c r="F1032" s="303"/>
    </row>
    <row r="1033" ht="14.4" spans="1:6">
      <c r="A1033" s="303"/>
      <c r="B1033" s="303"/>
      <c r="C1033" s="303"/>
      <c r="D1033" s="303"/>
      <c r="E1033" s="303"/>
      <c r="F1033" s="303"/>
    </row>
    <row r="1034" ht="14.4" spans="1:6">
      <c r="A1034" s="303"/>
      <c r="B1034" s="303"/>
      <c r="C1034" s="303"/>
      <c r="D1034" s="303"/>
      <c r="E1034" s="303"/>
      <c r="F1034" s="303"/>
    </row>
    <row r="1035" ht="14.4" spans="1:6">
      <c r="A1035" s="303"/>
      <c r="B1035" s="303"/>
      <c r="C1035" s="303"/>
      <c r="D1035" s="303"/>
      <c r="E1035" s="303"/>
      <c r="F1035" s="303"/>
    </row>
    <row r="1036" ht="14.4" spans="1:6">
      <c r="A1036" s="303"/>
      <c r="B1036" s="303"/>
      <c r="C1036" s="303"/>
      <c r="D1036" s="303"/>
      <c r="E1036" s="303"/>
      <c r="F1036" s="303"/>
    </row>
    <row r="1037" ht="14.4" spans="1:6">
      <c r="A1037" s="303"/>
      <c r="B1037" s="303"/>
      <c r="C1037" s="303"/>
      <c r="D1037" s="303"/>
      <c r="E1037" s="303"/>
      <c r="F1037" s="303"/>
    </row>
    <row r="1038" ht="14.4" spans="1:6">
      <c r="A1038" s="303"/>
      <c r="B1038" s="303"/>
      <c r="C1038" s="303"/>
      <c r="D1038" s="303"/>
      <c r="E1038" s="303"/>
      <c r="F1038" s="303"/>
    </row>
    <row r="1039" ht="14.4" spans="1:6">
      <c r="A1039" s="303"/>
      <c r="B1039" s="303"/>
      <c r="C1039" s="303"/>
      <c r="D1039" s="303"/>
      <c r="E1039" s="303"/>
      <c r="F1039" s="303"/>
    </row>
    <row r="1040" ht="14.4" spans="1:6">
      <c r="A1040" s="303"/>
      <c r="B1040" s="303"/>
      <c r="C1040" s="303"/>
      <c r="D1040" s="303"/>
      <c r="E1040" s="303"/>
      <c r="F1040" s="303"/>
    </row>
    <row r="1041" ht="14.4" spans="1:6">
      <c r="A1041" s="303"/>
      <c r="B1041" s="303"/>
      <c r="C1041" s="303"/>
      <c r="D1041" s="303"/>
      <c r="E1041" s="303"/>
      <c r="F1041" s="303"/>
    </row>
    <row r="1042" ht="14.4" spans="1:6">
      <c r="A1042" s="303"/>
      <c r="B1042" s="303"/>
      <c r="C1042" s="303"/>
      <c r="D1042" s="303"/>
      <c r="E1042" s="303"/>
      <c r="F1042" s="303"/>
    </row>
    <row r="1043" ht="14.4" spans="1:6">
      <c r="A1043" s="303"/>
      <c r="B1043" s="303"/>
      <c r="C1043" s="303"/>
      <c r="D1043" s="303"/>
      <c r="E1043" s="303"/>
      <c r="F1043" s="303"/>
    </row>
    <row r="1044" ht="14.4" spans="1:6">
      <c r="A1044" s="303"/>
      <c r="B1044" s="303"/>
      <c r="C1044" s="303"/>
      <c r="D1044" s="303"/>
      <c r="E1044" s="303"/>
      <c r="F1044" s="303"/>
    </row>
    <row r="1045" ht="14.4" spans="1:6">
      <c r="A1045" s="303"/>
      <c r="B1045" s="303"/>
      <c r="C1045" s="303"/>
      <c r="D1045" s="303"/>
      <c r="E1045" s="303"/>
      <c r="F1045" s="303"/>
    </row>
    <row r="1046" ht="14.4" spans="1:6">
      <c r="A1046" s="303"/>
      <c r="B1046" s="303"/>
      <c r="C1046" s="303"/>
      <c r="D1046" s="303"/>
      <c r="E1046" s="303"/>
      <c r="F1046" s="303"/>
    </row>
    <row r="1047" ht="14.4" spans="1:6">
      <c r="A1047" s="303"/>
      <c r="B1047" s="303"/>
      <c r="C1047" s="303"/>
      <c r="D1047" s="303"/>
      <c r="E1047" s="303"/>
      <c r="F1047" s="303"/>
    </row>
    <row r="1048" ht="14.4" spans="1:6">
      <c r="A1048" s="303"/>
      <c r="B1048" s="303"/>
      <c r="C1048" s="303"/>
      <c r="D1048" s="303"/>
      <c r="E1048" s="303"/>
      <c r="F1048" s="303"/>
    </row>
    <row r="1049" ht="14.4" spans="1:6">
      <c r="A1049" s="303"/>
      <c r="B1049" s="303"/>
      <c r="C1049" s="303"/>
      <c r="D1049" s="303"/>
      <c r="E1049" s="303"/>
      <c r="F1049" s="303"/>
    </row>
    <row r="1050" ht="14.4" spans="1:6">
      <c r="A1050" s="303"/>
      <c r="B1050" s="303"/>
      <c r="C1050" s="303"/>
      <c r="D1050" s="303"/>
      <c r="E1050" s="303"/>
      <c r="F1050" s="303"/>
    </row>
    <row r="1051" ht="14.4" spans="1:6">
      <c r="A1051" s="303"/>
      <c r="B1051" s="303"/>
      <c r="C1051" s="303"/>
      <c r="D1051" s="303"/>
      <c r="E1051" s="303"/>
      <c r="F1051" s="303"/>
    </row>
    <row r="1052" ht="14.4" spans="1:6">
      <c r="A1052" s="303"/>
      <c r="B1052" s="303"/>
      <c r="C1052" s="303"/>
      <c r="D1052" s="303"/>
      <c r="E1052" s="303"/>
      <c r="F1052" s="303"/>
    </row>
    <row r="1053" ht="14.4" spans="1:6">
      <c r="A1053" s="303"/>
      <c r="B1053" s="303"/>
      <c r="C1053" s="303"/>
      <c r="D1053" s="303"/>
      <c r="E1053" s="303"/>
      <c r="F1053" s="303"/>
    </row>
    <row r="1054" ht="14.4" spans="1:6">
      <c r="A1054" s="303"/>
      <c r="B1054" s="303"/>
      <c r="C1054" s="303"/>
      <c r="D1054" s="303"/>
      <c r="E1054" s="303"/>
      <c r="F1054" s="303"/>
    </row>
    <row r="1055" ht="14.4" spans="1:6">
      <c r="A1055" s="303"/>
      <c r="B1055" s="303"/>
      <c r="C1055" s="303"/>
      <c r="D1055" s="303"/>
      <c r="E1055" s="303"/>
      <c r="F1055" s="303"/>
    </row>
    <row r="1056" ht="14.4" spans="1:6">
      <c r="A1056" s="303"/>
      <c r="B1056" s="303"/>
      <c r="C1056" s="303"/>
      <c r="D1056" s="303"/>
      <c r="E1056" s="303"/>
      <c r="F1056" s="303"/>
    </row>
    <row r="1057" ht="14.4" spans="1:6">
      <c r="A1057" s="303"/>
      <c r="B1057" s="303"/>
      <c r="C1057" s="303"/>
      <c r="D1057" s="303"/>
      <c r="E1057" s="303"/>
      <c r="F1057" s="303"/>
    </row>
    <row r="1058" ht="14.4" spans="1:6">
      <c r="A1058" s="303"/>
      <c r="B1058" s="303"/>
      <c r="C1058" s="303"/>
      <c r="D1058" s="303"/>
      <c r="E1058" s="303"/>
      <c r="F1058" s="303"/>
    </row>
    <row r="1059" ht="14.4" spans="1:6">
      <c r="A1059" s="303"/>
      <c r="B1059" s="303"/>
      <c r="C1059" s="303"/>
      <c r="D1059" s="303"/>
      <c r="E1059" s="303"/>
      <c r="F1059" s="303"/>
    </row>
    <row r="1060" ht="14.4" spans="1:6">
      <c r="A1060" s="303"/>
      <c r="B1060" s="303"/>
      <c r="C1060" s="303"/>
      <c r="D1060" s="303"/>
      <c r="E1060" s="303"/>
      <c r="F1060" s="303"/>
    </row>
    <row r="1061" ht="14.4" spans="1:6">
      <c r="A1061" s="303"/>
      <c r="B1061" s="303"/>
      <c r="C1061" s="303"/>
      <c r="D1061" s="303"/>
      <c r="E1061" s="303"/>
      <c r="F1061" s="303"/>
    </row>
    <row r="1062" ht="14.4" spans="1:6">
      <c r="A1062" s="303"/>
      <c r="B1062" s="303"/>
      <c r="C1062" s="303"/>
      <c r="D1062" s="303"/>
      <c r="E1062" s="303"/>
      <c r="F1062" s="303"/>
    </row>
    <row r="1063" ht="14.4" spans="1:6">
      <c r="A1063" s="303"/>
      <c r="B1063" s="303"/>
      <c r="C1063" s="303"/>
      <c r="D1063" s="303"/>
      <c r="E1063" s="303"/>
      <c r="F1063" s="303"/>
    </row>
    <row r="1064" ht="14.4" spans="1:6">
      <c r="A1064" s="303"/>
      <c r="B1064" s="303"/>
      <c r="C1064" s="303"/>
      <c r="D1064" s="303"/>
      <c r="E1064" s="303"/>
      <c r="F1064" s="303"/>
    </row>
    <row r="1065" ht="14.4" spans="1:6">
      <c r="A1065" s="303"/>
      <c r="B1065" s="303"/>
      <c r="C1065" s="303"/>
      <c r="D1065" s="303"/>
      <c r="E1065" s="303"/>
      <c r="F1065" s="303"/>
    </row>
    <row r="1066" ht="14.4" spans="1:6">
      <c r="A1066" s="303"/>
      <c r="B1066" s="303"/>
      <c r="C1066" s="303"/>
      <c r="D1066" s="303"/>
      <c r="E1066" s="303"/>
      <c r="F1066" s="303"/>
    </row>
    <row r="1067" ht="14.4" spans="1:6">
      <c r="A1067" s="303"/>
      <c r="B1067" s="303"/>
      <c r="C1067" s="303"/>
      <c r="D1067" s="303"/>
      <c r="E1067" s="303"/>
      <c r="F1067" s="303"/>
    </row>
    <row r="1068" ht="14.4" spans="1:6">
      <c r="A1068" s="303"/>
      <c r="B1068" s="303"/>
      <c r="C1068" s="303"/>
      <c r="D1068" s="303"/>
      <c r="E1068" s="303"/>
      <c r="F1068" s="303"/>
    </row>
    <row r="1069" ht="14.4" spans="1:6">
      <c r="A1069" s="303"/>
      <c r="B1069" s="303"/>
      <c r="C1069" s="303"/>
      <c r="D1069" s="303"/>
      <c r="E1069" s="303"/>
      <c r="F1069" s="303"/>
    </row>
    <row r="1070" ht="14.4" spans="1:6">
      <c r="A1070" s="303"/>
      <c r="B1070" s="303"/>
      <c r="C1070" s="303"/>
      <c r="D1070" s="303"/>
      <c r="E1070" s="303"/>
      <c r="F1070" s="303"/>
    </row>
    <row r="1071" ht="14.4" spans="1:6">
      <c r="A1071" s="303"/>
      <c r="B1071" s="303"/>
      <c r="C1071" s="303"/>
      <c r="D1071" s="303"/>
      <c r="E1071" s="303"/>
      <c r="F1071" s="303"/>
    </row>
    <row r="1072" ht="14.4" spans="1:6">
      <c r="A1072" s="303"/>
      <c r="B1072" s="303"/>
      <c r="C1072" s="303"/>
      <c r="D1072" s="303"/>
      <c r="E1072" s="303"/>
      <c r="F1072" s="303"/>
    </row>
    <row r="1073" ht="14.4" spans="1:6">
      <c r="A1073" s="303"/>
      <c r="B1073" s="303"/>
      <c r="C1073" s="303"/>
      <c r="D1073" s="303"/>
      <c r="E1073" s="303"/>
      <c r="F1073" s="303"/>
    </row>
    <row r="1074" ht="14.4" spans="1:6">
      <c r="A1074" s="303"/>
      <c r="B1074" s="303"/>
      <c r="C1074" s="303"/>
      <c r="D1074" s="303"/>
      <c r="E1074" s="303"/>
      <c r="F1074" s="303"/>
    </row>
    <row r="1075" ht="14.4" spans="1:6">
      <c r="A1075" s="303"/>
      <c r="B1075" s="303"/>
      <c r="C1075" s="303"/>
      <c r="D1075" s="303"/>
      <c r="E1075" s="303"/>
      <c r="F1075" s="303"/>
    </row>
    <row r="1076" ht="14.4" spans="1:6">
      <c r="A1076" s="303"/>
      <c r="B1076" s="303"/>
      <c r="C1076" s="303"/>
      <c r="D1076" s="303"/>
      <c r="E1076" s="303"/>
      <c r="F1076" s="303"/>
    </row>
    <row r="1077" ht="14.4" spans="1:6">
      <c r="A1077" s="303"/>
      <c r="B1077" s="303"/>
      <c r="C1077" s="303"/>
      <c r="D1077" s="303"/>
      <c r="E1077" s="303"/>
      <c r="F1077" s="303"/>
    </row>
    <row r="1078" ht="14.4" spans="1:6">
      <c r="A1078" s="303"/>
      <c r="B1078" s="303"/>
      <c r="C1078" s="303"/>
      <c r="D1078" s="303"/>
      <c r="E1078" s="303"/>
      <c r="F1078" s="303"/>
    </row>
    <row r="1079" ht="14.4" spans="1:6">
      <c r="A1079" s="303"/>
      <c r="B1079" s="303"/>
      <c r="C1079" s="303"/>
      <c r="D1079" s="303"/>
      <c r="E1079" s="303"/>
      <c r="F1079" s="303"/>
    </row>
    <row r="1080" ht="14.4" spans="1:6">
      <c r="A1080" s="303"/>
      <c r="B1080" s="303"/>
      <c r="C1080" s="303"/>
      <c r="D1080" s="303"/>
      <c r="E1080" s="303"/>
      <c r="F1080" s="303"/>
    </row>
    <row r="1081" ht="14.4" spans="1:6">
      <c r="A1081" s="303"/>
      <c r="B1081" s="303"/>
      <c r="C1081" s="303"/>
      <c r="D1081" s="303"/>
      <c r="E1081" s="303"/>
      <c r="F1081" s="303"/>
    </row>
    <row r="1082" ht="14.4" spans="1:6">
      <c r="A1082" s="303"/>
      <c r="B1082" s="303"/>
      <c r="C1082" s="303"/>
      <c r="D1082" s="303"/>
      <c r="E1082" s="303"/>
      <c r="F1082" s="303"/>
    </row>
    <row r="1083" ht="14.4" spans="1:6">
      <c r="A1083" s="303"/>
      <c r="B1083" s="303"/>
      <c r="C1083" s="303"/>
      <c r="D1083" s="303"/>
      <c r="E1083" s="303"/>
      <c r="F1083" s="303"/>
    </row>
    <row r="1084" ht="14.4" spans="1:6">
      <c r="A1084" s="303"/>
      <c r="B1084" s="303"/>
      <c r="C1084" s="303"/>
      <c r="D1084" s="303"/>
      <c r="E1084" s="303"/>
      <c r="F1084" s="303"/>
    </row>
    <row r="1085" ht="14.4" spans="1:6">
      <c r="A1085" s="303"/>
      <c r="B1085" s="303"/>
      <c r="C1085" s="303"/>
      <c r="D1085" s="303"/>
      <c r="E1085" s="303"/>
      <c r="F1085" s="303"/>
    </row>
    <row r="1086" ht="14.4" spans="1:6">
      <c r="A1086" s="303"/>
      <c r="B1086" s="303"/>
      <c r="C1086" s="303"/>
      <c r="D1086" s="303"/>
      <c r="E1086" s="303"/>
      <c r="F1086" s="303"/>
    </row>
    <row r="1087" ht="14.4" spans="1:6">
      <c r="A1087" s="303"/>
      <c r="B1087" s="303"/>
      <c r="C1087" s="303"/>
      <c r="D1087" s="303"/>
      <c r="E1087" s="303"/>
      <c r="F1087" s="303"/>
    </row>
    <row r="1088" ht="14.4" spans="1:6">
      <c r="A1088" s="303"/>
      <c r="B1088" s="303"/>
      <c r="C1088" s="303"/>
      <c r="D1088" s="303"/>
      <c r="E1088" s="303"/>
      <c r="F1088" s="303"/>
    </row>
    <row r="1089" ht="14.4" spans="1:6">
      <c r="A1089" s="303"/>
      <c r="B1089" s="303"/>
      <c r="C1089" s="303"/>
      <c r="D1089" s="303"/>
      <c r="E1089" s="303"/>
      <c r="F1089" s="303"/>
    </row>
    <row r="1090" ht="14.4" spans="1:6">
      <c r="A1090" s="303"/>
      <c r="B1090" s="303"/>
      <c r="C1090" s="303"/>
      <c r="D1090" s="303"/>
      <c r="E1090" s="303"/>
      <c r="F1090" s="303"/>
    </row>
    <row r="1091" ht="14.4" spans="1:6">
      <c r="A1091" s="303"/>
      <c r="B1091" s="303"/>
      <c r="C1091" s="303"/>
      <c r="D1091" s="303"/>
      <c r="E1091" s="303"/>
      <c r="F1091" s="303"/>
    </row>
    <row r="1092" ht="14.4" spans="1:6">
      <c r="A1092" s="303"/>
      <c r="B1092" s="303"/>
      <c r="C1092" s="303"/>
      <c r="D1092" s="303"/>
      <c r="E1092" s="303"/>
      <c r="F1092" s="303"/>
    </row>
    <row r="1093" ht="14.4" spans="1:6">
      <c r="A1093" s="303"/>
      <c r="B1093" s="303"/>
      <c r="C1093" s="303"/>
      <c r="D1093" s="303"/>
      <c r="E1093" s="303"/>
      <c r="F1093" s="303"/>
    </row>
    <row r="1094" ht="14.4" spans="1:6">
      <c r="A1094" s="303"/>
      <c r="B1094" s="303"/>
      <c r="C1094" s="303"/>
      <c r="D1094" s="303"/>
      <c r="E1094" s="303"/>
      <c r="F1094" s="303"/>
    </row>
    <row r="1095" ht="14.4" spans="1:6">
      <c r="A1095" s="303"/>
      <c r="B1095" s="303"/>
      <c r="C1095" s="303"/>
      <c r="D1095" s="303"/>
      <c r="E1095" s="303"/>
      <c r="F1095" s="303"/>
    </row>
    <row r="1096" ht="14.4" spans="1:6">
      <c r="A1096" s="303"/>
      <c r="B1096" s="303"/>
      <c r="C1096" s="303"/>
      <c r="D1096" s="303"/>
      <c r="E1096" s="303"/>
      <c r="F1096" s="303"/>
    </row>
    <row r="1097" ht="14.4" spans="1:6">
      <c r="A1097" s="303"/>
      <c r="B1097" s="303"/>
      <c r="C1097" s="303"/>
      <c r="D1097" s="303"/>
      <c r="E1097" s="303"/>
      <c r="F1097" s="303"/>
    </row>
    <row r="1098" ht="14.4" spans="1:6">
      <c r="A1098" s="303"/>
      <c r="B1098" s="303"/>
      <c r="C1098" s="303"/>
      <c r="D1098" s="303"/>
      <c r="E1098" s="303"/>
      <c r="F1098" s="303"/>
    </row>
    <row r="1099" ht="14.4" spans="1:6">
      <c r="A1099" s="303"/>
      <c r="B1099" s="303"/>
      <c r="C1099" s="303"/>
      <c r="D1099" s="303"/>
      <c r="E1099" s="303"/>
      <c r="F1099" s="303"/>
    </row>
    <row r="1100" ht="14.4" spans="1:6">
      <c r="A1100" s="303"/>
      <c r="B1100" s="303"/>
      <c r="C1100" s="303"/>
      <c r="D1100" s="303"/>
      <c r="E1100" s="303"/>
      <c r="F1100" s="303"/>
    </row>
    <row r="1101" ht="14.4" spans="1:6">
      <c r="A1101" s="303"/>
      <c r="B1101" s="303"/>
      <c r="C1101" s="303"/>
      <c r="D1101" s="303"/>
      <c r="E1101" s="303"/>
      <c r="F1101" s="303"/>
    </row>
    <row r="1102" ht="14.4" spans="1:6">
      <c r="A1102" s="303"/>
      <c r="B1102" s="303"/>
      <c r="C1102" s="303"/>
      <c r="D1102" s="303"/>
      <c r="E1102" s="303"/>
      <c r="F1102" s="303"/>
    </row>
    <row r="1103" ht="14.4" spans="1:6">
      <c r="A1103" s="303"/>
      <c r="B1103" s="303"/>
      <c r="C1103" s="303"/>
      <c r="D1103" s="303"/>
      <c r="E1103" s="303"/>
      <c r="F1103" s="303"/>
    </row>
    <row r="1104" ht="14.4" spans="1:6">
      <c r="A1104" s="303"/>
      <c r="B1104" s="303"/>
      <c r="C1104" s="303"/>
      <c r="D1104" s="303"/>
      <c r="E1104" s="303"/>
      <c r="F1104" s="303"/>
    </row>
    <row r="1105" ht="14.4" spans="1:6">
      <c r="A1105" s="303"/>
      <c r="B1105" s="303"/>
      <c r="C1105" s="303"/>
      <c r="D1105" s="303"/>
      <c r="E1105" s="303"/>
      <c r="F1105" s="303"/>
    </row>
    <row r="1106" ht="14.4" spans="1:6">
      <c r="A1106" s="303"/>
      <c r="B1106" s="303"/>
      <c r="C1106" s="303"/>
      <c r="D1106" s="303"/>
      <c r="E1106" s="303"/>
      <c r="F1106" s="303"/>
    </row>
    <row r="1107" ht="14.4" spans="1:6">
      <c r="A1107" s="303"/>
      <c r="B1107" s="303"/>
      <c r="C1107" s="303"/>
      <c r="D1107" s="303"/>
      <c r="E1107" s="303"/>
      <c r="F1107" s="303"/>
    </row>
    <row r="1108" ht="14.4" spans="1:6">
      <c r="A1108" s="303"/>
      <c r="B1108" s="303"/>
      <c r="C1108" s="303"/>
      <c r="D1108" s="303"/>
      <c r="E1108" s="303"/>
      <c r="F1108" s="303"/>
    </row>
    <row r="1109" ht="14.4" spans="1:6">
      <c r="A1109" s="303"/>
      <c r="B1109" s="303"/>
      <c r="C1109" s="303"/>
      <c r="D1109" s="303"/>
      <c r="E1109" s="303"/>
      <c r="F1109" s="303"/>
    </row>
    <row r="1110" ht="14.4" spans="1:6">
      <c r="A1110" s="303"/>
      <c r="B1110" s="303"/>
      <c r="C1110" s="303"/>
      <c r="D1110" s="303"/>
      <c r="E1110" s="303"/>
      <c r="F1110" s="303"/>
    </row>
    <row r="1111" ht="14.4" spans="1:6">
      <c r="A1111" s="303"/>
      <c r="B1111" s="303"/>
      <c r="C1111" s="303"/>
      <c r="D1111" s="303"/>
      <c r="E1111" s="303"/>
      <c r="F1111" s="303"/>
    </row>
    <row r="1112" ht="14.4" spans="1:6">
      <c r="A1112" s="303"/>
      <c r="B1112" s="303"/>
      <c r="C1112" s="303"/>
      <c r="D1112" s="303"/>
      <c r="E1112" s="303"/>
      <c r="F1112" s="303"/>
    </row>
    <row r="1113" ht="14.4" spans="1:6">
      <c r="A1113" s="303"/>
      <c r="B1113" s="303"/>
      <c r="C1113" s="303"/>
      <c r="D1113" s="303"/>
      <c r="E1113" s="303"/>
      <c r="F1113" s="303"/>
    </row>
    <row r="1114" ht="14.4" spans="1:6">
      <c r="A1114" s="303"/>
      <c r="B1114" s="303"/>
      <c r="C1114" s="303"/>
      <c r="D1114" s="303"/>
      <c r="E1114" s="303"/>
      <c r="F1114" s="303"/>
    </row>
    <row r="1115" ht="14.4" spans="1:6">
      <c r="A1115" s="303"/>
      <c r="B1115" s="303"/>
      <c r="C1115" s="303"/>
      <c r="D1115" s="303"/>
      <c r="E1115" s="303"/>
      <c r="F1115" s="303"/>
    </row>
    <row r="1116" ht="14.4" spans="1:6">
      <c r="A1116" s="303"/>
      <c r="B1116" s="303"/>
      <c r="C1116" s="303"/>
      <c r="D1116" s="303"/>
      <c r="E1116" s="303"/>
      <c r="F1116" s="303"/>
    </row>
    <row r="1117" ht="14.4" spans="1:6">
      <c r="A1117" s="303"/>
      <c r="B1117" s="303"/>
      <c r="C1117" s="303"/>
      <c r="D1117" s="303"/>
      <c r="E1117" s="303"/>
      <c r="F1117" s="303"/>
    </row>
    <row r="1118" ht="14.4" spans="1:6">
      <c r="A1118" s="303"/>
      <c r="B1118" s="303"/>
      <c r="C1118" s="303"/>
      <c r="D1118" s="303"/>
      <c r="E1118" s="303"/>
      <c r="F1118" s="303"/>
    </row>
    <row r="1119" ht="14.4" spans="1:6">
      <c r="A1119" s="303"/>
      <c r="B1119" s="303"/>
      <c r="C1119" s="303"/>
      <c r="D1119" s="303"/>
      <c r="E1119" s="303"/>
      <c r="F1119" s="303"/>
    </row>
    <row r="1120" ht="14.4" spans="1:6">
      <c r="A1120" s="303"/>
      <c r="B1120" s="303"/>
      <c r="C1120" s="303"/>
      <c r="D1120" s="303"/>
      <c r="E1120" s="303"/>
      <c r="F1120" s="303"/>
    </row>
    <row r="1121" ht="14.4" spans="1:6">
      <c r="A1121" s="303"/>
      <c r="B1121" s="303"/>
      <c r="C1121" s="303"/>
      <c r="D1121" s="303"/>
      <c r="E1121" s="303"/>
      <c r="F1121" s="303"/>
    </row>
    <row r="1122" ht="14.4" spans="1:6">
      <c r="A1122" s="303"/>
      <c r="B1122" s="303"/>
      <c r="C1122" s="303"/>
      <c r="D1122" s="303"/>
      <c r="E1122" s="303"/>
      <c r="F1122" s="303"/>
    </row>
    <row r="1123" ht="14.4" spans="1:6">
      <c r="A1123" s="303"/>
      <c r="B1123" s="303"/>
      <c r="C1123" s="303"/>
      <c r="D1123" s="303"/>
      <c r="E1123" s="303"/>
      <c r="F1123" s="303"/>
    </row>
    <row r="1124" ht="14.4" spans="1:6">
      <c r="A1124" s="303"/>
      <c r="B1124" s="303"/>
      <c r="C1124" s="303"/>
      <c r="D1124" s="303"/>
      <c r="E1124" s="303"/>
      <c r="F1124" s="303"/>
    </row>
    <row r="1125" ht="14.4" spans="1:6">
      <c r="A1125" s="303"/>
      <c r="B1125" s="303"/>
      <c r="C1125" s="303"/>
      <c r="D1125" s="303"/>
      <c r="E1125" s="303"/>
      <c r="F1125" s="303"/>
    </row>
    <row r="1126" ht="14.4" spans="1:6">
      <c r="A1126" s="303"/>
      <c r="B1126" s="303"/>
      <c r="C1126" s="303"/>
      <c r="D1126" s="303"/>
      <c r="E1126" s="303"/>
      <c r="F1126" s="303"/>
    </row>
    <row r="1127" ht="14.4" spans="1:6">
      <c r="A1127" s="303"/>
      <c r="B1127" s="303"/>
      <c r="C1127" s="303"/>
      <c r="D1127" s="303"/>
      <c r="E1127" s="303"/>
      <c r="F1127" s="303"/>
    </row>
    <row r="1128" ht="14.4" spans="1:6">
      <c r="A1128" s="303"/>
      <c r="B1128" s="303"/>
      <c r="C1128" s="303"/>
      <c r="D1128" s="303"/>
      <c r="E1128" s="303"/>
      <c r="F1128" s="303"/>
    </row>
    <row r="1129" ht="14.4" spans="1:6">
      <c r="A1129" s="303"/>
      <c r="B1129" s="303"/>
      <c r="C1129" s="303"/>
      <c r="D1129" s="303"/>
      <c r="E1129" s="303"/>
      <c r="F1129" s="303"/>
    </row>
    <row r="1130" ht="14.4" spans="1:6">
      <c r="A1130" s="303"/>
      <c r="B1130" s="303"/>
      <c r="C1130" s="303"/>
      <c r="D1130" s="303"/>
      <c r="E1130" s="303"/>
      <c r="F1130" s="303"/>
    </row>
    <row r="1131" ht="14.4" spans="1:6">
      <c r="A1131" s="303"/>
      <c r="B1131" s="303"/>
      <c r="C1131" s="303"/>
      <c r="D1131" s="303"/>
      <c r="E1131" s="303"/>
      <c r="F1131" s="303"/>
    </row>
    <row r="1132" ht="14.4" spans="1:6">
      <c r="A1132" s="303"/>
      <c r="B1132" s="303"/>
      <c r="C1132" s="303"/>
      <c r="D1132" s="303"/>
      <c r="E1132" s="303"/>
      <c r="F1132" s="303"/>
    </row>
    <row r="1133" ht="14.4" spans="1:6">
      <c r="A1133" s="303"/>
      <c r="B1133" s="303"/>
      <c r="C1133" s="303"/>
      <c r="D1133" s="303"/>
      <c r="E1133" s="303"/>
      <c r="F1133" s="303"/>
    </row>
    <row r="1134" ht="14.4" spans="1:6">
      <c r="A1134" s="303"/>
      <c r="B1134" s="303"/>
      <c r="C1134" s="303"/>
      <c r="D1134" s="303"/>
      <c r="E1134" s="303"/>
      <c r="F1134" s="303"/>
    </row>
    <row r="1135" ht="14.4" spans="1:6">
      <c r="A1135" s="303"/>
      <c r="B1135" s="303"/>
      <c r="C1135" s="303"/>
      <c r="D1135" s="303"/>
      <c r="E1135" s="303"/>
      <c r="F1135" s="303"/>
    </row>
    <row r="1136" ht="14.4" spans="1:6">
      <c r="A1136" s="303"/>
      <c r="B1136" s="303"/>
      <c r="C1136" s="303"/>
      <c r="D1136" s="303"/>
      <c r="E1136" s="303"/>
      <c r="F1136" s="303"/>
    </row>
    <row r="1137" ht="14.4" spans="1:6">
      <c r="A1137" s="303"/>
      <c r="B1137" s="303"/>
      <c r="C1137" s="303"/>
      <c r="D1137" s="303"/>
      <c r="E1137" s="303"/>
      <c r="F1137" s="303"/>
    </row>
    <row r="1138" ht="14.4" spans="1:6">
      <c r="A1138" s="303"/>
      <c r="B1138" s="303"/>
      <c r="C1138" s="303"/>
      <c r="D1138" s="303"/>
      <c r="E1138" s="303"/>
      <c r="F1138" s="303"/>
    </row>
    <row r="1139" ht="14.4" spans="1:6">
      <c r="A1139" s="303"/>
      <c r="B1139" s="303"/>
      <c r="C1139" s="303"/>
      <c r="D1139" s="303"/>
      <c r="E1139" s="303"/>
      <c r="F1139" s="303"/>
    </row>
    <row r="1140" ht="14.4" spans="1:6">
      <c r="A1140" s="303"/>
      <c r="B1140" s="303"/>
      <c r="C1140" s="303"/>
      <c r="D1140" s="303"/>
      <c r="E1140" s="303"/>
      <c r="F1140" s="303"/>
    </row>
    <row r="1141" ht="14.4" spans="1:6">
      <c r="A1141" s="303"/>
      <c r="B1141" s="303"/>
      <c r="C1141" s="303"/>
      <c r="D1141" s="303"/>
      <c r="E1141" s="303"/>
      <c r="F1141" s="303"/>
    </row>
    <row r="1142" ht="14.4" spans="1:6">
      <c r="A1142" s="303"/>
      <c r="B1142" s="303"/>
      <c r="C1142" s="303"/>
      <c r="D1142" s="303"/>
      <c r="E1142" s="303"/>
      <c r="F1142" s="303"/>
    </row>
    <row r="1143" ht="14.4" spans="1:6">
      <c r="A1143" s="303"/>
      <c r="B1143" s="303"/>
      <c r="C1143" s="303"/>
      <c r="D1143" s="303"/>
      <c r="E1143" s="303"/>
      <c r="F1143" s="303"/>
    </row>
    <row r="1144" ht="14.4" spans="1:6">
      <c r="A1144" s="303"/>
      <c r="B1144" s="303"/>
      <c r="C1144" s="303"/>
      <c r="D1144" s="303"/>
      <c r="E1144" s="303"/>
      <c r="F1144" s="303"/>
    </row>
    <row r="1145" ht="14.4" spans="1:6">
      <c r="A1145" s="303"/>
      <c r="B1145" s="303"/>
      <c r="C1145" s="303"/>
      <c r="D1145" s="303"/>
      <c r="E1145" s="303"/>
      <c r="F1145" s="303"/>
    </row>
    <row r="1146" ht="14.4" spans="1:6">
      <c r="A1146" s="303"/>
      <c r="B1146" s="303"/>
      <c r="C1146" s="303"/>
      <c r="D1146" s="303"/>
      <c r="E1146" s="303"/>
      <c r="F1146" s="303"/>
    </row>
    <row r="1147" ht="14.4" spans="1:6">
      <c r="A1147" s="303"/>
      <c r="B1147" s="303"/>
      <c r="C1147" s="303"/>
      <c r="D1147" s="303"/>
      <c r="E1147" s="303"/>
      <c r="F1147" s="303"/>
    </row>
    <row r="1148" ht="14.4" spans="1:6">
      <c r="A1148" s="303"/>
      <c r="B1148" s="303"/>
      <c r="C1148" s="303"/>
      <c r="D1148" s="303"/>
      <c r="E1148" s="303"/>
      <c r="F1148" s="303"/>
    </row>
    <row r="1149" ht="14.4" spans="1:6">
      <c r="A1149" s="303"/>
      <c r="B1149" s="303"/>
      <c r="C1149" s="303"/>
      <c r="D1149" s="303"/>
      <c r="E1149" s="303"/>
      <c r="F1149" s="303"/>
    </row>
    <row r="1150" ht="14.4" spans="1:6">
      <c r="A1150" s="303"/>
      <c r="B1150" s="303"/>
      <c r="C1150" s="303"/>
      <c r="D1150" s="303"/>
      <c r="E1150" s="303"/>
      <c r="F1150" s="303"/>
    </row>
    <row r="1151" ht="14.4" spans="1:6">
      <c r="A1151" s="303"/>
      <c r="B1151" s="303"/>
      <c r="C1151" s="303"/>
      <c r="D1151" s="303"/>
      <c r="E1151" s="303"/>
      <c r="F1151" s="303"/>
    </row>
    <row r="1152" ht="14.4" spans="1:6">
      <c r="A1152" s="303"/>
      <c r="B1152" s="303"/>
      <c r="C1152" s="303"/>
      <c r="D1152" s="303"/>
      <c r="E1152" s="303"/>
      <c r="F1152" s="303"/>
    </row>
    <row r="1153" ht="14.4" spans="1:6">
      <c r="A1153" s="303"/>
      <c r="B1153" s="303"/>
      <c r="C1153" s="303"/>
      <c r="D1153" s="303"/>
      <c r="E1153" s="303"/>
      <c r="F1153" s="303"/>
    </row>
    <row r="1154" ht="14.4" spans="1:6">
      <c r="A1154" s="303"/>
      <c r="B1154" s="303"/>
      <c r="C1154" s="303"/>
      <c r="D1154" s="303"/>
      <c r="E1154" s="303"/>
      <c r="F1154" s="303"/>
    </row>
    <row r="1155" ht="14.4" spans="1:6">
      <c r="A1155" s="303"/>
      <c r="B1155" s="303"/>
      <c r="C1155" s="303"/>
      <c r="D1155" s="303"/>
      <c r="E1155" s="303"/>
      <c r="F1155" s="303"/>
    </row>
    <row r="1156" ht="14.4" spans="1:6">
      <c r="A1156" s="303"/>
      <c r="B1156" s="303"/>
      <c r="C1156" s="303"/>
      <c r="D1156" s="303"/>
      <c r="E1156" s="303"/>
      <c r="F1156" s="303"/>
    </row>
    <row r="1157" ht="14.4" spans="1:6">
      <c r="A1157" s="303"/>
      <c r="B1157" s="303"/>
      <c r="C1157" s="303"/>
      <c r="D1157" s="303"/>
      <c r="E1157" s="303"/>
      <c r="F1157" s="303"/>
    </row>
    <row r="1158" ht="14.4" spans="1:6">
      <c r="A1158" s="303"/>
      <c r="B1158" s="303"/>
      <c r="C1158" s="303"/>
      <c r="D1158" s="303"/>
      <c r="E1158" s="303"/>
      <c r="F1158" s="303"/>
    </row>
    <row r="1159" ht="14.4" spans="1:6">
      <c r="A1159" s="303"/>
      <c r="B1159" s="303"/>
      <c r="C1159" s="303"/>
      <c r="D1159" s="303"/>
      <c r="E1159" s="303"/>
      <c r="F1159" s="303"/>
    </row>
    <row r="1160" ht="14.4" spans="1:6">
      <c r="A1160" s="303"/>
      <c r="B1160" s="303"/>
      <c r="C1160" s="303"/>
      <c r="D1160" s="303"/>
      <c r="E1160" s="303"/>
      <c r="F1160" s="303"/>
    </row>
    <row r="1161" ht="14.4" spans="1:6">
      <c r="A1161" s="303"/>
      <c r="B1161" s="303"/>
      <c r="C1161" s="303"/>
      <c r="D1161" s="303"/>
      <c r="E1161" s="303"/>
      <c r="F1161" s="303"/>
    </row>
    <row r="1162" ht="14.4" spans="1:6">
      <c r="A1162" s="303"/>
      <c r="B1162" s="303"/>
      <c r="C1162" s="303"/>
      <c r="D1162" s="303"/>
      <c r="E1162" s="303"/>
      <c r="F1162" s="303"/>
    </row>
    <row r="1163" ht="14.4" spans="1:6">
      <c r="A1163" s="303"/>
      <c r="B1163" s="303"/>
      <c r="C1163" s="303"/>
      <c r="D1163" s="303"/>
      <c r="E1163" s="303"/>
      <c r="F1163" s="303"/>
    </row>
    <row r="1164" ht="14.4" spans="1:6">
      <c r="A1164" s="303"/>
      <c r="B1164" s="303"/>
      <c r="C1164" s="303"/>
      <c r="D1164" s="303"/>
      <c r="E1164" s="303"/>
      <c r="F1164" s="303"/>
    </row>
    <row r="1165" ht="14.4" spans="1:6">
      <c r="A1165" s="303"/>
      <c r="B1165" s="303"/>
      <c r="C1165" s="303"/>
      <c r="D1165" s="303"/>
      <c r="E1165" s="303"/>
      <c r="F1165" s="303"/>
    </row>
    <row r="1166" ht="14.4" spans="1:6">
      <c r="A1166" s="303"/>
      <c r="B1166" s="303"/>
      <c r="C1166" s="303"/>
      <c r="D1166" s="303"/>
      <c r="E1166" s="303"/>
      <c r="F1166" s="303"/>
    </row>
    <row r="1167" ht="14.4" spans="1:6">
      <c r="A1167" s="303"/>
      <c r="B1167" s="303"/>
      <c r="C1167" s="303"/>
      <c r="D1167" s="303"/>
      <c r="E1167" s="303"/>
      <c r="F1167" s="303"/>
    </row>
    <row r="1168" ht="14.4" spans="1:6">
      <c r="A1168" s="303"/>
      <c r="B1168" s="303"/>
      <c r="C1168" s="303"/>
      <c r="D1168" s="303"/>
      <c r="E1168" s="303"/>
      <c r="F1168" s="303"/>
    </row>
    <row r="1169" ht="14.4" spans="1:6">
      <c r="A1169" s="303"/>
      <c r="B1169" s="303"/>
      <c r="C1169" s="303"/>
      <c r="D1169" s="303"/>
      <c r="E1169" s="303"/>
      <c r="F1169" s="303"/>
    </row>
    <row r="1170" ht="14.4" spans="1:6">
      <c r="A1170" s="303"/>
      <c r="B1170" s="303"/>
      <c r="C1170" s="303"/>
      <c r="D1170" s="303"/>
      <c r="E1170" s="303"/>
      <c r="F1170" s="303"/>
    </row>
    <row r="1171" ht="14.4" spans="1:6">
      <c r="A1171" s="303"/>
      <c r="B1171" s="303"/>
      <c r="C1171" s="303"/>
      <c r="D1171" s="303"/>
      <c r="E1171" s="303"/>
      <c r="F1171" s="303"/>
    </row>
    <row r="1172" ht="14.4" spans="1:6">
      <c r="A1172" s="303"/>
      <c r="B1172" s="303"/>
      <c r="C1172" s="303"/>
      <c r="D1172" s="303"/>
      <c r="E1172" s="303"/>
      <c r="F1172" s="303"/>
    </row>
    <row r="1173" ht="14.4" spans="1:6">
      <c r="A1173" s="303"/>
      <c r="B1173" s="303"/>
      <c r="C1173" s="303"/>
      <c r="D1173" s="303"/>
      <c r="E1173" s="303"/>
      <c r="F1173" s="303"/>
    </row>
    <row r="1174" ht="14.4" spans="1:6">
      <c r="A1174" s="303"/>
      <c r="B1174" s="303"/>
      <c r="C1174" s="303"/>
      <c r="D1174" s="303"/>
      <c r="E1174" s="303"/>
      <c r="F1174" s="303"/>
    </row>
    <row r="1175" ht="14.4" spans="1:6">
      <c r="A1175" s="303"/>
      <c r="B1175" s="303"/>
      <c r="C1175" s="303"/>
      <c r="D1175" s="303"/>
      <c r="E1175" s="303"/>
      <c r="F1175" s="303"/>
    </row>
    <row r="1176" ht="14.4" spans="1:6">
      <c r="A1176" s="303"/>
      <c r="B1176" s="303"/>
      <c r="C1176" s="303"/>
      <c r="D1176" s="303"/>
      <c r="E1176" s="303"/>
      <c r="F1176" s="303"/>
    </row>
    <row r="1177" ht="14.4" spans="1:6">
      <c r="A1177" s="303"/>
      <c r="B1177" s="303"/>
      <c r="C1177" s="303"/>
      <c r="D1177" s="303"/>
      <c r="E1177" s="303"/>
      <c r="F1177" s="303"/>
    </row>
    <row r="1178" ht="14.4" spans="1:6">
      <c r="A1178" s="303"/>
      <c r="B1178" s="303"/>
      <c r="C1178" s="303"/>
      <c r="D1178" s="303"/>
      <c r="E1178" s="303"/>
      <c r="F1178" s="303"/>
    </row>
    <row r="1179" ht="14.4" spans="1:6">
      <c r="A1179" s="303"/>
      <c r="B1179" s="303"/>
      <c r="C1179" s="303"/>
      <c r="D1179" s="303"/>
      <c r="E1179" s="303"/>
      <c r="F1179" s="303"/>
    </row>
    <row r="1180" ht="14.4" spans="1:6">
      <c r="A1180" s="303"/>
      <c r="B1180" s="303"/>
      <c r="C1180" s="303"/>
      <c r="D1180" s="303"/>
      <c r="E1180" s="303"/>
      <c r="F1180" s="303"/>
    </row>
    <row r="1181" ht="14.4" spans="1:6">
      <c r="A1181" s="303"/>
      <c r="B1181" s="303"/>
      <c r="C1181" s="303"/>
      <c r="D1181" s="303"/>
      <c r="E1181" s="303"/>
      <c r="F1181" s="303"/>
    </row>
    <row r="1182" ht="14.4" spans="1:6">
      <c r="A1182" s="303"/>
      <c r="B1182" s="303"/>
      <c r="C1182" s="303"/>
      <c r="D1182" s="303"/>
      <c r="E1182" s="303"/>
      <c r="F1182" s="303"/>
    </row>
    <row r="1183" ht="14.4" spans="1:6">
      <c r="A1183" s="303"/>
      <c r="B1183" s="303"/>
      <c r="C1183" s="303"/>
      <c r="D1183" s="303"/>
      <c r="E1183" s="303"/>
      <c r="F1183" s="303"/>
    </row>
    <row r="1184" ht="14.4" spans="1:6">
      <c r="A1184" s="303"/>
      <c r="B1184" s="303"/>
      <c r="C1184" s="303"/>
      <c r="D1184" s="303"/>
      <c r="E1184" s="303"/>
      <c r="F1184" s="303"/>
    </row>
    <row r="1185" ht="14.4" spans="1:6">
      <c r="A1185" s="303"/>
      <c r="B1185" s="303"/>
      <c r="C1185" s="303"/>
      <c r="D1185" s="303"/>
      <c r="E1185" s="303"/>
      <c r="F1185" s="303"/>
    </row>
    <row r="1186" ht="14.4" spans="1:6">
      <c r="A1186" s="303"/>
      <c r="B1186" s="303"/>
      <c r="C1186" s="303"/>
      <c r="D1186" s="303"/>
      <c r="E1186" s="303"/>
      <c r="F1186" s="303"/>
    </row>
    <row r="1187" ht="14.4" spans="1:6">
      <c r="A1187" s="303"/>
      <c r="B1187" s="303"/>
      <c r="C1187" s="303"/>
      <c r="D1187" s="303"/>
      <c r="E1187" s="303"/>
      <c r="F1187" s="303"/>
    </row>
    <row r="1188" ht="14.4" spans="1:6">
      <c r="A1188" s="303"/>
      <c r="B1188" s="303"/>
      <c r="C1188" s="303"/>
      <c r="D1188" s="303"/>
      <c r="E1188" s="303"/>
      <c r="F1188" s="303"/>
    </row>
    <row r="1189" ht="14.4" spans="1:6">
      <c r="A1189" s="303"/>
      <c r="B1189" s="303"/>
      <c r="C1189" s="303"/>
      <c r="D1189" s="303"/>
      <c r="E1189" s="303"/>
      <c r="F1189" s="303"/>
    </row>
    <row r="1190" ht="14.4" spans="1:6">
      <c r="A1190" s="303"/>
      <c r="B1190" s="303"/>
      <c r="C1190" s="303"/>
      <c r="D1190" s="303"/>
      <c r="E1190" s="303"/>
      <c r="F1190" s="303"/>
    </row>
    <row r="1191" ht="14.4" spans="1:6">
      <c r="A1191" s="303"/>
      <c r="B1191" s="303"/>
      <c r="C1191" s="303"/>
      <c r="D1191" s="303"/>
      <c r="E1191" s="303"/>
      <c r="F1191" s="303"/>
    </row>
    <row r="1192" ht="14.4" spans="1:6">
      <c r="A1192" s="303"/>
      <c r="B1192" s="303"/>
      <c r="C1192" s="303"/>
      <c r="D1192" s="303"/>
      <c r="E1192" s="303"/>
      <c r="F1192" s="303"/>
    </row>
    <row r="1193" ht="14.4" spans="1:6">
      <c r="A1193" s="303"/>
      <c r="B1193" s="303"/>
      <c r="C1193" s="303"/>
      <c r="D1193" s="303"/>
      <c r="E1193" s="303"/>
      <c r="F1193" s="303"/>
    </row>
    <row r="1194" ht="14.4" spans="1:6">
      <c r="A1194" s="303"/>
      <c r="B1194" s="303"/>
      <c r="C1194" s="303"/>
      <c r="D1194" s="303"/>
      <c r="E1194" s="303"/>
      <c r="F1194" s="303"/>
    </row>
    <row r="1195" ht="14.4" spans="1:6">
      <c r="A1195" s="303"/>
      <c r="B1195" s="303"/>
      <c r="C1195" s="303"/>
      <c r="D1195" s="303"/>
      <c r="E1195" s="303"/>
      <c r="F1195" s="303"/>
    </row>
    <row r="1196" ht="14.4" spans="1:6">
      <c r="A1196" s="303"/>
      <c r="B1196" s="303"/>
      <c r="C1196" s="303"/>
      <c r="D1196" s="303"/>
      <c r="E1196" s="303"/>
      <c r="F1196" s="303"/>
    </row>
    <row r="1197" ht="14.4" spans="1:6">
      <c r="A1197" s="303"/>
      <c r="B1197" s="303"/>
      <c r="C1197" s="303"/>
      <c r="D1197" s="303"/>
      <c r="E1197" s="303"/>
      <c r="F1197" s="303"/>
    </row>
    <row r="1198" ht="14.4" spans="1:6">
      <c r="A1198" s="303"/>
      <c r="B1198" s="303"/>
      <c r="C1198" s="303"/>
      <c r="D1198" s="303"/>
      <c r="E1198" s="303"/>
      <c r="F1198" s="303"/>
    </row>
    <row r="1199" ht="14.4" spans="1:6">
      <c r="A1199" s="303"/>
      <c r="B1199" s="303"/>
      <c r="C1199" s="303"/>
      <c r="D1199" s="303"/>
      <c r="E1199" s="303"/>
      <c r="F1199" s="303"/>
    </row>
    <row r="1200" ht="14.4" spans="1:6">
      <c r="A1200" s="303"/>
      <c r="B1200" s="303"/>
      <c r="C1200" s="303"/>
      <c r="D1200" s="303"/>
      <c r="E1200" s="303"/>
      <c r="F1200" s="303"/>
    </row>
    <row r="1201" ht="14.4" spans="1:6">
      <c r="A1201" s="303"/>
      <c r="B1201" s="303"/>
      <c r="C1201" s="303"/>
      <c r="D1201" s="303"/>
      <c r="E1201" s="303"/>
      <c r="F1201" s="303"/>
    </row>
    <row r="1202" ht="14.4" spans="1:6">
      <c r="A1202" s="303"/>
      <c r="B1202" s="303"/>
      <c r="C1202" s="303"/>
      <c r="D1202" s="303"/>
      <c r="E1202" s="303"/>
      <c r="F1202" s="303"/>
    </row>
    <row r="1203" ht="14.4" spans="1:6">
      <c r="A1203" s="303"/>
      <c r="B1203" s="303"/>
      <c r="C1203" s="303"/>
      <c r="D1203" s="303"/>
      <c r="E1203" s="303"/>
      <c r="F1203" s="303"/>
    </row>
    <row r="1204" ht="14.4" spans="1:6">
      <c r="A1204" s="303"/>
      <c r="B1204" s="303"/>
      <c r="C1204" s="303"/>
      <c r="D1204" s="303"/>
      <c r="E1204" s="303"/>
      <c r="F1204" s="303"/>
    </row>
    <row r="1205" ht="14.4" spans="1:6">
      <c r="A1205" s="303"/>
      <c r="B1205" s="303"/>
      <c r="C1205" s="303"/>
      <c r="D1205" s="303"/>
      <c r="E1205" s="303"/>
      <c r="F1205" s="303"/>
    </row>
    <row r="1206" ht="14.4" spans="1:6">
      <c r="A1206" s="303"/>
      <c r="B1206" s="303"/>
      <c r="C1206" s="303"/>
      <c r="D1206" s="303"/>
      <c r="E1206" s="303"/>
      <c r="F1206" s="303"/>
    </row>
    <row r="1207" ht="14.4" spans="1:6">
      <c r="A1207" s="303"/>
      <c r="B1207" s="303"/>
      <c r="C1207" s="303"/>
      <c r="D1207" s="303"/>
      <c r="E1207" s="303"/>
      <c r="F1207" s="303"/>
    </row>
    <row r="1208" ht="14.4" spans="1:6">
      <c r="A1208" s="303"/>
      <c r="B1208" s="303"/>
      <c r="C1208" s="303"/>
      <c r="D1208" s="303"/>
      <c r="E1208" s="303"/>
      <c r="F1208" s="303"/>
    </row>
    <row r="1209" ht="14.4" spans="1:6">
      <c r="A1209" s="303"/>
      <c r="B1209" s="303"/>
      <c r="C1209" s="303"/>
      <c r="D1209" s="303"/>
      <c r="E1209" s="303"/>
      <c r="F1209" s="303"/>
    </row>
    <row r="1210" ht="14.4" spans="1:6">
      <c r="A1210" s="303"/>
      <c r="B1210" s="303"/>
      <c r="C1210" s="303"/>
      <c r="D1210" s="303"/>
      <c r="E1210" s="303"/>
      <c r="F1210" s="303"/>
    </row>
    <row r="1211" ht="14.4" spans="1:6">
      <c r="A1211" s="303"/>
      <c r="B1211" s="303"/>
      <c r="C1211" s="303"/>
      <c r="D1211" s="303"/>
      <c r="E1211" s="303"/>
      <c r="F1211" s="303"/>
    </row>
    <row r="1212" ht="14.4" spans="1:6">
      <c r="A1212" s="303"/>
      <c r="B1212" s="303"/>
      <c r="C1212" s="303"/>
      <c r="D1212" s="303"/>
      <c r="E1212" s="303"/>
      <c r="F1212" s="303"/>
    </row>
    <row r="1213" ht="14.4" spans="1:6">
      <c r="A1213" s="303"/>
      <c r="B1213" s="303"/>
      <c r="C1213" s="303"/>
      <c r="D1213" s="303"/>
      <c r="E1213" s="303"/>
      <c r="F1213" s="303"/>
    </row>
    <row r="1214" ht="14.4" spans="1:6">
      <c r="A1214" s="303"/>
      <c r="B1214" s="303"/>
      <c r="C1214" s="303"/>
      <c r="D1214" s="303"/>
      <c r="E1214" s="303"/>
      <c r="F1214" s="303"/>
    </row>
    <row r="1215" ht="14.4" spans="1:6">
      <c r="A1215" s="303"/>
      <c r="B1215" s="303"/>
      <c r="C1215" s="303"/>
      <c r="D1215" s="303"/>
      <c r="E1215" s="303"/>
      <c r="F1215" s="303"/>
    </row>
    <row r="1216" ht="14.4" spans="1:6">
      <c r="A1216" s="303"/>
      <c r="B1216" s="303"/>
      <c r="C1216" s="303"/>
      <c r="D1216" s="303"/>
      <c r="E1216" s="303"/>
      <c r="F1216" s="303"/>
    </row>
    <row r="1217" ht="14.4" spans="1:6">
      <c r="A1217" s="303"/>
      <c r="B1217" s="303"/>
      <c r="C1217" s="303"/>
      <c r="D1217" s="303"/>
      <c r="E1217" s="303"/>
      <c r="F1217" s="303"/>
    </row>
    <row r="1218" ht="14.4" spans="1:6">
      <c r="A1218" s="303"/>
      <c r="B1218" s="303"/>
      <c r="C1218" s="303"/>
      <c r="D1218" s="303"/>
      <c r="E1218" s="303"/>
      <c r="F1218" s="303"/>
    </row>
    <row r="1219" ht="14.4" spans="1:6">
      <c r="A1219" s="303"/>
      <c r="B1219" s="303"/>
      <c r="C1219" s="303"/>
      <c r="D1219" s="303"/>
      <c r="E1219" s="303"/>
      <c r="F1219" s="303"/>
    </row>
    <row r="1220" ht="14.4" spans="1:6">
      <c r="A1220" s="303"/>
      <c r="B1220" s="303"/>
      <c r="C1220" s="303"/>
      <c r="D1220" s="303"/>
      <c r="E1220" s="303"/>
      <c r="F1220" s="303"/>
    </row>
    <row r="1221" ht="14.4" spans="1:6">
      <c r="A1221" s="303"/>
      <c r="B1221" s="303"/>
      <c r="C1221" s="303"/>
      <c r="D1221" s="303"/>
      <c r="E1221" s="303"/>
      <c r="F1221" s="303"/>
    </row>
    <row r="1222" ht="14.4" spans="1:6">
      <c r="A1222" s="303"/>
      <c r="B1222" s="303"/>
      <c r="C1222" s="303"/>
      <c r="D1222" s="303"/>
      <c r="E1222" s="303"/>
      <c r="F1222" s="303"/>
    </row>
    <row r="1223" ht="14.4" spans="1:6">
      <c r="A1223" s="303"/>
      <c r="B1223" s="303"/>
      <c r="C1223" s="303"/>
      <c r="D1223" s="303"/>
      <c r="E1223" s="303"/>
      <c r="F1223" s="303"/>
    </row>
    <row r="1224" ht="14.4" spans="1:6">
      <c r="A1224" s="303"/>
      <c r="B1224" s="303"/>
      <c r="C1224" s="303"/>
      <c r="D1224" s="303"/>
      <c r="E1224" s="303"/>
      <c r="F1224" s="303"/>
    </row>
    <row r="1225" ht="14.4" spans="1:6">
      <c r="A1225" s="303"/>
      <c r="B1225" s="303"/>
      <c r="C1225" s="303"/>
      <c r="D1225" s="303"/>
      <c r="E1225" s="303"/>
      <c r="F1225" s="303"/>
    </row>
    <row r="1226" ht="14.4" spans="1:6">
      <c r="A1226" s="303"/>
      <c r="B1226" s="303"/>
      <c r="C1226" s="303"/>
      <c r="D1226" s="303"/>
      <c r="E1226" s="303"/>
      <c r="F1226" s="303"/>
    </row>
    <row r="1227" ht="14.4" spans="1:6">
      <c r="A1227" s="303"/>
      <c r="B1227" s="303"/>
      <c r="C1227" s="303"/>
      <c r="D1227" s="303"/>
      <c r="E1227" s="303"/>
      <c r="F1227" s="303"/>
    </row>
    <row r="1228" ht="14.4" spans="1:6">
      <c r="A1228" s="303"/>
      <c r="B1228" s="303"/>
      <c r="C1228" s="303"/>
      <c r="D1228" s="303"/>
      <c r="E1228" s="303"/>
      <c r="F1228" s="303"/>
    </row>
    <row r="1229" ht="14.4" spans="1:6">
      <c r="A1229" s="303"/>
      <c r="B1229" s="303"/>
      <c r="C1229" s="303"/>
      <c r="D1229" s="303"/>
      <c r="E1229" s="303"/>
      <c r="F1229" s="303"/>
    </row>
    <row r="1230" ht="14.4" spans="1:6">
      <c r="A1230" s="303"/>
      <c r="B1230" s="303"/>
      <c r="C1230" s="303"/>
      <c r="D1230" s="303"/>
      <c r="E1230" s="303"/>
      <c r="F1230" s="303"/>
    </row>
    <row r="1231" ht="14.4" spans="1:6">
      <c r="A1231" s="303"/>
      <c r="B1231" s="303"/>
      <c r="C1231" s="303"/>
      <c r="D1231" s="303"/>
      <c r="E1231" s="303"/>
      <c r="F1231" s="303"/>
    </row>
    <row r="1232" ht="14.4" spans="1:6">
      <c r="A1232" s="303"/>
      <c r="B1232" s="303"/>
      <c r="C1232" s="303"/>
      <c r="D1232" s="303"/>
      <c r="E1232" s="303"/>
      <c r="F1232" s="303"/>
    </row>
    <row r="1233" ht="14.4" spans="1:6">
      <c r="A1233" s="303"/>
      <c r="B1233" s="303"/>
      <c r="C1233" s="303"/>
      <c r="D1233" s="303"/>
      <c r="E1233" s="303"/>
      <c r="F1233" s="303"/>
    </row>
    <row r="1234" ht="14.4" spans="1:6">
      <c r="A1234" s="303"/>
      <c r="B1234" s="303"/>
      <c r="C1234" s="303"/>
      <c r="D1234" s="303"/>
      <c r="E1234" s="303"/>
      <c r="F1234" s="303"/>
    </row>
    <row r="1235" ht="14.4" spans="1:6">
      <c r="A1235" s="303"/>
      <c r="B1235" s="303"/>
      <c r="C1235" s="303"/>
      <c r="D1235" s="303"/>
      <c r="E1235" s="303"/>
      <c r="F1235" s="303"/>
    </row>
    <row r="1236" ht="14.4" spans="1:6">
      <c r="A1236" s="303"/>
      <c r="B1236" s="303"/>
      <c r="C1236" s="303"/>
      <c r="D1236" s="303"/>
      <c r="E1236" s="303"/>
      <c r="F1236" s="303"/>
    </row>
    <row r="1237" ht="14.4" spans="1:6">
      <c r="A1237" s="303"/>
      <c r="B1237" s="303"/>
      <c r="C1237" s="303"/>
      <c r="D1237" s="303"/>
      <c r="E1237" s="303"/>
      <c r="F1237" s="303"/>
    </row>
    <row r="1238" ht="14.4" spans="1:6">
      <c r="A1238" s="303"/>
      <c r="B1238" s="303"/>
      <c r="C1238" s="303"/>
      <c r="D1238" s="303"/>
      <c r="E1238" s="303"/>
      <c r="F1238" s="303"/>
    </row>
    <row r="1239" ht="14.4" spans="1:6">
      <c r="A1239" s="303"/>
      <c r="B1239" s="303"/>
      <c r="C1239" s="303"/>
      <c r="D1239" s="303"/>
      <c r="E1239" s="303"/>
      <c r="F1239" s="303"/>
    </row>
    <row r="1240" ht="14.4" spans="1:6">
      <c r="A1240" s="303"/>
      <c r="B1240" s="303"/>
      <c r="C1240" s="303"/>
      <c r="D1240" s="303"/>
      <c r="E1240" s="303"/>
      <c r="F1240" s="303"/>
    </row>
    <row r="1241" ht="14.4" spans="1:6">
      <c r="A1241" s="303"/>
      <c r="B1241" s="303"/>
      <c r="C1241" s="303"/>
      <c r="D1241" s="303"/>
      <c r="E1241" s="303"/>
      <c r="F1241" s="303"/>
    </row>
    <row r="1242" ht="14.4" spans="1:6">
      <c r="A1242" s="303"/>
      <c r="B1242" s="303"/>
      <c r="C1242" s="303"/>
      <c r="D1242" s="303"/>
      <c r="E1242" s="303"/>
      <c r="F1242" s="303"/>
    </row>
    <row r="1243" ht="14.4" spans="1:6">
      <c r="A1243" s="303"/>
      <c r="B1243" s="303"/>
      <c r="C1243" s="303"/>
      <c r="D1243" s="303"/>
      <c r="E1243" s="303"/>
      <c r="F1243" s="303"/>
    </row>
    <row r="1244" ht="14.4" spans="1:6">
      <c r="A1244" s="303"/>
      <c r="B1244" s="303"/>
      <c r="C1244" s="303"/>
      <c r="D1244" s="303"/>
      <c r="E1244" s="303"/>
      <c r="F1244" s="303"/>
    </row>
    <row r="1245" ht="14.4" spans="1:6">
      <c r="A1245" s="303"/>
      <c r="B1245" s="303"/>
      <c r="C1245" s="303"/>
      <c r="D1245" s="303"/>
      <c r="E1245" s="303"/>
      <c r="F1245" s="303"/>
    </row>
    <row r="1246" ht="14.4" spans="1:6">
      <c r="A1246" s="303"/>
      <c r="B1246" s="303"/>
      <c r="C1246" s="303"/>
      <c r="D1246" s="303"/>
      <c r="E1246" s="303"/>
      <c r="F1246" s="303"/>
    </row>
    <row r="1247" ht="14.4" spans="1:6">
      <c r="A1247" s="303"/>
      <c r="B1247" s="303"/>
      <c r="C1247" s="303"/>
      <c r="D1247" s="303"/>
      <c r="E1247" s="303"/>
      <c r="F1247" s="303"/>
    </row>
    <row r="1248" ht="14.4" spans="1:6">
      <c r="A1248" s="303"/>
      <c r="B1248" s="303"/>
      <c r="C1248" s="303"/>
      <c r="D1248" s="303"/>
      <c r="E1248" s="303"/>
      <c r="F1248" s="303"/>
    </row>
    <row r="1249" ht="14.4" spans="1:6">
      <c r="A1249" s="303"/>
      <c r="B1249" s="303"/>
      <c r="C1249" s="303"/>
      <c r="D1249" s="303"/>
      <c r="E1249" s="303"/>
      <c r="F1249" s="303"/>
    </row>
    <row r="1250" ht="14.4" spans="1:6">
      <c r="A1250" s="303"/>
      <c r="B1250" s="303"/>
      <c r="C1250" s="303"/>
      <c r="D1250" s="303"/>
      <c r="E1250" s="303"/>
      <c r="F1250" s="303"/>
    </row>
    <row r="1251" ht="14.4" spans="1:6">
      <c r="A1251" s="303"/>
      <c r="B1251" s="303"/>
      <c r="C1251" s="303"/>
      <c r="D1251" s="303"/>
      <c r="E1251" s="303"/>
      <c r="F1251" s="303"/>
    </row>
    <row r="1252" ht="14.4" spans="1:6">
      <c r="A1252" s="303"/>
      <c r="B1252" s="303"/>
      <c r="C1252" s="303"/>
      <c r="D1252" s="303"/>
      <c r="E1252" s="303"/>
      <c r="F1252" s="303"/>
    </row>
    <row r="1253" ht="14.4" spans="1:6">
      <c r="A1253" s="303"/>
      <c r="B1253" s="303"/>
      <c r="C1253" s="303"/>
      <c r="D1253" s="303"/>
      <c r="E1253" s="303"/>
      <c r="F1253" s="303"/>
    </row>
    <row r="1254" ht="14.4" spans="1:6">
      <c r="A1254" s="303"/>
      <c r="B1254" s="303"/>
      <c r="C1254" s="303"/>
      <c r="D1254" s="303"/>
      <c r="E1254" s="303"/>
      <c r="F1254" s="303"/>
    </row>
    <row r="1255" ht="14.4" spans="1:6">
      <c r="A1255" s="303"/>
      <c r="B1255" s="303"/>
      <c r="C1255" s="303"/>
      <c r="D1255" s="303"/>
      <c r="E1255" s="303"/>
      <c r="F1255" s="303"/>
    </row>
    <row r="1256" ht="14.4" spans="1:6">
      <c r="A1256" s="303"/>
      <c r="B1256" s="303"/>
      <c r="C1256" s="303"/>
      <c r="D1256" s="303"/>
      <c r="E1256" s="303"/>
      <c r="F1256" s="303"/>
    </row>
    <row r="1257" ht="14.4" spans="1:6">
      <c r="A1257" s="303"/>
      <c r="B1257" s="303"/>
      <c r="C1257" s="303"/>
      <c r="D1257" s="303"/>
      <c r="E1257" s="303"/>
      <c r="F1257" s="303"/>
    </row>
    <row r="1258" ht="14.4" spans="1:6">
      <c r="A1258" s="303"/>
      <c r="B1258" s="303"/>
      <c r="C1258" s="303"/>
      <c r="D1258" s="303"/>
      <c r="E1258" s="303"/>
      <c r="F1258" s="303"/>
    </row>
    <row r="1259" ht="14.4" spans="1:6">
      <c r="A1259" s="303"/>
      <c r="B1259" s="303"/>
      <c r="C1259" s="303"/>
      <c r="D1259" s="303"/>
      <c r="E1259" s="303"/>
      <c r="F1259" s="303"/>
    </row>
    <row r="1260" ht="14.4" spans="1:6">
      <c r="A1260" s="303"/>
      <c r="B1260" s="303"/>
      <c r="C1260" s="303"/>
      <c r="D1260" s="303"/>
      <c r="E1260" s="303"/>
      <c r="F1260" s="303"/>
    </row>
    <row r="1261" ht="14.4" spans="1:6">
      <c r="A1261" s="303"/>
      <c r="B1261" s="303"/>
      <c r="C1261" s="303"/>
      <c r="D1261" s="303"/>
      <c r="E1261" s="303"/>
      <c r="F1261" s="303"/>
    </row>
    <row r="1262" ht="14.4" spans="1:6">
      <c r="A1262" s="303"/>
      <c r="B1262" s="303"/>
      <c r="C1262" s="303"/>
      <c r="D1262" s="303"/>
      <c r="E1262" s="303"/>
      <c r="F1262" s="303"/>
    </row>
    <row r="1263" ht="14.4" spans="1:6">
      <c r="A1263" s="303"/>
      <c r="B1263" s="303"/>
      <c r="C1263" s="303"/>
      <c r="D1263" s="303"/>
      <c r="E1263" s="303"/>
      <c r="F1263" s="303"/>
    </row>
    <row r="1264" ht="14.4" spans="1:6">
      <c r="A1264" s="303"/>
      <c r="B1264" s="303"/>
      <c r="C1264" s="303"/>
      <c r="D1264" s="303"/>
      <c r="E1264" s="303"/>
      <c r="F1264" s="303"/>
    </row>
    <row r="1265" ht="14.4" spans="1:6">
      <c r="A1265" s="303"/>
      <c r="B1265" s="303"/>
      <c r="C1265" s="303"/>
      <c r="D1265" s="303"/>
      <c r="E1265" s="303"/>
      <c r="F1265" s="303"/>
    </row>
    <row r="1266" ht="14.4" spans="1:6">
      <c r="A1266" s="303"/>
      <c r="B1266" s="303"/>
      <c r="C1266" s="303"/>
      <c r="D1266" s="303"/>
      <c r="E1266" s="303"/>
      <c r="F1266" s="303"/>
    </row>
    <row r="1267" ht="14.4" spans="1:6">
      <c r="A1267" s="303"/>
      <c r="B1267" s="303"/>
      <c r="C1267" s="303"/>
      <c r="D1267" s="303"/>
      <c r="E1267" s="303"/>
      <c r="F1267" s="303"/>
    </row>
    <row r="1268" ht="14.4" spans="1:6">
      <c r="A1268" s="303"/>
      <c r="B1268" s="303"/>
      <c r="C1268" s="303"/>
      <c r="D1268" s="303"/>
      <c r="E1268" s="303"/>
      <c r="F1268" s="303"/>
    </row>
    <row r="1269" ht="14.4" spans="1:6">
      <c r="A1269" s="303"/>
      <c r="B1269" s="303"/>
      <c r="C1269" s="303"/>
      <c r="D1269" s="303"/>
      <c r="E1269" s="303"/>
      <c r="F1269" s="303"/>
    </row>
    <row r="1270" ht="14.4" spans="1:6">
      <c r="A1270" s="303"/>
      <c r="B1270" s="303"/>
      <c r="C1270" s="303"/>
      <c r="D1270" s="303"/>
      <c r="E1270" s="303"/>
      <c r="F1270" s="303"/>
    </row>
    <row r="1271" ht="14.4" spans="1:6">
      <c r="A1271" s="303"/>
      <c r="B1271" s="303"/>
      <c r="C1271" s="303"/>
      <c r="D1271" s="303"/>
      <c r="E1271" s="303"/>
      <c r="F1271" s="303"/>
    </row>
    <row r="1272" ht="14.4" spans="1:6">
      <c r="A1272" s="303"/>
      <c r="B1272" s="303"/>
      <c r="C1272" s="303"/>
      <c r="D1272" s="303"/>
      <c r="E1272" s="303"/>
      <c r="F1272" s="303"/>
    </row>
    <row r="1273" ht="14.4" spans="1:6">
      <c r="A1273" s="303"/>
      <c r="B1273" s="303"/>
      <c r="C1273" s="303"/>
      <c r="D1273" s="303"/>
      <c r="E1273" s="303"/>
      <c r="F1273" s="303"/>
    </row>
    <row r="1274" ht="14.4" spans="1:6">
      <c r="A1274" s="303"/>
      <c r="B1274" s="303"/>
      <c r="C1274" s="303"/>
      <c r="D1274" s="303"/>
      <c r="E1274" s="303"/>
      <c r="F1274" s="303"/>
    </row>
    <row r="1275" ht="14.4" spans="1:6">
      <c r="A1275" s="303"/>
      <c r="B1275" s="303"/>
      <c r="C1275" s="303"/>
      <c r="D1275" s="303"/>
      <c r="E1275" s="303"/>
      <c r="F1275" s="303"/>
    </row>
    <row r="1276" ht="14.4" spans="1:6">
      <c r="A1276" s="303"/>
      <c r="B1276" s="303"/>
      <c r="C1276" s="303"/>
      <c r="D1276" s="303"/>
      <c r="E1276" s="303"/>
      <c r="F1276" s="303"/>
    </row>
    <row r="1277" ht="14.4" spans="1:6">
      <c r="A1277" s="303"/>
      <c r="B1277" s="303"/>
      <c r="C1277" s="303"/>
      <c r="D1277" s="303"/>
      <c r="E1277" s="303"/>
      <c r="F1277" s="303"/>
    </row>
    <row r="1278" ht="14.4" spans="1:6">
      <c r="A1278" s="303"/>
      <c r="B1278" s="303"/>
      <c r="C1278" s="303"/>
      <c r="D1278" s="303"/>
      <c r="E1278" s="303"/>
      <c r="F1278" s="303"/>
    </row>
    <row r="1279" ht="14.4" spans="1:6">
      <c r="A1279" s="303"/>
      <c r="B1279" s="303"/>
      <c r="C1279" s="303"/>
      <c r="D1279" s="303"/>
      <c r="E1279" s="303"/>
      <c r="F1279" s="303"/>
    </row>
    <row r="1280" ht="14.4" spans="1:6">
      <c r="A1280" s="303"/>
      <c r="B1280" s="303"/>
      <c r="C1280" s="303"/>
      <c r="D1280" s="303"/>
      <c r="E1280" s="303"/>
      <c r="F1280" s="303"/>
    </row>
    <row r="1281" ht="14.4" spans="1:6">
      <c r="A1281" s="303"/>
      <c r="B1281" s="303"/>
      <c r="C1281" s="303"/>
      <c r="D1281" s="303"/>
      <c r="E1281" s="303"/>
      <c r="F1281" s="303"/>
    </row>
    <row r="1282" ht="14.4" spans="1:6">
      <c r="A1282" s="303"/>
      <c r="B1282" s="303"/>
      <c r="C1282" s="303"/>
      <c r="D1282" s="303"/>
      <c r="E1282" s="303"/>
      <c r="F1282" s="303"/>
    </row>
    <row r="1283" ht="14.4" spans="1:6">
      <c r="A1283" s="303"/>
      <c r="B1283" s="303"/>
      <c r="C1283" s="303"/>
      <c r="D1283" s="303"/>
      <c r="E1283" s="303"/>
      <c r="F1283" s="303"/>
    </row>
    <row r="1284" ht="14.4" spans="1:6">
      <c r="A1284" s="303"/>
      <c r="B1284" s="303"/>
      <c r="C1284" s="303"/>
      <c r="D1284" s="303"/>
      <c r="E1284" s="303"/>
      <c r="F1284" s="303"/>
    </row>
    <row r="1285" ht="14.4" spans="1:6">
      <c r="A1285" s="303"/>
      <c r="B1285" s="303"/>
      <c r="C1285" s="303"/>
      <c r="D1285" s="303"/>
      <c r="E1285" s="303"/>
      <c r="F1285" s="303"/>
    </row>
    <row r="1286" ht="14.4" spans="1:6">
      <c r="A1286" s="303"/>
      <c r="B1286" s="303"/>
      <c r="C1286" s="303"/>
      <c r="D1286" s="303"/>
      <c r="E1286" s="303"/>
      <c r="F1286" s="303"/>
    </row>
    <row r="1287" ht="14.4" spans="1:6">
      <c r="A1287" s="303"/>
      <c r="B1287" s="303"/>
      <c r="C1287" s="303"/>
      <c r="D1287" s="303"/>
      <c r="E1287" s="303"/>
      <c r="F1287" s="303"/>
    </row>
    <row r="1288" ht="14.4" spans="1:6">
      <c r="A1288" s="303"/>
      <c r="B1288" s="303"/>
      <c r="C1288" s="303"/>
      <c r="D1288" s="303"/>
      <c r="E1288" s="303"/>
      <c r="F1288" s="303"/>
    </row>
    <row r="1289" ht="14.4" spans="1:6">
      <c r="A1289" s="303"/>
      <c r="B1289" s="303"/>
      <c r="C1289" s="303"/>
      <c r="D1289" s="303"/>
      <c r="E1289" s="303"/>
      <c r="F1289" s="303"/>
    </row>
    <row r="1290" ht="14.4" spans="1:6">
      <c r="A1290" s="303"/>
      <c r="B1290" s="303"/>
      <c r="C1290" s="303"/>
      <c r="D1290" s="303"/>
      <c r="E1290" s="303"/>
      <c r="F1290" s="303"/>
    </row>
    <row r="1291" ht="14.4" spans="1:6">
      <c r="A1291" s="303"/>
      <c r="B1291" s="303"/>
      <c r="C1291" s="303"/>
      <c r="D1291" s="303"/>
      <c r="E1291" s="303"/>
      <c r="F1291" s="303"/>
    </row>
    <row r="1292" ht="14.4" spans="1:6">
      <c r="A1292" s="303"/>
      <c r="B1292" s="303"/>
      <c r="C1292" s="303"/>
      <c r="D1292" s="303"/>
      <c r="E1292" s="303"/>
      <c r="F1292" s="303"/>
    </row>
    <row r="1293" ht="14.4" spans="1:6">
      <c r="A1293" s="303"/>
      <c r="B1293" s="303"/>
      <c r="C1293" s="303"/>
      <c r="D1293" s="303"/>
      <c r="E1293" s="303"/>
      <c r="F1293" s="303"/>
    </row>
    <row r="1294" ht="14.4" spans="1:6">
      <c r="A1294" s="303"/>
      <c r="B1294" s="303"/>
      <c r="C1294" s="303"/>
      <c r="D1294" s="303"/>
      <c r="E1294" s="303"/>
      <c r="F1294" s="303"/>
    </row>
    <row r="1295" ht="14.4" spans="1:6">
      <c r="A1295" s="303"/>
      <c r="B1295" s="303"/>
      <c r="C1295" s="303"/>
      <c r="D1295" s="303"/>
      <c r="E1295" s="303"/>
      <c r="F1295" s="303"/>
    </row>
    <row r="1296" ht="14.4" spans="1:6">
      <c r="A1296" s="303"/>
      <c r="B1296" s="303"/>
      <c r="C1296" s="303"/>
      <c r="D1296" s="303"/>
      <c r="E1296" s="303"/>
      <c r="F1296" s="303"/>
    </row>
    <row r="1297" ht="14.4" spans="1:6">
      <c r="A1297" s="303"/>
      <c r="B1297" s="303"/>
      <c r="C1297" s="303"/>
      <c r="D1297" s="303"/>
      <c r="E1297" s="303"/>
      <c r="F1297" s="303"/>
    </row>
    <row r="1298" ht="14.4" spans="1:6">
      <c r="A1298" s="303"/>
      <c r="B1298" s="303"/>
      <c r="C1298" s="303"/>
      <c r="D1298" s="303"/>
      <c r="E1298" s="303"/>
      <c r="F1298" s="303"/>
    </row>
    <row r="1299" ht="14.4" spans="1:6">
      <c r="A1299" s="303"/>
      <c r="B1299" s="303"/>
      <c r="C1299" s="303"/>
      <c r="D1299" s="303"/>
      <c r="E1299" s="303"/>
      <c r="F1299" s="303"/>
    </row>
    <row r="1300" ht="14.4" spans="1:6">
      <c r="A1300" s="303"/>
      <c r="B1300" s="303"/>
      <c r="C1300" s="303"/>
      <c r="D1300" s="303"/>
      <c r="E1300" s="303"/>
      <c r="F1300" s="303"/>
    </row>
    <row r="1301" ht="14.4" spans="1:6">
      <c r="A1301" s="303"/>
      <c r="B1301" s="303"/>
      <c r="C1301" s="303"/>
      <c r="D1301" s="303"/>
      <c r="E1301" s="303"/>
      <c r="F1301" s="303"/>
    </row>
    <row r="1302" ht="14.4" spans="1:6">
      <c r="A1302" s="303"/>
      <c r="B1302" s="303"/>
      <c r="C1302" s="303"/>
      <c r="D1302" s="303"/>
      <c r="E1302" s="303"/>
      <c r="F1302" s="303"/>
    </row>
    <row r="1303" ht="14.4" spans="1:6">
      <c r="A1303" s="303"/>
      <c r="B1303" s="303"/>
      <c r="C1303" s="303"/>
      <c r="D1303" s="303"/>
      <c r="E1303" s="303"/>
      <c r="F1303" s="303"/>
    </row>
    <row r="1304" ht="14.4" spans="1:6">
      <c r="A1304" s="303"/>
      <c r="B1304" s="303"/>
      <c r="C1304" s="303"/>
      <c r="D1304" s="303"/>
      <c r="E1304" s="303"/>
      <c r="F1304" s="303"/>
    </row>
    <row r="1305" ht="14.4" spans="1:6">
      <c r="A1305" s="303"/>
      <c r="B1305" s="303"/>
      <c r="C1305" s="303"/>
      <c r="D1305" s="303"/>
      <c r="E1305" s="303"/>
      <c r="F1305" s="303"/>
    </row>
    <row r="1306" ht="14.4" spans="1:6">
      <c r="A1306" s="303"/>
      <c r="B1306" s="303"/>
      <c r="C1306" s="303"/>
      <c r="D1306" s="303"/>
      <c r="E1306" s="303"/>
      <c r="F1306" s="303"/>
    </row>
    <row r="1307" ht="14.4" spans="1:6">
      <c r="A1307" s="303"/>
      <c r="B1307" s="303"/>
      <c r="C1307" s="303"/>
      <c r="D1307" s="303"/>
      <c r="E1307" s="303"/>
      <c r="F1307" s="303"/>
    </row>
    <row r="1308" ht="14.4" spans="1:6">
      <c r="A1308" s="303"/>
      <c r="B1308" s="303"/>
      <c r="C1308" s="303"/>
      <c r="D1308" s="303"/>
      <c r="E1308" s="303"/>
      <c r="F1308" s="303"/>
    </row>
    <row r="1309" ht="14.4" spans="1:6">
      <c r="A1309" s="303"/>
      <c r="B1309" s="303"/>
      <c r="C1309" s="303"/>
      <c r="D1309" s="303"/>
      <c r="E1309" s="303"/>
      <c r="F1309" s="303"/>
    </row>
    <row r="1310" ht="14.4" spans="1:6">
      <c r="A1310" s="303"/>
      <c r="B1310" s="303"/>
      <c r="C1310" s="303"/>
      <c r="D1310" s="303"/>
      <c r="E1310" s="303"/>
      <c r="F1310" s="303"/>
    </row>
    <row r="1311" ht="14.4" spans="1:6">
      <c r="A1311" s="303"/>
      <c r="B1311" s="303"/>
      <c r="C1311" s="303"/>
      <c r="D1311" s="303"/>
      <c r="E1311" s="303"/>
      <c r="F1311" s="303"/>
    </row>
    <row r="1312" ht="14.4" spans="1:6">
      <c r="A1312" s="303"/>
      <c r="B1312" s="303"/>
      <c r="C1312" s="303"/>
      <c r="D1312" s="303"/>
      <c r="E1312" s="303"/>
      <c r="F1312" s="303"/>
    </row>
    <row r="1313" ht="14.4" spans="1:6">
      <c r="A1313" s="303"/>
      <c r="B1313" s="303"/>
      <c r="C1313" s="303"/>
      <c r="D1313" s="303"/>
      <c r="E1313" s="303"/>
      <c r="F1313" s="303"/>
    </row>
    <row r="1314" ht="14.4" spans="1:6">
      <c r="A1314" s="303"/>
      <c r="B1314" s="303"/>
      <c r="C1314" s="303"/>
      <c r="D1314" s="303"/>
      <c r="E1314" s="303"/>
      <c r="F1314" s="303"/>
    </row>
    <row r="1315" ht="14.4" spans="1:6">
      <c r="A1315" s="303"/>
      <c r="B1315" s="303"/>
      <c r="C1315" s="303"/>
      <c r="D1315" s="303"/>
      <c r="E1315" s="303"/>
      <c r="F1315" s="303"/>
    </row>
    <row r="1316" ht="14.4" spans="1:6">
      <c r="A1316" s="303"/>
      <c r="B1316" s="303"/>
      <c r="C1316" s="303"/>
      <c r="D1316" s="303"/>
      <c r="E1316" s="303"/>
      <c r="F1316" s="303"/>
    </row>
    <row r="1317" ht="14.4" spans="1:6">
      <c r="A1317" s="303"/>
      <c r="B1317" s="303"/>
      <c r="C1317" s="303"/>
      <c r="D1317" s="303"/>
      <c r="E1317" s="303"/>
      <c r="F1317" s="303"/>
    </row>
    <row r="1318" ht="14.4" spans="1:6">
      <c r="A1318" s="303"/>
      <c r="B1318" s="303"/>
      <c r="C1318" s="303"/>
      <c r="D1318" s="303"/>
      <c r="E1318" s="303"/>
      <c r="F1318" s="303"/>
    </row>
    <row r="1319" ht="14.4" spans="1:6">
      <c r="A1319" s="303"/>
      <c r="B1319" s="303"/>
      <c r="C1319" s="303"/>
      <c r="D1319" s="303"/>
      <c r="E1319" s="303"/>
      <c r="F1319" s="303"/>
    </row>
    <row r="1320" ht="14.4" spans="1:6">
      <c r="A1320" s="303"/>
      <c r="B1320" s="303"/>
      <c r="C1320" s="303"/>
      <c r="D1320" s="303"/>
      <c r="E1320" s="303"/>
      <c r="F1320" s="303"/>
    </row>
    <row r="1321" ht="14.4" spans="1:6">
      <c r="A1321" s="303"/>
      <c r="B1321" s="303"/>
      <c r="C1321" s="303"/>
      <c r="D1321" s="303"/>
      <c r="E1321" s="303"/>
      <c r="F1321" s="303"/>
    </row>
    <row r="1322" ht="14.4" spans="1:6">
      <c r="A1322" s="303"/>
      <c r="B1322" s="303"/>
      <c r="C1322" s="303"/>
      <c r="D1322" s="303"/>
      <c r="E1322" s="303"/>
      <c r="F1322" s="303"/>
    </row>
    <row r="1323" ht="14.4" spans="1:6">
      <c r="A1323" s="303"/>
      <c r="B1323" s="303"/>
      <c r="C1323" s="303"/>
      <c r="D1323" s="303"/>
      <c r="E1323" s="303"/>
      <c r="F1323" s="303"/>
    </row>
    <row r="1324" ht="14.4" spans="1:6">
      <c r="A1324" s="303"/>
      <c r="B1324" s="303"/>
      <c r="C1324" s="303"/>
      <c r="D1324" s="303"/>
      <c r="E1324" s="303"/>
      <c r="F1324" s="303"/>
    </row>
    <row r="1325" ht="14.4" spans="1:6">
      <c r="A1325" s="303"/>
      <c r="B1325" s="303"/>
      <c r="C1325" s="303"/>
      <c r="D1325" s="303"/>
      <c r="E1325" s="303"/>
      <c r="F1325" s="303"/>
    </row>
    <row r="1326" ht="14.4" spans="1:6">
      <c r="A1326" s="303"/>
      <c r="B1326" s="303"/>
      <c r="C1326" s="303"/>
      <c r="D1326" s="303"/>
      <c r="E1326" s="303"/>
      <c r="F1326" s="303"/>
    </row>
    <row r="1327" ht="14.4" spans="1:6">
      <c r="A1327" s="303"/>
      <c r="B1327" s="303"/>
      <c r="C1327" s="303"/>
      <c r="D1327" s="303"/>
      <c r="E1327" s="303"/>
      <c r="F1327" s="303"/>
    </row>
    <row r="1328" ht="14.4" spans="1:6">
      <c r="A1328" s="303"/>
      <c r="B1328" s="303"/>
      <c r="C1328" s="303"/>
      <c r="D1328" s="303"/>
      <c r="E1328" s="303"/>
      <c r="F1328" s="303"/>
    </row>
    <row r="1329" ht="14.4" spans="1:6">
      <c r="A1329" s="303"/>
      <c r="B1329" s="303"/>
      <c r="C1329" s="303"/>
      <c r="D1329" s="303"/>
      <c r="E1329" s="303"/>
      <c r="F1329" s="303"/>
    </row>
    <row r="1330" ht="14.4" spans="1:6">
      <c r="A1330" s="303"/>
      <c r="B1330" s="303"/>
      <c r="C1330" s="303"/>
      <c r="D1330" s="303"/>
      <c r="E1330" s="303"/>
      <c r="F1330" s="303"/>
    </row>
    <row r="1331" ht="14.4" spans="1:6">
      <c r="A1331" s="303"/>
      <c r="B1331" s="303"/>
      <c r="C1331" s="303"/>
      <c r="D1331" s="303"/>
      <c r="E1331" s="303"/>
      <c r="F1331" s="303"/>
    </row>
    <row r="1332" ht="14.4" spans="1:6">
      <c r="A1332" s="303"/>
      <c r="B1332" s="303"/>
      <c r="C1332" s="303"/>
      <c r="D1332" s="303"/>
      <c r="E1332" s="303"/>
      <c r="F1332" s="303"/>
    </row>
    <row r="1333" ht="14.4" spans="1:6">
      <c r="A1333" s="303"/>
      <c r="B1333" s="303"/>
      <c r="C1333" s="303"/>
      <c r="D1333" s="303"/>
      <c r="E1333" s="303"/>
      <c r="F1333" s="303"/>
    </row>
    <row r="1334" ht="14.4" spans="1:6">
      <c r="A1334" s="303"/>
      <c r="B1334" s="303"/>
      <c r="C1334" s="303"/>
      <c r="D1334" s="303"/>
      <c r="E1334" s="303"/>
      <c r="F1334" s="303"/>
    </row>
    <row r="1335" ht="14.4" spans="1:6">
      <c r="A1335" s="303"/>
      <c r="B1335" s="303"/>
      <c r="C1335" s="303"/>
      <c r="D1335" s="303"/>
      <c r="E1335" s="303"/>
      <c r="F1335" s="303"/>
    </row>
    <row r="1336" ht="14.4" spans="1:6">
      <c r="A1336" s="303"/>
      <c r="B1336" s="303"/>
      <c r="C1336" s="303"/>
      <c r="D1336" s="303"/>
      <c r="E1336" s="303"/>
      <c r="F1336" s="303"/>
    </row>
    <row r="1337" ht="14.4" spans="1:6">
      <c r="A1337" s="303"/>
      <c r="B1337" s="303"/>
      <c r="C1337" s="303"/>
      <c r="D1337" s="303"/>
      <c r="E1337" s="303"/>
      <c r="F1337" s="303"/>
    </row>
    <row r="1338" ht="14.4" spans="1:6">
      <c r="A1338" s="303"/>
      <c r="B1338" s="303"/>
      <c r="C1338" s="303"/>
      <c r="D1338" s="303"/>
      <c r="E1338" s="303"/>
      <c r="F1338" s="303"/>
    </row>
    <row r="1339" ht="14.4" spans="1:6">
      <c r="A1339" s="303"/>
      <c r="B1339" s="303"/>
      <c r="C1339" s="303"/>
      <c r="D1339" s="303"/>
      <c r="E1339" s="303"/>
      <c r="F1339" s="303"/>
    </row>
    <row r="1340" ht="14.4" spans="1:6">
      <c r="A1340" s="303"/>
      <c r="B1340" s="303"/>
      <c r="C1340" s="303"/>
      <c r="D1340" s="303"/>
      <c r="E1340" s="303"/>
      <c r="F1340" s="303"/>
    </row>
    <row r="1341" ht="14.4" spans="1:6">
      <c r="A1341" s="303"/>
      <c r="B1341" s="303"/>
      <c r="C1341" s="303"/>
      <c r="D1341" s="303"/>
      <c r="E1341" s="303"/>
      <c r="F1341" s="303"/>
    </row>
    <row r="1342" ht="14.4" spans="1:6">
      <c r="A1342" s="303"/>
      <c r="B1342" s="303"/>
      <c r="C1342" s="303"/>
      <c r="D1342" s="303"/>
      <c r="E1342" s="303"/>
      <c r="F1342" s="303"/>
    </row>
    <row r="1343" ht="14.4" spans="1:6">
      <c r="A1343" s="303"/>
      <c r="B1343" s="303"/>
      <c r="C1343" s="303"/>
      <c r="D1343" s="303"/>
      <c r="E1343" s="303"/>
      <c r="F1343" s="303"/>
    </row>
    <row r="1344" ht="14.4" spans="1:6">
      <c r="A1344" s="303"/>
      <c r="B1344" s="303"/>
      <c r="C1344" s="303"/>
      <c r="D1344" s="303"/>
      <c r="E1344" s="303"/>
      <c r="F1344" s="303"/>
    </row>
    <row r="1345" ht="14.4" spans="1:6">
      <c r="A1345" s="303"/>
      <c r="B1345" s="303"/>
      <c r="C1345" s="303"/>
      <c r="D1345" s="303"/>
      <c r="E1345" s="303"/>
      <c r="F1345" s="303"/>
    </row>
    <row r="1346" ht="14.4" spans="1:6">
      <c r="A1346" s="303"/>
      <c r="B1346" s="303"/>
      <c r="C1346" s="303"/>
      <c r="D1346" s="303"/>
      <c r="E1346" s="303"/>
      <c r="F1346" s="303"/>
    </row>
    <row r="1347" ht="14.4" spans="1:6">
      <c r="A1347" s="303"/>
      <c r="B1347" s="303"/>
      <c r="C1347" s="303"/>
      <c r="D1347" s="303"/>
      <c r="E1347" s="303"/>
      <c r="F1347" s="303"/>
    </row>
    <row r="1348" ht="14.4" spans="1:6">
      <c r="A1348" s="303"/>
      <c r="B1348" s="303"/>
      <c r="C1348" s="303"/>
      <c r="D1348" s="303"/>
      <c r="E1348" s="303"/>
      <c r="F1348" s="303"/>
    </row>
    <row r="1349" ht="14.4" spans="1:6">
      <c r="A1349" s="303"/>
      <c r="B1349" s="303"/>
      <c r="C1349" s="303"/>
      <c r="D1349" s="303"/>
      <c r="E1349" s="303"/>
      <c r="F1349" s="303"/>
    </row>
    <row r="1350" ht="14.4" spans="1:6">
      <c r="A1350" s="303"/>
      <c r="B1350" s="303"/>
      <c r="C1350" s="303"/>
      <c r="D1350" s="303"/>
      <c r="E1350" s="303"/>
      <c r="F1350" s="303"/>
    </row>
    <row r="1351" ht="14.4" spans="1:6">
      <c r="A1351" s="303"/>
      <c r="B1351" s="303"/>
      <c r="C1351" s="303"/>
      <c r="D1351" s="303"/>
      <c r="E1351" s="303"/>
      <c r="F1351" s="303"/>
    </row>
    <row r="1352" ht="14.4" spans="1:6">
      <c r="A1352" s="303"/>
      <c r="B1352" s="303"/>
      <c r="C1352" s="303"/>
      <c r="D1352" s="303"/>
      <c r="E1352" s="303"/>
      <c r="F1352" s="303"/>
    </row>
    <row r="1353" ht="14.4" spans="1:6">
      <c r="A1353" s="303"/>
      <c r="B1353" s="303"/>
      <c r="C1353" s="303"/>
      <c r="D1353" s="303"/>
      <c r="E1353" s="303"/>
      <c r="F1353" s="303"/>
    </row>
    <row r="1354" ht="14.4" spans="1:6">
      <c r="A1354" s="303"/>
      <c r="B1354" s="303"/>
      <c r="C1354" s="303"/>
      <c r="D1354" s="303"/>
      <c r="E1354" s="303"/>
      <c r="F1354" s="303"/>
    </row>
    <row r="1355" ht="14.4" spans="1:6">
      <c r="A1355" s="303"/>
      <c r="B1355" s="303"/>
      <c r="C1355" s="303"/>
      <c r="D1355" s="303"/>
      <c r="E1355" s="303"/>
      <c r="F1355" s="303"/>
    </row>
    <row r="1356" ht="14.4" spans="1:6">
      <c r="A1356" s="303"/>
      <c r="B1356" s="303"/>
      <c r="C1356" s="303"/>
      <c r="D1356" s="303"/>
      <c r="E1356" s="303"/>
      <c r="F1356" s="303"/>
    </row>
    <row r="1357" ht="14.4" spans="1:6">
      <c r="A1357" s="303"/>
      <c r="B1357" s="303"/>
      <c r="C1357" s="303"/>
      <c r="D1357" s="303"/>
      <c r="E1357" s="303"/>
      <c r="F1357" s="303"/>
    </row>
    <row r="1358" ht="14.4" spans="1:6">
      <c r="A1358" s="303"/>
      <c r="B1358" s="303"/>
      <c r="C1358" s="303"/>
      <c r="D1358" s="303"/>
      <c r="E1358" s="303"/>
      <c r="F1358" s="303"/>
    </row>
    <row r="1359" ht="14.4" spans="1:6">
      <c r="A1359" s="303"/>
      <c r="B1359" s="303"/>
      <c r="C1359" s="303"/>
      <c r="D1359" s="303"/>
      <c r="E1359" s="303"/>
      <c r="F1359" s="303"/>
    </row>
    <row r="1360" ht="14.4" spans="1:6">
      <c r="A1360" s="303"/>
      <c r="B1360" s="303"/>
      <c r="C1360" s="303"/>
      <c r="D1360" s="303"/>
      <c r="E1360" s="303"/>
      <c r="F1360" s="303"/>
    </row>
    <row r="1361" ht="14.4" spans="1:6">
      <c r="A1361" s="303"/>
      <c r="B1361" s="303"/>
      <c r="C1361" s="303"/>
      <c r="D1361" s="303"/>
      <c r="E1361" s="303"/>
      <c r="F1361" s="303"/>
    </row>
    <row r="1362" ht="14.4" spans="1:6">
      <c r="A1362" s="303"/>
      <c r="B1362" s="303"/>
      <c r="C1362" s="303"/>
      <c r="D1362" s="303"/>
      <c r="E1362" s="303"/>
      <c r="F1362" s="303"/>
    </row>
    <row r="1363" ht="14.4" spans="1:6">
      <c r="A1363" s="303"/>
      <c r="B1363" s="303"/>
      <c r="C1363" s="303"/>
      <c r="D1363" s="303"/>
      <c r="E1363" s="303"/>
      <c r="F1363" s="303"/>
    </row>
    <row r="1364" ht="14.4" spans="1:6">
      <c r="A1364" s="303"/>
      <c r="B1364" s="303"/>
      <c r="C1364" s="303"/>
      <c r="D1364" s="303"/>
      <c r="E1364" s="303"/>
      <c r="F1364" s="303"/>
    </row>
    <row r="1365" ht="14.4" spans="1:6">
      <c r="A1365" s="303"/>
      <c r="B1365" s="303"/>
      <c r="C1365" s="303"/>
      <c r="D1365" s="303"/>
      <c r="E1365" s="303"/>
      <c r="F1365" s="303"/>
    </row>
    <row r="1366" ht="14.4" spans="1:6">
      <c r="A1366" s="303"/>
      <c r="B1366" s="303"/>
      <c r="C1366" s="303"/>
      <c r="D1366" s="303"/>
      <c r="E1366" s="303"/>
      <c r="F1366" s="303"/>
    </row>
    <row r="1367" ht="14.4" spans="1:6">
      <c r="A1367" s="303"/>
      <c r="B1367" s="303"/>
      <c r="C1367" s="303"/>
      <c r="D1367" s="303"/>
      <c r="E1367" s="303"/>
      <c r="F1367" s="303"/>
    </row>
    <row r="1368" ht="14.4" spans="1:6">
      <c r="A1368" s="303"/>
      <c r="B1368" s="303"/>
      <c r="C1368" s="303"/>
      <c r="D1368" s="303"/>
      <c r="E1368" s="303"/>
      <c r="F1368" s="303"/>
    </row>
    <row r="1369" ht="14.4" spans="1:6">
      <c r="A1369" s="303"/>
      <c r="B1369" s="303"/>
      <c r="C1369" s="303"/>
      <c r="D1369" s="303"/>
      <c r="E1369" s="303"/>
      <c r="F1369" s="303"/>
    </row>
    <row r="1370" ht="14.4" spans="1:6">
      <c r="A1370" s="303"/>
      <c r="B1370" s="303"/>
      <c r="C1370" s="303"/>
      <c r="D1370" s="303"/>
      <c r="E1370" s="303"/>
      <c r="F1370" s="303"/>
    </row>
    <row r="1371" ht="14.4" spans="1:6">
      <c r="A1371" s="303"/>
      <c r="B1371" s="303"/>
      <c r="C1371" s="303"/>
      <c r="D1371" s="303"/>
      <c r="E1371" s="303"/>
      <c r="F1371" s="303"/>
    </row>
    <row r="1372" ht="14.4" spans="1:6">
      <c r="A1372" s="303"/>
      <c r="B1372" s="303"/>
      <c r="C1372" s="303"/>
      <c r="D1372" s="303"/>
      <c r="E1372" s="303"/>
      <c r="F1372" s="303"/>
    </row>
    <row r="1373" ht="14.4" spans="1:6">
      <c r="A1373" s="303"/>
      <c r="B1373" s="303"/>
      <c r="C1373" s="303"/>
      <c r="D1373" s="303"/>
      <c r="E1373" s="303"/>
      <c r="F1373" s="303"/>
    </row>
    <row r="1374" ht="14.4" spans="1:6">
      <c r="A1374" s="303"/>
      <c r="B1374" s="303"/>
      <c r="C1374" s="303"/>
      <c r="D1374" s="303"/>
      <c r="E1374" s="303"/>
      <c r="F1374" s="303"/>
    </row>
    <row r="1375" ht="14.4" spans="1:6">
      <c r="A1375" s="303"/>
      <c r="B1375" s="303"/>
      <c r="C1375" s="303"/>
      <c r="D1375" s="303"/>
      <c r="E1375" s="303"/>
      <c r="F1375" s="303"/>
    </row>
    <row r="1376" ht="14.4" spans="1:6">
      <c r="A1376" s="303"/>
      <c r="B1376" s="303"/>
      <c r="C1376" s="303"/>
      <c r="D1376" s="303"/>
      <c r="E1376" s="303"/>
      <c r="F1376" s="303"/>
    </row>
    <row r="1377" ht="14.4" spans="1:6">
      <c r="A1377" s="303"/>
      <c r="B1377" s="303"/>
      <c r="C1377" s="303"/>
      <c r="D1377" s="303"/>
      <c r="E1377" s="303"/>
      <c r="F1377" s="303"/>
    </row>
    <row r="1378" ht="14.4" spans="1:6">
      <c r="A1378" s="303"/>
      <c r="B1378" s="303"/>
      <c r="C1378" s="303"/>
      <c r="D1378" s="303"/>
      <c r="E1378" s="303"/>
      <c r="F1378" s="303"/>
    </row>
    <row r="1379" ht="14.4" spans="1:6">
      <c r="A1379" s="303"/>
      <c r="B1379" s="303"/>
      <c r="C1379" s="303"/>
      <c r="D1379" s="303"/>
      <c r="E1379" s="303"/>
      <c r="F1379" s="303"/>
    </row>
    <row r="1380" ht="14.4" spans="1:6">
      <c r="A1380" s="303"/>
      <c r="B1380" s="303"/>
      <c r="C1380" s="303"/>
      <c r="D1380" s="303"/>
      <c r="E1380" s="303"/>
      <c r="F1380" s="303"/>
    </row>
    <row r="1381" ht="14.4" spans="1:6">
      <c r="A1381" s="303"/>
      <c r="B1381" s="303"/>
      <c r="C1381" s="303"/>
      <c r="D1381" s="303"/>
      <c r="E1381" s="303"/>
      <c r="F1381" s="303"/>
    </row>
    <row r="1382" ht="14.4" spans="1:6">
      <c r="A1382" s="303"/>
      <c r="B1382" s="303"/>
      <c r="C1382" s="303"/>
      <c r="D1382" s="303"/>
      <c r="E1382" s="303"/>
      <c r="F1382" s="303"/>
    </row>
    <row r="1383" ht="14.4" spans="1:6">
      <c r="A1383" s="303"/>
      <c r="B1383" s="303"/>
      <c r="C1383" s="303"/>
      <c r="D1383" s="303"/>
      <c r="E1383" s="303"/>
      <c r="F1383" s="303"/>
    </row>
    <row r="1384" ht="14.4" spans="1:6">
      <c r="A1384" s="303"/>
      <c r="B1384" s="303"/>
      <c r="C1384" s="303"/>
      <c r="D1384" s="303"/>
      <c r="E1384" s="303"/>
      <c r="F1384" s="303"/>
    </row>
    <row r="1385" ht="14.4" spans="1:6">
      <c r="A1385" s="303"/>
      <c r="B1385" s="303"/>
      <c r="C1385" s="303"/>
      <c r="D1385" s="303"/>
      <c r="E1385" s="303"/>
      <c r="F1385" s="303"/>
    </row>
    <row r="1386" ht="14.4" spans="1:6">
      <c r="A1386" s="303"/>
      <c r="B1386" s="303"/>
      <c r="C1386" s="303"/>
      <c r="D1386" s="303"/>
      <c r="E1386" s="303"/>
      <c r="F1386" s="303"/>
    </row>
    <row r="1387" ht="14.4" spans="1:6">
      <c r="A1387" s="303"/>
      <c r="B1387" s="303"/>
      <c r="C1387" s="303"/>
      <c r="D1387" s="303"/>
      <c r="E1387" s="303"/>
      <c r="F1387" s="303"/>
    </row>
    <row r="1388" ht="14.4" spans="1:6">
      <c r="A1388" s="303"/>
      <c r="B1388" s="303"/>
      <c r="C1388" s="303"/>
      <c r="D1388" s="303"/>
      <c r="E1388" s="303"/>
      <c r="F1388" s="303"/>
    </row>
    <row r="1389" ht="14.4" spans="1:6">
      <c r="A1389" s="303"/>
      <c r="B1389" s="303"/>
      <c r="C1389" s="303"/>
      <c r="D1389" s="303"/>
      <c r="E1389" s="303"/>
      <c r="F1389" s="303"/>
    </row>
    <row r="1390" ht="14.4" spans="1:6">
      <c r="A1390" s="303"/>
      <c r="B1390" s="303"/>
      <c r="C1390" s="303"/>
      <c r="D1390" s="303"/>
      <c r="E1390" s="303"/>
      <c r="F1390" s="303"/>
    </row>
    <row r="1391" ht="14.4" spans="1:6">
      <c r="A1391" s="303"/>
      <c r="B1391" s="303"/>
      <c r="C1391" s="303"/>
      <c r="D1391" s="303"/>
      <c r="E1391" s="303"/>
      <c r="F1391" s="303"/>
    </row>
    <row r="1392" ht="14.4" spans="1:6">
      <c r="A1392" s="303"/>
      <c r="B1392" s="303"/>
      <c r="C1392" s="303"/>
      <c r="D1392" s="303"/>
      <c r="E1392" s="303"/>
      <c r="F1392" s="303"/>
    </row>
    <row r="1393" ht="14.4" spans="1:6">
      <c r="A1393" s="303"/>
      <c r="B1393" s="303"/>
      <c r="C1393" s="303"/>
      <c r="D1393" s="303"/>
      <c r="E1393" s="303"/>
      <c r="F1393" s="303"/>
    </row>
    <row r="1394" ht="14.4" spans="1:6">
      <c r="A1394" s="303"/>
      <c r="B1394" s="303"/>
      <c r="C1394" s="303"/>
      <c r="D1394" s="303"/>
      <c r="E1394" s="303"/>
      <c r="F1394" s="303"/>
    </row>
    <row r="1395" ht="14.4" spans="1:6">
      <c r="A1395" s="303"/>
      <c r="B1395" s="303"/>
      <c r="C1395" s="303"/>
      <c r="D1395" s="303"/>
      <c r="E1395" s="303"/>
      <c r="F1395" s="303"/>
    </row>
    <row r="1396" ht="14.4" spans="1:6">
      <c r="A1396" s="303"/>
      <c r="B1396" s="303"/>
      <c r="C1396" s="303"/>
      <c r="D1396" s="303"/>
      <c r="E1396" s="303"/>
      <c r="F1396" s="303"/>
    </row>
    <row r="1397" ht="14.4" spans="1:6">
      <c r="A1397" s="303"/>
      <c r="B1397" s="303"/>
      <c r="C1397" s="303"/>
      <c r="D1397" s="303"/>
      <c r="E1397" s="303"/>
      <c r="F1397" s="303"/>
    </row>
    <row r="1398" ht="14.4" spans="1:6">
      <c r="A1398" s="303"/>
      <c r="B1398" s="303"/>
      <c r="C1398" s="303"/>
      <c r="D1398" s="303"/>
      <c r="E1398" s="303"/>
      <c r="F1398" s="303"/>
    </row>
    <row r="1399" ht="14.4" spans="1:6">
      <c r="A1399" s="303"/>
      <c r="B1399" s="303"/>
      <c r="C1399" s="303"/>
      <c r="D1399" s="303"/>
      <c r="E1399" s="303"/>
      <c r="F1399" s="303"/>
    </row>
    <row r="1400" ht="14.4" spans="1:6">
      <c r="A1400" s="303"/>
      <c r="B1400" s="303"/>
      <c r="C1400" s="303"/>
      <c r="D1400" s="303"/>
      <c r="E1400" s="303"/>
      <c r="F1400" s="303"/>
    </row>
    <row r="1401" ht="14.4" spans="1:6">
      <c r="A1401" s="303"/>
      <c r="B1401" s="303"/>
      <c r="C1401" s="303"/>
      <c r="D1401" s="303"/>
      <c r="E1401" s="303"/>
      <c r="F1401" s="303"/>
    </row>
    <row r="1402" ht="14.4" spans="1:6">
      <c r="A1402" s="303"/>
      <c r="B1402" s="303"/>
      <c r="C1402" s="303"/>
      <c r="D1402" s="303"/>
      <c r="E1402" s="303"/>
      <c r="F1402" s="303"/>
    </row>
    <row r="1403" ht="14.4" spans="1:6">
      <c r="A1403" s="303"/>
      <c r="B1403" s="303"/>
      <c r="C1403" s="303"/>
      <c r="D1403" s="303"/>
      <c r="E1403" s="303"/>
      <c r="F1403" s="303"/>
    </row>
    <row r="1404" ht="14.4" spans="1:6">
      <c r="A1404" s="303"/>
      <c r="B1404" s="303"/>
      <c r="C1404" s="303"/>
      <c r="D1404" s="303"/>
      <c r="E1404" s="303"/>
      <c r="F1404" s="303"/>
    </row>
    <row r="1405" ht="14.4" spans="1:6">
      <c r="A1405" s="303"/>
      <c r="B1405" s="303"/>
      <c r="C1405" s="303"/>
      <c r="D1405" s="303"/>
      <c r="E1405" s="303"/>
      <c r="F1405" s="303"/>
    </row>
    <row r="1406" ht="14.4" spans="1:6">
      <c r="A1406" s="303"/>
      <c r="B1406" s="303"/>
      <c r="C1406" s="303"/>
      <c r="D1406" s="303"/>
      <c r="E1406" s="303"/>
      <c r="F1406" s="303"/>
    </row>
    <row r="1407" ht="14.4" spans="1:6">
      <c r="A1407" s="303"/>
      <c r="B1407" s="303"/>
      <c r="C1407" s="303"/>
      <c r="D1407" s="303"/>
      <c r="E1407" s="303"/>
      <c r="F1407" s="303"/>
    </row>
    <row r="1408" ht="14.4" spans="1:6">
      <c r="A1408" s="303"/>
      <c r="B1408" s="303"/>
      <c r="C1408" s="303"/>
      <c r="D1408" s="303"/>
      <c r="E1408" s="303"/>
      <c r="F1408" s="303"/>
    </row>
    <row r="1409" ht="14.4" spans="1:6">
      <c r="A1409" s="303"/>
      <c r="B1409" s="303"/>
      <c r="C1409" s="303"/>
      <c r="D1409" s="303"/>
      <c r="E1409" s="303"/>
      <c r="F1409" s="303"/>
    </row>
    <row r="1410" ht="14.4" spans="1:6">
      <c r="A1410" s="303"/>
      <c r="B1410" s="303"/>
      <c r="C1410" s="303"/>
      <c r="D1410" s="303"/>
      <c r="E1410" s="303"/>
      <c r="F1410" s="303"/>
    </row>
    <row r="1411" ht="14.4" spans="1:6">
      <c r="A1411" s="303"/>
      <c r="B1411" s="303"/>
      <c r="C1411" s="303"/>
      <c r="D1411" s="303"/>
      <c r="E1411" s="303"/>
      <c r="F1411" s="303"/>
    </row>
    <row r="1412" ht="14.4" spans="1:6">
      <c r="A1412" s="303"/>
      <c r="B1412" s="303"/>
      <c r="C1412" s="303"/>
      <c r="D1412" s="303"/>
      <c r="E1412" s="303"/>
      <c r="F1412" s="303"/>
    </row>
    <row r="1413" ht="14.4" spans="1:6">
      <c r="A1413" s="303"/>
      <c r="B1413" s="303"/>
      <c r="C1413" s="303"/>
      <c r="D1413" s="303"/>
      <c r="E1413" s="303"/>
      <c r="F1413" s="303"/>
    </row>
    <row r="1414" ht="14.4" spans="1:6">
      <c r="A1414" s="303"/>
      <c r="B1414" s="303"/>
      <c r="C1414" s="303"/>
      <c r="D1414" s="303"/>
      <c r="E1414" s="303"/>
      <c r="F1414" s="303"/>
    </row>
    <row r="1415" ht="14.4" spans="1:6">
      <c r="A1415" s="303"/>
      <c r="B1415" s="303"/>
      <c r="C1415" s="303"/>
      <c r="D1415" s="303"/>
      <c r="E1415" s="303"/>
      <c r="F1415" s="303"/>
    </row>
    <row r="1416" ht="14.4" spans="1:6">
      <c r="A1416" s="303"/>
      <c r="B1416" s="303"/>
      <c r="C1416" s="303"/>
      <c r="D1416" s="303"/>
      <c r="E1416" s="303"/>
      <c r="F1416" s="303"/>
    </row>
    <row r="1417" ht="14.4" spans="1:6">
      <c r="A1417" s="303"/>
      <c r="B1417" s="303"/>
      <c r="C1417" s="303"/>
      <c r="D1417" s="303"/>
      <c r="E1417" s="303"/>
      <c r="F1417" s="303"/>
    </row>
    <row r="1418" ht="14.4" spans="1:6">
      <c r="A1418" s="303"/>
      <c r="B1418" s="303"/>
      <c r="C1418" s="303"/>
      <c r="D1418" s="303"/>
      <c r="E1418" s="303"/>
      <c r="F1418" s="303"/>
    </row>
    <row r="1419" ht="14.4" spans="1:6">
      <c r="A1419" s="303"/>
      <c r="B1419" s="303"/>
      <c r="C1419" s="303"/>
      <c r="D1419" s="303"/>
      <c r="E1419" s="303"/>
      <c r="F1419" s="303"/>
    </row>
    <row r="1420" ht="14.4" spans="1:6">
      <c r="A1420" s="303"/>
      <c r="B1420" s="303"/>
      <c r="C1420" s="303"/>
      <c r="D1420" s="303"/>
      <c r="E1420" s="303"/>
      <c r="F1420" s="303"/>
    </row>
    <row r="1421" ht="14.4" spans="1:6">
      <c r="A1421" s="303"/>
      <c r="B1421" s="303"/>
      <c r="C1421" s="303"/>
      <c r="D1421" s="303"/>
      <c r="E1421" s="303"/>
      <c r="F1421" s="303"/>
    </row>
    <row r="1422" ht="14.4" spans="1:6">
      <c r="A1422" s="303"/>
      <c r="B1422" s="303"/>
      <c r="C1422" s="303"/>
      <c r="D1422" s="303"/>
      <c r="E1422" s="303"/>
      <c r="F1422" s="303"/>
    </row>
    <row r="1423" ht="14.4" spans="1:6">
      <c r="A1423" s="303"/>
      <c r="B1423" s="303"/>
      <c r="C1423" s="303"/>
      <c r="D1423" s="303"/>
      <c r="E1423" s="303"/>
      <c r="F1423" s="303"/>
    </row>
    <row r="1424" ht="14.4" spans="1:6">
      <c r="A1424" s="303"/>
      <c r="B1424" s="303"/>
      <c r="C1424" s="303"/>
      <c r="D1424" s="303"/>
      <c r="E1424" s="303"/>
      <c r="F1424" s="303"/>
    </row>
    <row r="1425" ht="14.4" spans="1:6">
      <c r="A1425" s="303"/>
      <c r="B1425" s="303"/>
      <c r="C1425" s="303"/>
      <c r="D1425" s="303"/>
      <c r="E1425" s="303"/>
      <c r="F1425" s="303"/>
    </row>
    <row r="1426" ht="14.4" spans="1:6">
      <c r="A1426" s="303"/>
      <c r="B1426" s="303"/>
      <c r="C1426" s="303"/>
      <c r="D1426" s="303"/>
      <c r="E1426" s="303"/>
      <c r="F1426" s="303"/>
    </row>
    <row r="1427" ht="14.4" spans="1:6">
      <c r="A1427" s="303"/>
      <c r="B1427" s="303"/>
      <c r="C1427" s="303"/>
      <c r="D1427" s="303"/>
      <c r="E1427" s="303"/>
      <c r="F1427" s="303"/>
    </row>
    <row r="1428" ht="14.4" spans="1:6">
      <c r="A1428" s="303"/>
      <c r="B1428" s="303"/>
      <c r="C1428" s="303"/>
      <c r="D1428" s="303"/>
      <c r="E1428" s="303"/>
      <c r="F1428" s="303"/>
    </row>
    <row r="1429" ht="14.4" spans="1:6">
      <c r="A1429" s="303"/>
      <c r="B1429" s="303"/>
      <c r="C1429" s="303"/>
      <c r="D1429" s="303"/>
      <c r="E1429" s="303"/>
      <c r="F1429" s="303"/>
    </row>
    <row r="1430" ht="14.4" spans="1:6">
      <c r="A1430" s="303"/>
      <c r="B1430" s="303"/>
      <c r="C1430" s="303"/>
      <c r="D1430" s="303"/>
      <c r="E1430" s="303"/>
      <c r="F1430" s="303"/>
    </row>
    <row r="1431" ht="14.4" spans="1:6">
      <c r="A1431" s="303"/>
      <c r="B1431" s="303"/>
      <c r="C1431" s="303"/>
      <c r="D1431" s="303"/>
      <c r="E1431" s="303"/>
      <c r="F1431" s="303"/>
    </row>
    <row r="1432" ht="14.4" spans="1:6">
      <c r="A1432" s="303"/>
      <c r="B1432" s="303"/>
      <c r="C1432" s="303"/>
      <c r="D1432" s="303"/>
      <c r="E1432" s="303"/>
      <c r="F1432" s="303"/>
    </row>
    <row r="1433" ht="14.4" spans="1:6">
      <c r="A1433" s="303"/>
      <c r="B1433" s="303"/>
      <c r="C1433" s="303"/>
      <c r="D1433" s="303"/>
      <c r="E1433" s="303"/>
      <c r="F1433" s="303"/>
    </row>
    <row r="1434" ht="14.4" spans="1:6">
      <c r="A1434" s="303"/>
      <c r="B1434" s="303"/>
      <c r="C1434" s="303"/>
      <c r="D1434" s="303"/>
      <c r="E1434" s="303"/>
      <c r="F1434" s="303"/>
    </row>
    <row r="1435" ht="14.4" spans="1:6">
      <c r="A1435" s="303"/>
      <c r="B1435" s="303"/>
      <c r="C1435" s="303"/>
      <c r="D1435" s="303"/>
      <c r="E1435" s="303"/>
      <c r="F1435" s="303"/>
    </row>
    <row r="1436" ht="14.4" spans="1:6">
      <c r="A1436" s="303"/>
      <c r="B1436" s="303"/>
      <c r="C1436" s="303"/>
      <c r="D1436" s="303"/>
      <c r="E1436" s="303"/>
      <c r="F1436" s="303"/>
    </row>
    <row r="1437" ht="14.4" spans="1:6">
      <c r="A1437" s="303"/>
      <c r="B1437" s="303"/>
      <c r="C1437" s="303"/>
      <c r="D1437" s="303"/>
      <c r="E1437" s="303"/>
      <c r="F1437" s="303"/>
    </row>
    <row r="1438" ht="14.4" spans="1:6">
      <c r="A1438" s="303"/>
      <c r="B1438" s="303"/>
      <c r="C1438" s="303"/>
      <c r="D1438" s="303"/>
      <c r="E1438" s="303"/>
      <c r="F1438" s="303"/>
    </row>
    <row r="1439" ht="14.4" spans="1:6">
      <c r="A1439" s="303"/>
      <c r="B1439" s="303"/>
      <c r="C1439" s="303"/>
      <c r="D1439" s="303"/>
      <c r="E1439" s="303"/>
      <c r="F1439" s="303"/>
    </row>
    <row r="1440" ht="14.4" spans="1:6">
      <c r="A1440" s="303"/>
      <c r="B1440" s="303"/>
      <c r="C1440" s="303"/>
      <c r="D1440" s="303"/>
      <c r="E1440" s="303"/>
      <c r="F1440" s="303"/>
    </row>
    <row r="1441" ht="14.4" spans="1:6">
      <c r="A1441" s="303"/>
      <c r="B1441" s="303"/>
      <c r="C1441" s="303"/>
      <c r="D1441" s="303"/>
      <c r="E1441" s="303"/>
      <c r="F1441" s="303"/>
    </row>
    <row r="1442" ht="14.4" spans="1:6">
      <c r="A1442" s="303"/>
      <c r="B1442" s="303"/>
      <c r="C1442" s="303"/>
      <c r="D1442" s="303"/>
      <c r="E1442" s="303"/>
      <c r="F1442" s="303"/>
    </row>
    <row r="1443" ht="14.4" spans="1:6">
      <c r="A1443" s="303"/>
      <c r="B1443" s="303"/>
      <c r="C1443" s="303"/>
      <c r="D1443" s="303"/>
      <c r="E1443" s="303"/>
      <c r="F1443" s="303"/>
    </row>
    <row r="1444" ht="14.4" spans="1:6">
      <c r="A1444" s="303"/>
      <c r="B1444" s="303"/>
      <c r="C1444" s="303"/>
      <c r="D1444" s="303"/>
      <c r="E1444" s="303"/>
      <c r="F1444" s="303"/>
    </row>
    <row r="1445" ht="14.4" spans="1:6">
      <c r="A1445" s="303"/>
      <c r="B1445" s="303"/>
      <c r="C1445" s="303"/>
      <c r="D1445" s="303"/>
      <c r="E1445" s="303"/>
      <c r="F1445" s="303"/>
    </row>
    <row r="1446" ht="14.4" spans="1:6">
      <c r="A1446" s="303"/>
      <c r="B1446" s="303"/>
      <c r="C1446" s="303"/>
      <c r="D1446" s="303"/>
      <c r="E1446" s="303"/>
      <c r="F1446" s="303"/>
    </row>
    <row r="1447" ht="14.4" spans="1:6">
      <c r="A1447" s="303"/>
      <c r="B1447" s="303"/>
      <c r="C1447" s="303"/>
      <c r="D1447" s="303"/>
      <c r="E1447" s="303"/>
      <c r="F1447" s="303"/>
    </row>
    <row r="1448" ht="14.4" spans="1:6">
      <c r="A1448" s="303"/>
      <c r="B1448" s="303"/>
      <c r="C1448" s="303"/>
      <c r="D1448" s="303"/>
      <c r="E1448" s="303"/>
      <c r="F1448" s="303"/>
    </row>
    <row r="1449" ht="14.4" spans="1:6">
      <c r="A1449" s="303"/>
      <c r="B1449" s="303"/>
      <c r="C1449" s="303"/>
      <c r="D1449" s="303"/>
      <c r="E1449" s="303"/>
      <c r="F1449" s="303"/>
    </row>
    <row r="1450" ht="14.4" spans="1:6">
      <c r="A1450" s="303"/>
      <c r="B1450" s="303"/>
      <c r="C1450" s="303"/>
      <c r="D1450" s="303"/>
      <c r="E1450" s="303"/>
      <c r="F1450" s="303"/>
    </row>
    <row r="1451" ht="14.4" spans="1:6">
      <c r="A1451" s="303"/>
      <c r="B1451" s="303"/>
      <c r="C1451" s="303"/>
      <c r="D1451" s="303"/>
      <c r="E1451" s="303"/>
      <c r="F1451" s="303"/>
    </row>
    <row r="1452" ht="14.4" spans="1:6">
      <c r="A1452" s="303"/>
      <c r="B1452" s="303"/>
      <c r="C1452" s="303"/>
      <c r="D1452" s="303"/>
      <c r="E1452" s="303"/>
      <c r="F1452" s="303"/>
    </row>
    <row r="1453" ht="14.4" spans="1:6">
      <c r="A1453" s="303"/>
      <c r="B1453" s="303"/>
      <c r="C1453" s="303"/>
      <c r="D1453" s="303"/>
      <c r="E1453" s="303"/>
      <c r="F1453" s="303"/>
    </row>
    <row r="1454" ht="14.4" spans="1:6">
      <c r="A1454" s="303"/>
      <c r="B1454" s="303"/>
      <c r="C1454" s="303"/>
      <c r="D1454" s="303"/>
      <c r="E1454" s="303"/>
      <c r="F1454" s="303"/>
    </row>
    <row r="1455" ht="14.4" spans="1:6">
      <c r="A1455" s="303"/>
      <c r="B1455" s="303"/>
      <c r="C1455" s="303"/>
      <c r="D1455" s="303"/>
      <c r="E1455" s="303"/>
      <c r="F1455" s="303"/>
    </row>
    <row r="1456" ht="14.4" spans="1:6">
      <c r="A1456" s="303"/>
      <c r="B1456" s="303"/>
      <c r="C1456" s="303"/>
      <c r="D1456" s="303"/>
      <c r="E1456" s="303"/>
      <c r="F1456" s="303"/>
    </row>
    <row r="1457" ht="14.4" spans="1:6">
      <c r="A1457" s="303"/>
      <c r="B1457" s="303"/>
      <c r="C1457" s="303"/>
      <c r="D1457" s="303"/>
      <c r="E1457" s="303"/>
      <c r="F1457" s="303"/>
    </row>
    <row r="1458" ht="14.4" spans="1:6">
      <c r="A1458" s="303"/>
      <c r="B1458" s="303"/>
      <c r="C1458" s="303"/>
      <c r="D1458" s="303"/>
      <c r="E1458" s="303"/>
      <c r="F1458" s="303"/>
    </row>
    <row r="1459" ht="14.4" spans="1:6">
      <c r="A1459" s="303"/>
      <c r="B1459" s="303"/>
      <c r="C1459" s="303"/>
      <c r="D1459" s="303"/>
      <c r="E1459" s="303"/>
      <c r="F1459" s="303"/>
    </row>
    <row r="1460" ht="14.4" spans="1:6">
      <c r="A1460" s="303"/>
      <c r="B1460" s="303"/>
      <c r="C1460" s="303"/>
      <c r="D1460" s="303"/>
      <c r="E1460" s="303"/>
      <c r="F1460" s="303"/>
    </row>
    <row r="1461" ht="14.4" spans="1:6">
      <c r="A1461" s="303"/>
      <c r="B1461" s="303"/>
      <c r="C1461" s="303"/>
      <c r="D1461" s="303"/>
      <c r="E1461" s="303"/>
      <c r="F1461" s="303"/>
    </row>
    <row r="1462" ht="14.4" spans="1:6">
      <c r="A1462" s="303"/>
      <c r="B1462" s="303"/>
      <c r="C1462" s="303"/>
      <c r="D1462" s="303"/>
      <c r="E1462" s="303"/>
      <c r="F1462" s="303"/>
    </row>
    <row r="1463" ht="14.4" spans="1:6">
      <c r="A1463" s="303"/>
      <c r="B1463" s="303"/>
      <c r="C1463" s="303"/>
      <c r="D1463" s="303"/>
      <c r="E1463" s="303"/>
      <c r="F1463" s="303"/>
    </row>
    <row r="1464" ht="14.4" spans="1:6">
      <c r="A1464" s="303"/>
      <c r="B1464" s="303"/>
      <c r="C1464" s="303"/>
      <c r="D1464" s="303"/>
      <c r="E1464" s="303"/>
      <c r="F1464" s="303"/>
    </row>
    <row r="1465" ht="14.4" spans="1:6">
      <c r="A1465" s="303"/>
      <c r="B1465" s="303"/>
      <c r="C1465" s="303"/>
      <c r="D1465" s="303"/>
      <c r="E1465" s="303"/>
      <c r="F1465" s="303"/>
    </row>
    <row r="1466" ht="14.4" spans="1:6">
      <c r="A1466" s="303"/>
      <c r="B1466" s="303"/>
      <c r="C1466" s="303"/>
      <c r="D1466" s="303"/>
      <c r="E1466" s="303"/>
      <c r="F1466" s="303"/>
    </row>
    <row r="1467" ht="14.4" spans="1:6">
      <c r="A1467" s="303"/>
      <c r="B1467" s="303"/>
      <c r="C1467" s="303"/>
      <c r="D1467" s="303"/>
      <c r="E1467" s="303"/>
      <c r="F1467" s="303"/>
    </row>
    <row r="1468" ht="14.4" spans="1:6">
      <c r="A1468" s="303"/>
      <c r="B1468" s="303"/>
      <c r="C1468" s="303"/>
      <c r="D1468" s="303"/>
      <c r="E1468" s="303"/>
      <c r="F1468" s="303"/>
    </row>
    <row r="1469" ht="14.4" spans="1:6">
      <c r="A1469" s="303"/>
      <c r="B1469" s="303"/>
      <c r="C1469" s="303"/>
      <c r="D1469" s="303"/>
      <c r="E1469" s="303"/>
      <c r="F1469" s="303"/>
    </row>
    <row r="1470" ht="14.4" spans="1:6">
      <c r="A1470" s="303"/>
      <c r="B1470" s="303"/>
      <c r="C1470" s="303"/>
      <c r="D1470" s="303"/>
      <c r="E1470" s="303"/>
      <c r="F1470" s="303"/>
    </row>
    <row r="1471" ht="14.4" spans="1:6">
      <c r="A1471" s="303"/>
      <c r="B1471" s="303"/>
      <c r="C1471" s="303"/>
      <c r="D1471" s="303"/>
      <c r="E1471" s="303"/>
      <c r="F1471" s="303"/>
    </row>
    <row r="1472" ht="14.4" spans="1:6">
      <c r="A1472" s="303"/>
      <c r="B1472" s="303"/>
      <c r="C1472" s="303"/>
      <c r="D1472" s="303"/>
      <c r="E1472" s="303"/>
      <c r="F1472" s="303"/>
    </row>
    <row r="1473" ht="14.4" spans="1:6">
      <c r="A1473" s="303"/>
      <c r="B1473" s="303"/>
      <c r="C1473" s="303"/>
      <c r="D1473" s="303"/>
      <c r="E1473" s="303"/>
      <c r="F1473" s="303"/>
    </row>
    <row r="1474" ht="14.4" spans="1:6">
      <c r="A1474" s="303"/>
      <c r="B1474" s="303"/>
      <c r="C1474" s="303"/>
      <c r="D1474" s="303"/>
      <c r="E1474" s="303"/>
      <c r="F1474" s="303"/>
    </row>
    <row r="1475" ht="14.4" spans="1:6">
      <c r="A1475" s="303"/>
      <c r="B1475" s="303"/>
      <c r="C1475" s="303"/>
      <c r="D1475" s="303"/>
      <c r="E1475" s="303"/>
      <c r="F1475" s="303"/>
    </row>
    <row r="1476" ht="14.4" spans="1:6">
      <c r="A1476" s="303"/>
      <c r="B1476" s="303"/>
      <c r="C1476" s="303"/>
      <c r="D1476" s="303"/>
      <c r="E1476" s="303"/>
      <c r="F1476" s="303"/>
    </row>
    <row r="1477" ht="14.4" spans="1:6">
      <c r="A1477" s="303"/>
      <c r="B1477" s="303"/>
      <c r="C1477" s="303"/>
      <c r="D1477" s="303"/>
      <c r="E1477" s="303"/>
      <c r="F1477" s="303"/>
    </row>
    <row r="1478" ht="14.4" spans="1:6">
      <c r="A1478" s="303"/>
      <c r="B1478" s="303"/>
      <c r="C1478" s="303"/>
      <c r="D1478" s="303"/>
      <c r="E1478" s="303"/>
      <c r="F1478" s="303"/>
    </row>
    <row r="1479" ht="14.4" spans="1:6">
      <c r="A1479" s="303"/>
      <c r="B1479" s="303"/>
      <c r="C1479" s="303"/>
      <c r="D1479" s="303"/>
      <c r="E1479" s="303"/>
      <c r="F1479" s="303"/>
    </row>
    <row r="1480" ht="14.4" spans="1:6">
      <c r="A1480" s="303"/>
      <c r="B1480" s="303"/>
      <c r="C1480" s="303"/>
      <c r="D1480" s="303"/>
      <c r="E1480" s="303"/>
      <c r="F1480" s="303"/>
    </row>
    <row r="1481" ht="14.4" spans="1:6">
      <c r="A1481" s="303"/>
      <c r="B1481" s="303"/>
      <c r="C1481" s="303"/>
      <c r="D1481" s="303"/>
      <c r="E1481" s="303"/>
      <c r="F1481" s="303"/>
    </row>
    <row r="1482" ht="14.4" spans="1:6">
      <c r="A1482" s="303"/>
      <c r="B1482" s="303"/>
      <c r="C1482" s="303"/>
      <c r="D1482" s="303"/>
      <c r="E1482" s="303"/>
      <c r="F1482" s="303"/>
    </row>
    <row r="1483" ht="14.4" spans="1:6">
      <c r="A1483" s="303"/>
      <c r="B1483" s="303"/>
      <c r="C1483" s="303"/>
      <c r="D1483" s="303"/>
      <c r="E1483" s="303"/>
      <c r="F1483" s="303"/>
    </row>
    <row r="1484" ht="14.4" spans="1:6">
      <c r="A1484" s="303"/>
      <c r="B1484" s="303"/>
      <c r="C1484" s="303"/>
      <c r="D1484" s="303"/>
      <c r="E1484" s="303"/>
      <c r="F1484" s="303"/>
    </row>
    <row r="1485" ht="14.4" spans="1:6">
      <c r="A1485" s="303"/>
      <c r="B1485" s="303"/>
      <c r="C1485" s="303"/>
      <c r="D1485" s="303"/>
      <c r="E1485" s="303"/>
      <c r="F1485" s="303"/>
    </row>
    <row r="1486" ht="14.4" spans="1:6">
      <c r="A1486" s="303"/>
      <c r="B1486" s="303"/>
      <c r="C1486" s="303"/>
      <c r="D1486" s="303"/>
      <c r="E1486" s="303"/>
      <c r="F1486" s="303"/>
    </row>
    <row r="1487" ht="14.4" spans="1:6">
      <c r="A1487" s="303"/>
      <c r="B1487" s="303"/>
      <c r="C1487" s="303"/>
      <c r="D1487" s="303"/>
      <c r="E1487" s="303"/>
      <c r="F1487" s="303"/>
    </row>
    <row r="1488" ht="14.4" spans="1:6">
      <c r="A1488" s="303"/>
      <c r="B1488" s="303"/>
      <c r="C1488" s="303"/>
      <c r="D1488" s="303"/>
      <c r="E1488" s="303"/>
      <c r="F1488" s="303"/>
    </row>
    <row r="1489" ht="14.4" spans="1:6">
      <c r="A1489" s="303"/>
      <c r="B1489" s="303"/>
      <c r="C1489" s="303"/>
      <c r="D1489" s="303"/>
      <c r="E1489" s="303"/>
      <c r="F1489" s="303"/>
    </row>
    <row r="1490" ht="14.4" spans="1:6">
      <c r="A1490" s="303"/>
      <c r="B1490" s="303"/>
      <c r="C1490" s="303"/>
      <c r="D1490" s="303"/>
      <c r="E1490" s="303"/>
      <c r="F1490" s="303"/>
    </row>
    <row r="1491" ht="14.4" spans="1:6">
      <c r="A1491" s="303"/>
      <c r="B1491" s="303"/>
      <c r="C1491" s="303"/>
      <c r="D1491" s="303"/>
      <c r="E1491" s="303"/>
      <c r="F1491" s="303"/>
    </row>
    <row r="1492" ht="14.4" spans="1:6">
      <c r="A1492" s="303"/>
      <c r="B1492" s="303"/>
      <c r="C1492" s="303"/>
      <c r="D1492" s="303"/>
      <c r="E1492" s="303"/>
      <c r="F1492" s="303"/>
    </row>
    <row r="1493" ht="14.4" spans="1:6">
      <c r="A1493" s="303"/>
      <c r="B1493" s="303"/>
      <c r="C1493" s="303"/>
      <c r="D1493" s="303"/>
      <c r="E1493" s="303"/>
      <c r="F1493" s="303"/>
    </row>
    <row r="1494" ht="14.4" spans="1:6">
      <c r="A1494" s="303"/>
      <c r="B1494" s="303"/>
      <c r="C1494" s="303"/>
      <c r="D1494" s="303"/>
      <c r="E1494" s="303"/>
      <c r="F1494" s="303"/>
    </row>
    <row r="1495" ht="14.4" spans="1:6">
      <c r="A1495" s="303"/>
      <c r="B1495" s="303"/>
      <c r="C1495" s="303"/>
      <c r="D1495" s="303"/>
      <c r="E1495" s="303"/>
      <c r="F1495" s="303"/>
    </row>
    <row r="1496" ht="14.4" spans="1:6">
      <c r="A1496" s="303"/>
      <c r="B1496" s="303"/>
      <c r="C1496" s="303"/>
      <c r="D1496" s="303"/>
      <c r="E1496" s="303"/>
      <c r="F1496" s="303"/>
    </row>
    <row r="1497" ht="14.4" spans="1:6">
      <c r="A1497" s="303"/>
      <c r="B1497" s="303"/>
      <c r="C1497" s="303"/>
      <c r="D1497" s="303"/>
      <c r="E1497" s="303"/>
      <c r="F1497" s="303"/>
    </row>
    <row r="1498" ht="14.4" spans="1:6">
      <c r="A1498" s="303"/>
      <c r="B1498" s="303"/>
      <c r="C1498" s="303"/>
      <c r="D1498" s="303"/>
      <c r="E1498" s="303"/>
      <c r="F1498" s="303"/>
    </row>
    <row r="1499" ht="14.4" spans="1:6">
      <c r="A1499" s="303"/>
      <c r="B1499" s="303"/>
      <c r="C1499" s="303"/>
      <c r="D1499" s="303"/>
      <c r="E1499" s="303"/>
      <c r="F1499" s="303"/>
    </row>
    <row r="1500" ht="14.4" spans="1:6">
      <c r="A1500" s="303"/>
      <c r="B1500" s="303"/>
      <c r="C1500" s="303"/>
      <c r="D1500" s="303"/>
      <c r="E1500" s="303"/>
      <c r="F1500" s="303"/>
    </row>
    <row r="1501" ht="14.4" spans="1:6">
      <c r="A1501" s="303"/>
      <c r="B1501" s="303"/>
      <c r="C1501" s="303"/>
      <c r="D1501" s="303"/>
      <c r="E1501" s="303"/>
      <c r="F1501" s="303"/>
    </row>
    <row r="1502" ht="14.4" spans="1:6">
      <c r="A1502" s="303"/>
      <c r="B1502" s="303"/>
      <c r="C1502" s="303"/>
      <c r="D1502" s="303"/>
      <c r="E1502" s="303"/>
      <c r="F1502" s="303"/>
    </row>
    <row r="1503" ht="14.4" spans="1:6">
      <c r="A1503" s="303"/>
      <c r="B1503" s="303"/>
      <c r="C1503" s="303"/>
      <c r="D1503" s="303"/>
      <c r="E1503" s="303"/>
      <c r="F1503" s="303"/>
    </row>
    <row r="1504" ht="14.4" spans="1:6">
      <c r="A1504" s="303"/>
      <c r="B1504" s="303"/>
      <c r="C1504" s="303"/>
      <c r="D1504" s="303"/>
      <c r="E1504" s="303"/>
      <c r="F1504" s="303"/>
    </row>
    <row r="1505" ht="14.4" spans="1:6">
      <c r="A1505" s="303"/>
      <c r="B1505" s="303"/>
      <c r="C1505" s="303"/>
      <c r="D1505" s="303"/>
      <c r="E1505" s="303"/>
      <c r="F1505" s="303"/>
    </row>
    <row r="1506" ht="14.4" spans="1:6">
      <c r="A1506" s="303"/>
      <c r="B1506" s="303"/>
      <c r="C1506" s="303"/>
      <c r="D1506" s="303"/>
      <c r="E1506" s="303"/>
      <c r="F1506" s="303"/>
    </row>
    <row r="1507" ht="14.4" spans="1:6">
      <c r="A1507" s="303"/>
      <c r="B1507" s="303"/>
      <c r="C1507" s="303"/>
      <c r="D1507" s="303"/>
      <c r="E1507" s="303"/>
      <c r="F1507" s="303"/>
    </row>
    <row r="1508" ht="14.4" spans="1:6">
      <c r="A1508" s="303"/>
      <c r="B1508" s="303"/>
      <c r="C1508" s="303"/>
      <c r="D1508" s="303"/>
      <c r="E1508" s="303"/>
      <c r="F1508" s="303"/>
    </row>
    <row r="1509" ht="14.4" spans="1:6">
      <c r="A1509" s="303"/>
      <c r="B1509" s="303"/>
      <c r="C1509" s="303"/>
      <c r="D1509" s="303"/>
      <c r="E1509" s="303"/>
      <c r="F1509" s="303"/>
    </row>
    <row r="1510" ht="14.4" spans="1:6">
      <c r="A1510" s="303"/>
      <c r="B1510" s="303"/>
      <c r="C1510" s="303"/>
      <c r="D1510" s="303"/>
      <c r="E1510" s="303"/>
      <c r="F1510" s="303"/>
    </row>
    <row r="1511" ht="14.4" spans="1:6">
      <c r="A1511" s="303"/>
      <c r="B1511" s="303"/>
      <c r="C1511" s="303"/>
      <c r="D1511" s="303"/>
      <c r="E1511" s="303"/>
      <c r="F1511" s="303"/>
    </row>
    <row r="1512" ht="14.4" spans="1:6">
      <c r="A1512" s="303"/>
      <c r="B1512" s="303"/>
      <c r="C1512" s="303"/>
      <c r="D1512" s="303"/>
      <c r="E1512" s="303"/>
      <c r="F1512" s="303"/>
    </row>
    <row r="1513" ht="14.4" spans="1:6">
      <c r="A1513" s="303"/>
      <c r="B1513" s="303"/>
      <c r="C1513" s="303"/>
      <c r="D1513" s="303"/>
      <c r="E1513" s="303"/>
      <c r="F1513" s="303"/>
    </row>
    <row r="1514" ht="14.4" spans="1:6">
      <c r="A1514" s="303"/>
      <c r="B1514" s="303"/>
      <c r="C1514" s="303"/>
      <c r="D1514" s="303"/>
      <c r="E1514" s="303"/>
      <c r="F1514" s="303"/>
    </row>
    <row r="1515" ht="14.4" spans="1:6">
      <c r="A1515" s="303"/>
      <c r="B1515" s="303"/>
      <c r="C1515" s="303"/>
      <c r="D1515" s="303"/>
      <c r="E1515" s="303"/>
      <c r="F1515" s="303"/>
    </row>
    <row r="1516" ht="14.4" spans="1:6">
      <c r="A1516" s="303"/>
      <c r="B1516" s="303"/>
      <c r="C1516" s="303"/>
      <c r="D1516" s="303"/>
      <c r="E1516" s="303"/>
      <c r="F1516" s="303"/>
    </row>
    <row r="1517" ht="14.4" spans="1:6">
      <c r="A1517" s="303"/>
      <c r="B1517" s="303"/>
      <c r="C1517" s="303"/>
      <c r="D1517" s="303"/>
      <c r="E1517" s="303"/>
      <c r="F1517" s="303"/>
    </row>
    <row r="1518" ht="14.4" spans="1:6">
      <c r="A1518" s="303"/>
      <c r="B1518" s="303"/>
      <c r="C1518" s="303"/>
      <c r="D1518" s="303"/>
      <c r="E1518" s="303"/>
      <c r="F1518" s="303"/>
    </row>
    <row r="1519" ht="14.4" spans="1:6">
      <c r="A1519" s="303"/>
      <c r="B1519" s="303"/>
      <c r="C1519" s="303"/>
      <c r="D1519" s="303"/>
      <c r="E1519" s="303"/>
      <c r="F1519" s="303"/>
    </row>
    <row r="1520" ht="14.4" spans="1:6">
      <c r="A1520" s="303"/>
      <c r="B1520" s="303"/>
      <c r="C1520" s="303"/>
      <c r="D1520" s="303"/>
      <c r="E1520" s="303"/>
      <c r="F1520" s="303"/>
    </row>
    <row r="1521" ht="14.4" spans="1:6">
      <c r="A1521" s="303"/>
      <c r="B1521" s="303"/>
      <c r="C1521" s="303"/>
      <c r="D1521" s="303"/>
      <c r="E1521" s="303"/>
      <c r="F1521" s="303"/>
    </row>
    <row r="1522" ht="14.4" spans="1:6">
      <c r="A1522" s="303"/>
      <c r="B1522" s="303"/>
      <c r="C1522" s="303"/>
      <c r="D1522" s="303"/>
      <c r="E1522" s="303"/>
      <c r="F1522" s="303"/>
    </row>
    <row r="1523" ht="14.4" spans="1:6">
      <c r="A1523" s="303"/>
      <c r="B1523" s="303"/>
      <c r="C1523" s="303"/>
      <c r="D1523" s="303"/>
      <c r="E1523" s="303"/>
      <c r="F1523" s="303"/>
    </row>
    <row r="1524" ht="14.4" spans="1:6">
      <c r="A1524" s="303"/>
      <c r="B1524" s="303"/>
      <c r="C1524" s="303"/>
      <c r="D1524" s="303"/>
      <c r="E1524" s="303"/>
      <c r="F1524" s="303"/>
    </row>
    <row r="1525" ht="14.4" spans="1:6">
      <c r="A1525" s="303"/>
      <c r="B1525" s="303"/>
      <c r="C1525" s="303"/>
      <c r="D1525" s="303"/>
      <c r="E1525" s="303"/>
      <c r="F1525" s="303"/>
    </row>
    <row r="1526" ht="14.4" spans="1:6">
      <c r="A1526" s="303"/>
      <c r="B1526" s="303"/>
      <c r="C1526" s="303"/>
      <c r="D1526" s="303"/>
      <c r="E1526" s="303"/>
      <c r="F1526" s="303"/>
    </row>
    <row r="1527" ht="14.4" spans="1:6">
      <c r="A1527" s="303"/>
      <c r="B1527" s="303"/>
      <c r="C1527" s="303"/>
      <c r="D1527" s="303"/>
      <c r="E1527" s="303"/>
      <c r="F1527" s="303"/>
    </row>
    <row r="1528" ht="14.4" spans="1:6">
      <c r="A1528" s="303"/>
      <c r="B1528" s="303"/>
      <c r="C1528" s="303"/>
      <c r="D1528" s="303"/>
      <c r="E1528" s="303"/>
      <c r="F1528" s="303"/>
    </row>
    <row r="1529" ht="14.4" spans="1:6">
      <c r="A1529" s="303"/>
      <c r="B1529" s="303"/>
      <c r="C1529" s="303"/>
      <c r="D1529" s="303"/>
      <c r="E1529" s="303"/>
      <c r="F1529" s="303"/>
    </row>
    <row r="1530" ht="14.4" spans="1:6">
      <c r="A1530" s="303"/>
      <c r="B1530" s="303"/>
      <c r="C1530" s="303"/>
      <c r="D1530" s="303"/>
      <c r="E1530" s="303"/>
      <c r="F1530" s="303"/>
    </row>
    <row r="1531" ht="14.4" spans="1:6">
      <c r="A1531" s="303"/>
      <c r="B1531" s="303"/>
      <c r="C1531" s="303"/>
      <c r="D1531" s="303"/>
      <c r="E1531" s="303"/>
      <c r="F1531" s="303"/>
    </row>
    <row r="1532" ht="14.4" spans="1:6">
      <c r="A1532" s="303"/>
      <c r="B1532" s="303"/>
      <c r="C1532" s="303"/>
      <c r="D1532" s="303"/>
      <c r="E1532" s="303"/>
      <c r="F1532" s="303"/>
    </row>
    <row r="1533" ht="14.4" spans="1:6">
      <c r="A1533" s="303"/>
      <c r="B1533" s="303"/>
      <c r="C1533" s="303"/>
      <c r="D1533" s="303"/>
      <c r="E1533" s="303"/>
      <c r="F1533" s="303"/>
    </row>
    <row r="1534" ht="14.4" spans="1:6">
      <c r="A1534" s="303"/>
      <c r="B1534" s="303"/>
      <c r="C1534" s="303"/>
      <c r="D1534" s="303"/>
      <c r="E1534" s="303"/>
      <c r="F1534" s="303"/>
    </row>
    <row r="1535" ht="14.4" spans="1:6">
      <c r="A1535" s="303"/>
      <c r="B1535" s="303"/>
      <c r="C1535" s="303"/>
      <c r="D1535" s="303"/>
      <c r="E1535" s="303"/>
      <c r="F1535" s="303"/>
    </row>
    <row r="1536" ht="14.4" spans="1:6">
      <c r="A1536" s="303"/>
      <c r="B1536" s="303"/>
      <c r="C1536" s="303"/>
      <c r="D1536" s="303"/>
      <c r="E1536" s="303"/>
      <c r="F1536" s="303"/>
    </row>
    <row r="1537" ht="14.4" spans="1:6">
      <c r="A1537" s="303"/>
      <c r="B1537" s="303"/>
      <c r="C1537" s="303"/>
      <c r="D1537" s="303"/>
      <c r="E1537" s="303"/>
      <c r="F1537" s="303"/>
    </row>
    <row r="1538" ht="14.4" spans="1:6">
      <c r="A1538" s="303"/>
      <c r="B1538" s="303"/>
      <c r="C1538" s="303"/>
      <c r="D1538" s="303"/>
      <c r="E1538" s="303"/>
      <c r="F1538" s="303"/>
    </row>
    <row r="1539" ht="14.4" spans="1:6">
      <c r="A1539" s="303"/>
      <c r="B1539" s="303"/>
      <c r="C1539" s="303"/>
      <c r="D1539" s="303"/>
      <c r="E1539" s="303"/>
      <c r="F1539" s="303"/>
    </row>
    <row r="1540" ht="14.4" spans="1:6">
      <c r="A1540" s="303"/>
      <c r="B1540" s="303"/>
      <c r="C1540" s="303"/>
      <c r="D1540" s="303"/>
      <c r="E1540" s="303"/>
      <c r="F1540" s="303"/>
    </row>
    <row r="1541" ht="14.4" spans="1:6">
      <c r="A1541" s="303"/>
      <c r="B1541" s="303"/>
      <c r="C1541" s="303"/>
      <c r="D1541" s="303"/>
      <c r="E1541" s="303"/>
      <c r="F1541" s="303"/>
    </row>
    <row r="1542" ht="14.4" spans="1:6">
      <c r="A1542" s="303"/>
      <c r="B1542" s="303"/>
      <c r="C1542" s="303"/>
      <c r="D1542" s="303"/>
      <c r="E1542" s="303"/>
      <c r="F1542" s="303"/>
    </row>
    <row r="1543" ht="14.4" spans="1:6">
      <c r="A1543" s="303"/>
      <c r="B1543" s="303"/>
      <c r="C1543" s="303"/>
      <c r="D1543" s="303"/>
      <c r="E1543" s="303"/>
      <c r="F1543" s="303"/>
    </row>
    <row r="1544" ht="14.4" spans="1:6">
      <c r="A1544" s="303"/>
      <c r="B1544" s="303"/>
      <c r="C1544" s="303"/>
      <c r="D1544" s="303"/>
      <c r="E1544" s="303"/>
      <c r="F1544" s="303"/>
    </row>
    <row r="1545" ht="14.4" spans="1:6">
      <c r="A1545" s="303"/>
      <c r="B1545" s="303"/>
      <c r="C1545" s="303"/>
      <c r="D1545" s="303"/>
      <c r="E1545" s="303"/>
      <c r="F1545" s="303"/>
    </row>
    <row r="1546" ht="14.4" spans="1:6">
      <c r="A1546" s="303"/>
      <c r="B1546" s="303"/>
      <c r="C1546" s="303"/>
      <c r="D1546" s="303"/>
      <c r="E1546" s="303"/>
      <c r="F1546" s="303"/>
    </row>
    <row r="1547" ht="14.4" spans="1:6">
      <c r="A1547" s="303"/>
      <c r="B1547" s="303"/>
      <c r="C1547" s="303"/>
      <c r="D1547" s="303"/>
      <c r="E1547" s="303"/>
      <c r="F1547" s="303"/>
    </row>
    <row r="1548" ht="14.4" spans="1:6">
      <c r="A1548" s="303"/>
      <c r="B1548" s="303"/>
      <c r="C1548" s="303"/>
      <c r="D1548" s="303"/>
      <c r="E1548" s="303"/>
      <c r="F1548" s="303"/>
    </row>
    <row r="1549" ht="14.4" spans="1:6">
      <c r="A1549" s="303"/>
      <c r="B1549" s="303"/>
      <c r="C1549" s="303"/>
      <c r="D1549" s="303"/>
      <c r="E1549" s="303"/>
      <c r="F1549" s="303"/>
    </row>
    <row r="1550" ht="14.4" spans="1:6">
      <c r="A1550" s="303"/>
      <c r="B1550" s="303"/>
      <c r="C1550" s="303"/>
      <c r="D1550" s="303"/>
      <c r="E1550" s="303"/>
      <c r="F1550" s="303"/>
    </row>
    <row r="1551" ht="14.4" spans="1:6">
      <c r="A1551" s="303"/>
      <c r="B1551" s="303"/>
      <c r="C1551" s="303"/>
      <c r="D1551" s="303"/>
      <c r="E1551" s="303"/>
      <c r="F1551" s="303"/>
    </row>
    <row r="1552" ht="14.4" spans="1:6">
      <c r="A1552" s="303"/>
      <c r="B1552" s="303"/>
      <c r="C1552" s="303"/>
      <c r="D1552" s="303"/>
      <c r="E1552" s="303"/>
      <c r="F1552" s="303"/>
    </row>
    <row r="1553" ht="14.4" spans="1:6">
      <c r="A1553" s="303"/>
      <c r="B1553" s="303"/>
      <c r="C1553" s="303"/>
      <c r="D1553" s="303"/>
      <c r="E1553" s="303"/>
      <c r="F1553" s="303"/>
    </row>
    <row r="1554" ht="14.4" spans="1:6">
      <c r="A1554" s="303"/>
      <c r="B1554" s="303"/>
      <c r="C1554" s="303"/>
      <c r="D1554" s="303"/>
      <c r="E1554" s="303"/>
      <c r="F1554" s="303"/>
    </row>
    <row r="1555" ht="14.4" spans="1:6">
      <c r="A1555" s="303"/>
      <c r="B1555" s="303"/>
      <c r="C1555" s="303"/>
      <c r="D1555" s="303"/>
      <c r="E1555" s="303"/>
      <c r="F1555" s="303"/>
    </row>
    <row r="1556" ht="14.4" spans="1:6">
      <c r="A1556" s="303"/>
      <c r="B1556" s="303"/>
      <c r="C1556" s="303"/>
      <c r="D1556" s="303"/>
      <c r="E1556" s="303"/>
      <c r="F1556" s="303"/>
    </row>
    <row r="1557" ht="14.4" spans="1:6">
      <c r="A1557" s="303"/>
      <c r="B1557" s="303"/>
      <c r="C1557" s="303"/>
      <c r="D1557" s="303"/>
      <c r="E1557" s="303"/>
      <c r="F1557" s="303"/>
    </row>
    <row r="1558" ht="14.4" spans="1:6">
      <c r="A1558" s="303"/>
      <c r="B1558" s="303"/>
      <c r="C1558" s="303"/>
      <c r="D1558" s="303"/>
      <c r="E1558" s="303"/>
      <c r="F1558" s="303"/>
    </row>
    <row r="1559" ht="14.4" spans="1:6">
      <c r="A1559" s="303"/>
      <c r="B1559" s="303"/>
      <c r="C1559" s="303"/>
      <c r="D1559" s="303"/>
      <c r="E1559" s="303"/>
      <c r="F1559" s="303"/>
    </row>
    <row r="1560" ht="14.4" spans="1:6">
      <c r="A1560" s="303"/>
      <c r="B1560" s="303"/>
      <c r="C1560" s="303"/>
      <c r="D1560" s="303"/>
      <c r="E1560" s="303"/>
      <c r="F1560" s="303"/>
    </row>
    <row r="1561" ht="14.4" spans="1:6">
      <c r="A1561" s="303"/>
      <c r="B1561" s="303"/>
      <c r="C1561" s="303"/>
      <c r="D1561" s="303"/>
      <c r="E1561" s="303"/>
      <c r="F1561" s="303"/>
    </row>
    <row r="1562" ht="14.4" spans="1:6">
      <c r="A1562" s="303"/>
      <c r="B1562" s="303"/>
      <c r="C1562" s="303"/>
      <c r="D1562" s="303"/>
      <c r="E1562" s="303"/>
      <c r="F1562" s="303"/>
    </row>
    <row r="1563" ht="14.4" spans="1:6">
      <c r="A1563" s="303"/>
      <c r="B1563" s="303"/>
      <c r="C1563" s="303"/>
      <c r="D1563" s="303"/>
      <c r="E1563" s="303"/>
      <c r="F1563" s="303"/>
    </row>
    <row r="1564" ht="14.4" spans="1:6">
      <c r="A1564" s="303"/>
      <c r="B1564" s="303"/>
      <c r="C1564" s="303"/>
      <c r="D1564" s="303"/>
      <c r="E1564" s="303"/>
      <c r="F1564" s="303"/>
    </row>
    <row r="1565" ht="14.4" spans="1:6">
      <c r="A1565" s="303"/>
      <c r="B1565" s="303"/>
      <c r="C1565" s="303"/>
      <c r="D1565" s="303"/>
      <c r="E1565" s="303"/>
      <c r="F1565" s="303"/>
    </row>
    <row r="1566" ht="14.4" spans="1:6">
      <c r="A1566" s="303"/>
      <c r="B1566" s="303"/>
      <c r="C1566" s="303"/>
      <c r="D1566" s="303"/>
      <c r="E1566" s="303"/>
      <c r="F1566" s="303"/>
    </row>
    <row r="1567" ht="14.4" spans="1:6">
      <c r="A1567" s="303"/>
      <c r="B1567" s="303"/>
      <c r="C1567" s="303"/>
      <c r="D1567" s="303"/>
      <c r="E1567" s="303"/>
      <c r="F1567" s="303"/>
    </row>
    <row r="1568" ht="14.4" spans="1:6">
      <c r="A1568" s="303"/>
      <c r="B1568" s="303"/>
      <c r="C1568" s="303"/>
      <c r="D1568" s="303"/>
      <c r="E1568" s="303"/>
      <c r="F1568" s="303"/>
    </row>
    <row r="1569" ht="14.4" spans="1:6">
      <c r="A1569" s="303"/>
      <c r="B1569" s="303"/>
      <c r="C1569" s="303"/>
      <c r="D1569" s="303"/>
      <c r="E1569" s="303"/>
      <c r="F1569" s="303"/>
    </row>
    <row r="1570" ht="14.4" spans="1:6">
      <c r="A1570" s="303"/>
      <c r="B1570" s="303"/>
      <c r="C1570" s="303"/>
      <c r="D1570" s="303"/>
      <c r="E1570" s="303"/>
      <c r="F1570" s="303"/>
    </row>
    <row r="1571" ht="14.4" spans="1:6">
      <c r="A1571" s="303"/>
      <c r="B1571" s="303"/>
      <c r="C1571" s="303"/>
      <c r="D1571" s="303"/>
      <c r="E1571" s="303"/>
      <c r="F1571" s="303"/>
    </row>
    <row r="1572" ht="14.4" spans="1:6">
      <c r="A1572" s="303"/>
      <c r="B1572" s="303"/>
      <c r="C1572" s="303"/>
      <c r="D1572" s="303"/>
      <c r="E1572" s="303"/>
      <c r="F1572" s="303"/>
    </row>
    <row r="1573" ht="14.4" spans="1:6">
      <c r="A1573" s="303"/>
      <c r="B1573" s="303"/>
      <c r="C1573" s="303"/>
      <c r="D1573" s="303"/>
      <c r="E1573" s="303"/>
      <c r="F1573" s="303"/>
    </row>
    <row r="1574" ht="14.4" spans="1:6">
      <c r="A1574" s="303"/>
      <c r="B1574" s="303"/>
      <c r="C1574" s="303"/>
      <c r="D1574" s="303"/>
      <c r="E1574" s="303"/>
      <c r="F1574" s="303"/>
    </row>
    <row r="1575" ht="14.4" spans="1:6">
      <c r="A1575" s="303"/>
      <c r="B1575" s="303"/>
      <c r="C1575" s="303"/>
      <c r="D1575" s="303"/>
      <c r="E1575" s="303"/>
      <c r="F1575" s="303"/>
    </row>
    <row r="1576" ht="14.4" spans="1:6">
      <c r="A1576" s="303"/>
      <c r="B1576" s="303"/>
      <c r="C1576" s="303"/>
      <c r="D1576" s="303"/>
      <c r="E1576" s="303"/>
      <c r="F1576" s="303"/>
    </row>
    <row r="1577" ht="14.4" spans="1:6">
      <c r="A1577" s="303"/>
      <c r="B1577" s="303"/>
      <c r="C1577" s="303"/>
      <c r="D1577" s="303"/>
      <c r="E1577" s="303"/>
      <c r="F1577" s="303"/>
    </row>
    <row r="1578" ht="14.4" spans="1:6">
      <c r="A1578" s="303"/>
      <c r="B1578" s="303"/>
      <c r="C1578" s="303"/>
      <c r="D1578" s="303"/>
      <c r="E1578" s="303"/>
      <c r="F1578" s="303"/>
    </row>
    <row r="1579" ht="14.4" spans="1:6">
      <c r="A1579" s="303"/>
      <c r="B1579" s="303"/>
      <c r="C1579" s="303"/>
      <c r="D1579" s="303"/>
      <c r="E1579" s="303"/>
      <c r="F1579" s="303"/>
    </row>
    <row r="1580" ht="14.4" spans="1:6">
      <c r="A1580" s="303"/>
      <c r="B1580" s="303"/>
      <c r="C1580" s="303"/>
      <c r="D1580" s="303"/>
      <c r="E1580" s="303"/>
      <c r="F1580" s="303"/>
    </row>
    <row r="1581" ht="14.4" spans="1:6">
      <c r="A1581" s="303"/>
      <c r="B1581" s="303"/>
      <c r="C1581" s="303"/>
      <c r="D1581" s="303"/>
      <c r="E1581" s="303"/>
      <c r="F1581" s="303"/>
    </row>
    <row r="1582" ht="14.4" spans="1:6">
      <c r="A1582" s="303"/>
      <c r="B1582" s="303"/>
      <c r="C1582" s="303"/>
      <c r="D1582" s="303"/>
      <c r="E1582" s="303"/>
      <c r="F1582" s="303"/>
    </row>
    <row r="1583" ht="14.4" spans="1:6">
      <c r="A1583" s="303"/>
      <c r="B1583" s="303"/>
      <c r="C1583" s="303"/>
      <c r="D1583" s="303"/>
      <c r="E1583" s="303"/>
      <c r="F1583" s="303"/>
    </row>
    <row r="1584" ht="14.4" spans="1:6">
      <c r="A1584" s="303"/>
      <c r="B1584" s="303"/>
      <c r="C1584" s="303"/>
      <c r="D1584" s="303"/>
      <c r="E1584" s="303"/>
      <c r="F1584" s="303"/>
    </row>
    <row r="1585" ht="14.4" spans="1:6">
      <c r="A1585" s="303"/>
      <c r="B1585" s="303"/>
      <c r="C1585" s="303"/>
      <c r="D1585" s="303"/>
      <c r="E1585" s="303"/>
      <c r="F1585" s="303"/>
    </row>
    <row r="1586" ht="14.4" spans="1:6">
      <c r="A1586" s="303"/>
      <c r="B1586" s="303"/>
      <c r="C1586" s="303"/>
      <c r="D1586" s="303"/>
      <c r="E1586" s="303"/>
      <c r="F1586" s="303"/>
    </row>
    <row r="1587" ht="14.4" spans="1:6">
      <c r="A1587" s="303"/>
      <c r="B1587" s="303"/>
      <c r="C1587" s="303"/>
      <c r="D1587" s="303"/>
      <c r="E1587" s="303"/>
      <c r="F1587" s="303"/>
    </row>
    <row r="1588" ht="14.4" spans="1:6">
      <c r="A1588" s="303"/>
      <c r="B1588" s="303"/>
      <c r="C1588" s="303"/>
      <c r="D1588" s="303"/>
      <c r="E1588" s="303"/>
      <c r="F1588" s="303"/>
    </row>
    <row r="1589" ht="14.4" spans="1:6">
      <c r="A1589" s="303"/>
      <c r="B1589" s="303"/>
      <c r="C1589" s="303"/>
      <c r="D1589" s="303"/>
      <c r="E1589" s="303"/>
      <c r="F1589" s="303"/>
    </row>
    <row r="1590" ht="14.4" spans="1:6">
      <c r="A1590" s="303"/>
      <c r="B1590" s="303"/>
      <c r="C1590" s="303"/>
      <c r="D1590" s="303"/>
      <c r="E1590" s="303"/>
      <c r="F1590" s="303"/>
    </row>
    <row r="1591" ht="14.4" spans="1:6">
      <c r="A1591" s="303"/>
      <c r="B1591" s="303"/>
      <c r="C1591" s="303"/>
      <c r="D1591" s="303"/>
      <c r="E1591" s="303"/>
      <c r="F1591" s="303"/>
    </row>
    <row r="1592" ht="14.4" spans="1:6">
      <c r="A1592" s="303"/>
      <c r="B1592" s="303"/>
      <c r="C1592" s="303"/>
      <c r="D1592" s="303"/>
      <c r="E1592" s="303"/>
      <c r="F1592" s="303"/>
    </row>
    <row r="1593" ht="14.4" spans="1:6">
      <c r="A1593" s="303"/>
      <c r="B1593" s="303"/>
      <c r="C1593" s="303"/>
      <c r="D1593" s="303"/>
      <c r="E1593" s="303"/>
      <c r="F1593" s="303"/>
    </row>
    <row r="1594" ht="14.4" spans="1:6">
      <c r="A1594" s="303"/>
      <c r="B1594" s="303"/>
      <c r="C1594" s="303"/>
      <c r="D1594" s="303"/>
      <c r="E1594" s="303"/>
      <c r="F1594" s="303"/>
    </row>
    <row r="1595" ht="14.4" spans="1:6">
      <c r="A1595" s="303"/>
      <c r="B1595" s="303"/>
      <c r="C1595" s="303"/>
      <c r="D1595" s="303"/>
      <c r="E1595" s="303"/>
      <c r="F1595" s="303"/>
    </row>
    <row r="1596" ht="14.4" spans="1:6">
      <c r="A1596" s="303"/>
      <c r="B1596" s="303"/>
      <c r="C1596" s="303"/>
      <c r="D1596" s="303"/>
      <c r="E1596" s="303"/>
      <c r="F1596" s="303"/>
    </row>
    <row r="1597" ht="14.4" spans="1:6">
      <c r="A1597" s="303"/>
      <c r="B1597" s="303"/>
      <c r="C1597" s="303"/>
      <c r="D1597" s="303"/>
      <c r="E1597" s="303"/>
      <c r="F1597" s="303"/>
    </row>
    <row r="1598" ht="14.4" spans="1:6">
      <c r="A1598" s="303"/>
      <c r="B1598" s="303"/>
      <c r="C1598" s="303"/>
      <c r="D1598" s="303"/>
      <c r="E1598" s="303"/>
      <c r="F1598" s="303"/>
    </row>
    <row r="1599" ht="14.4" spans="1:6">
      <c r="A1599" s="303"/>
      <c r="B1599" s="303"/>
      <c r="C1599" s="303"/>
      <c r="D1599" s="303"/>
      <c r="E1599" s="303"/>
      <c r="F1599" s="303"/>
    </row>
    <row r="1600" ht="14.4" spans="1:6">
      <c r="A1600" s="303"/>
      <c r="B1600" s="303"/>
      <c r="C1600" s="303"/>
      <c r="D1600" s="303"/>
      <c r="E1600" s="303"/>
      <c r="F1600" s="303"/>
    </row>
    <row r="1601" ht="14.4" spans="1:6">
      <c r="A1601" s="303"/>
      <c r="B1601" s="303"/>
      <c r="C1601" s="303"/>
      <c r="D1601" s="303"/>
      <c r="E1601" s="303"/>
      <c r="F1601" s="303"/>
    </row>
    <row r="1602" ht="14.4" spans="1:6">
      <c r="A1602" s="303"/>
      <c r="B1602" s="303"/>
      <c r="C1602" s="303"/>
      <c r="D1602" s="303"/>
      <c r="E1602" s="303"/>
      <c r="F1602" s="303"/>
    </row>
    <row r="1603" ht="14.4" spans="1:6">
      <c r="A1603" s="303"/>
      <c r="B1603" s="303"/>
      <c r="C1603" s="303"/>
      <c r="D1603" s="303"/>
      <c r="E1603" s="303"/>
      <c r="F1603" s="303"/>
    </row>
    <row r="1604" ht="14.4" spans="1:6">
      <c r="A1604" s="303"/>
      <c r="B1604" s="303"/>
      <c r="C1604" s="303"/>
      <c r="D1604" s="303"/>
      <c r="E1604" s="303"/>
      <c r="F1604" s="303"/>
    </row>
    <row r="1605" ht="14.4" spans="1:6">
      <c r="A1605" s="303"/>
      <c r="B1605" s="303"/>
      <c r="C1605" s="303"/>
      <c r="D1605" s="303"/>
      <c r="E1605" s="303"/>
      <c r="F1605" s="303"/>
    </row>
    <row r="1606" ht="14.4" spans="1:6">
      <c r="A1606" s="303"/>
      <c r="B1606" s="303"/>
      <c r="C1606" s="303"/>
      <c r="D1606" s="303"/>
      <c r="E1606" s="303"/>
      <c r="F1606" s="303"/>
    </row>
    <row r="1607" ht="14.4" spans="1:6">
      <c r="A1607" s="303"/>
      <c r="B1607" s="303"/>
      <c r="C1607" s="303"/>
      <c r="D1607" s="303"/>
      <c r="E1607" s="303"/>
      <c r="F1607" s="303"/>
    </row>
    <row r="1608" ht="14.4" spans="1:6">
      <c r="A1608" s="303"/>
      <c r="B1608" s="303"/>
      <c r="C1608" s="303"/>
      <c r="D1608" s="303"/>
      <c r="E1608" s="303"/>
      <c r="F1608" s="303"/>
    </row>
    <row r="1609" ht="14.4" spans="1:6">
      <c r="A1609" s="303"/>
      <c r="B1609" s="303"/>
      <c r="C1609" s="303"/>
      <c r="D1609" s="303"/>
      <c r="E1609" s="303"/>
      <c r="F1609" s="303"/>
    </row>
    <row r="1610" ht="14.4" spans="1:6">
      <c r="A1610" s="303"/>
      <c r="B1610" s="303"/>
      <c r="C1610" s="303"/>
      <c r="D1610" s="303"/>
      <c r="E1610" s="303"/>
      <c r="F1610" s="303"/>
    </row>
    <row r="1611" ht="14.4" spans="1:6">
      <c r="A1611" s="303"/>
      <c r="B1611" s="303"/>
      <c r="C1611" s="303"/>
      <c r="D1611" s="303"/>
      <c r="E1611" s="303"/>
      <c r="F1611" s="303"/>
    </row>
    <row r="1612" ht="14.4" spans="1:6">
      <c r="A1612" s="303"/>
      <c r="B1612" s="303"/>
      <c r="C1612" s="303"/>
      <c r="D1612" s="303"/>
      <c r="E1612" s="303"/>
      <c r="F1612" s="303"/>
    </row>
    <row r="1613" ht="14.4" spans="1:6">
      <c r="A1613" s="303"/>
      <c r="B1613" s="303"/>
      <c r="C1613" s="303"/>
      <c r="D1613" s="303"/>
      <c r="E1613" s="303"/>
      <c r="F1613" s="303"/>
    </row>
    <row r="1614" ht="14.4" spans="1:6">
      <c r="A1614" s="303"/>
      <c r="B1614" s="303"/>
      <c r="C1614" s="303"/>
      <c r="D1614" s="303"/>
      <c r="E1614" s="303"/>
      <c r="F1614" s="303"/>
    </row>
    <row r="1615" ht="14.4" spans="1:6">
      <c r="A1615" s="303"/>
      <c r="B1615" s="303"/>
      <c r="C1615" s="303"/>
      <c r="D1615" s="303"/>
      <c r="E1615" s="303"/>
      <c r="F1615" s="303"/>
    </row>
    <row r="1616" ht="14.4" spans="1:6">
      <c r="A1616" s="303"/>
      <c r="B1616" s="303"/>
      <c r="C1616" s="303"/>
      <c r="D1616" s="303"/>
      <c r="E1616" s="303"/>
      <c r="F1616" s="303"/>
    </row>
    <row r="1617" ht="14.4" spans="1:6">
      <c r="A1617" s="303"/>
      <c r="B1617" s="303"/>
      <c r="C1617" s="303"/>
      <c r="D1617" s="303"/>
      <c r="E1617" s="303"/>
      <c r="F1617" s="303"/>
    </row>
    <row r="1618" ht="14.4" spans="1:6">
      <c r="A1618" s="303"/>
      <c r="B1618" s="303"/>
      <c r="C1618" s="303"/>
      <c r="D1618" s="303"/>
      <c r="E1618" s="303"/>
      <c r="F1618" s="303"/>
    </row>
    <row r="1619" ht="14.4" spans="1:6">
      <c r="A1619" s="303"/>
      <c r="B1619" s="303"/>
      <c r="C1619" s="303"/>
      <c r="D1619" s="303"/>
      <c r="E1619" s="303"/>
      <c r="F1619" s="303"/>
    </row>
    <row r="1620" ht="14.4" spans="1:6">
      <c r="A1620" s="303"/>
      <c r="B1620" s="303"/>
      <c r="C1620" s="303"/>
      <c r="D1620" s="303"/>
      <c r="E1620" s="303"/>
      <c r="F1620" s="303"/>
    </row>
    <row r="1621" ht="14.4" spans="1:6">
      <c r="A1621" s="303"/>
      <c r="B1621" s="303"/>
      <c r="C1621" s="303"/>
      <c r="D1621" s="303"/>
      <c r="E1621" s="303"/>
      <c r="F1621" s="303"/>
    </row>
    <row r="1622" ht="14.4" spans="1:6">
      <c r="A1622" s="303"/>
      <c r="B1622" s="303"/>
      <c r="C1622" s="303"/>
      <c r="D1622" s="303"/>
      <c r="E1622" s="303"/>
      <c r="F1622" s="303"/>
    </row>
    <row r="1623" ht="14.4" spans="1:6">
      <c r="A1623" s="303"/>
      <c r="B1623" s="303"/>
      <c r="C1623" s="303"/>
      <c r="D1623" s="303"/>
      <c r="E1623" s="303"/>
      <c r="F1623" s="303"/>
    </row>
    <row r="1624" ht="14.4" spans="1:6">
      <c r="A1624" s="303"/>
      <c r="B1624" s="303"/>
      <c r="C1624" s="303"/>
      <c r="D1624" s="303"/>
      <c r="E1624" s="303"/>
      <c r="F1624" s="303"/>
    </row>
    <row r="1625" ht="14.4" spans="1:6">
      <c r="A1625" s="303"/>
      <c r="B1625" s="303"/>
      <c r="C1625" s="303"/>
      <c r="D1625" s="303"/>
      <c r="E1625" s="303"/>
      <c r="F1625" s="303"/>
    </row>
    <row r="1626" ht="14.4" spans="1:6">
      <c r="A1626" s="303"/>
      <c r="B1626" s="303"/>
      <c r="C1626" s="303"/>
      <c r="D1626" s="303"/>
      <c r="E1626" s="303"/>
      <c r="F1626" s="303"/>
    </row>
    <row r="1627" ht="14.4" spans="1:6">
      <c r="A1627" s="303"/>
      <c r="B1627" s="303"/>
      <c r="C1627" s="303"/>
      <c r="D1627" s="303"/>
      <c r="E1627" s="303"/>
      <c r="F1627" s="303"/>
    </row>
    <row r="1628" ht="14.4" spans="1:6">
      <c r="A1628" s="303"/>
      <c r="B1628" s="303"/>
      <c r="C1628" s="303"/>
      <c r="D1628" s="303"/>
      <c r="E1628" s="303"/>
      <c r="F1628" s="303"/>
    </row>
    <row r="1629" ht="14.4" spans="1:6">
      <c r="A1629" s="303"/>
      <c r="B1629" s="303"/>
      <c r="C1629" s="303"/>
      <c r="D1629" s="303"/>
      <c r="E1629" s="303"/>
      <c r="F1629" s="303"/>
    </row>
    <row r="1630" ht="14.4" spans="1:6">
      <c r="A1630" s="303"/>
      <c r="B1630" s="303"/>
      <c r="C1630" s="303"/>
      <c r="D1630" s="303"/>
      <c r="E1630" s="303"/>
      <c r="F1630" s="303"/>
    </row>
    <row r="1631" ht="14.4" spans="1:6">
      <c r="A1631" s="303"/>
      <c r="B1631" s="303"/>
      <c r="C1631" s="303"/>
      <c r="D1631" s="303"/>
      <c r="E1631" s="303"/>
      <c r="F1631" s="303"/>
    </row>
    <row r="1632" ht="14.4" spans="1:6">
      <c r="A1632" s="303"/>
      <c r="B1632" s="303"/>
      <c r="C1632" s="303"/>
      <c r="D1632" s="303"/>
      <c r="E1632" s="303"/>
      <c r="F1632" s="303"/>
    </row>
    <row r="1633" ht="14.4" spans="1:6">
      <c r="A1633" s="303"/>
      <c r="B1633" s="303"/>
      <c r="C1633" s="303"/>
      <c r="D1633" s="303"/>
      <c r="E1633" s="303"/>
      <c r="F1633" s="303"/>
    </row>
    <row r="1634" ht="14.4" spans="1:6">
      <c r="A1634" s="303"/>
      <c r="B1634" s="303"/>
      <c r="C1634" s="303"/>
      <c r="D1634" s="303"/>
      <c r="E1634" s="303"/>
      <c r="F1634" s="303"/>
    </row>
    <row r="1635" ht="14.4" spans="1:6">
      <c r="A1635" s="303"/>
      <c r="B1635" s="303"/>
      <c r="C1635" s="303"/>
      <c r="D1635" s="303"/>
      <c r="E1635" s="303"/>
      <c r="F1635" s="303"/>
    </row>
    <row r="1636" ht="14.4" spans="1:6">
      <c r="A1636" s="303"/>
      <c r="B1636" s="303"/>
      <c r="C1636" s="303"/>
      <c r="D1636" s="303"/>
      <c r="E1636" s="303"/>
      <c r="F1636" s="303"/>
    </row>
    <row r="1637" ht="14.4" spans="1:6">
      <c r="A1637" s="303"/>
      <c r="B1637" s="303"/>
      <c r="C1637" s="303"/>
      <c r="D1637" s="303"/>
      <c r="E1637" s="303"/>
      <c r="F1637" s="303"/>
    </row>
    <row r="1638" ht="14.4" spans="1:6">
      <c r="A1638" s="303"/>
      <c r="B1638" s="303"/>
      <c r="C1638" s="303"/>
      <c r="D1638" s="303"/>
      <c r="E1638" s="303"/>
      <c r="F1638" s="303"/>
    </row>
    <row r="1639" ht="14.4" spans="1:6">
      <c r="A1639" s="303"/>
      <c r="B1639" s="303"/>
      <c r="C1639" s="303"/>
      <c r="D1639" s="303"/>
      <c r="E1639" s="303"/>
      <c r="F1639" s="303"/>
    </row>
    <row r="1640" ht="14.4" spans="1:6">
      <c r="A1640" s="303"/>
      <c r="B1640" s="303"/>
      <c r="C1640" s="303"/>
      <c r="D1640" s="303"/>
      <c r="E1640" s="303"/>
      <c r="F1640" s="303"/>
    </row>
    <row r="1641" ht="14.4" spans="1:6">
      <c r="A1641" s="303"/>
      <c r="B1641" s="303"/>
      <c r="C1641" s="303"/>
      <c r="D1641" s="303"/>
      <c r="E1641" s="303"/>
      <c r="F1641" s="303"/>
    </row>
    <row r="1642" ht="14.4" spans="1:6">
      <c r="A1642" s="303"/>
      <c r="B1642" s="303"/>
      <c r="C1642" s="303"/>
      <c r="D1642" s="303"/>
      <c r="E1642" s="303"/>
      <c r="F1642" s="303"/>
    </row>
    <row r="1643" ht="14.4" spans="1:6">
      <c r="A1643" s="303"/>
      <c r="B1643" s="303"/>
      <c r="C1643" s="303"/>
      <c r="D1643" s="303"/>
      <c r="E1643" s="303"/>
      <c r="F1643" s="303"/>
    </row>
    <row r="1644" ht="14.4" spans="1:6">
      <c r="A1644" s="303"/>
      <c r="B1644" s="303"/>
      <c r="C1644" s="303"/>
      <c r="D1644" s="303"/>
      <c r="E1644" s="303"/>
      <c r="F1644" s="303"/>
    </row>
    <row r="1645" ht="14.4" spans="1:6">
      <c r="A1645" s="303"/>
      <c r="B1645" s="303"/>
      <c r="C1645" s="303"/>
      <c r="D1645" s="303"/>
      <c r="E1645" s="303"/>
      <c r="F1645" s="303"/>
    </row>
    <row r="1646" ht="14.4" spans="1:6">
      <c r="A1646" s="303"/>
      <c r="B1646" s="303"/>
      <c r="C1646" s="303"/>
      <c r="D1646" s="303"/>
      <c r="E1646" s="303"/>
      <c r="F1646" s="303"/>
    </row>
    <row r="1647" ht="14.4" spans="1:6">
      <c r="A1647" s="303"/>
      <c r="B1647" s="303"/>
      <c r="C1647" s="303"/>
      <c r="D1647" s="303"/>
      <c r="E1647" s="303"/>
      <c r="F1647" s="303"/>
    </row>
    <row r="1648" ht="14.4" spans="1:6">
      <c r="A1648" s="303"/>
      <c r="B1648" s="303"/>
      <c r="C1648" s="303"/>
      <c r="D1648" s="303"/>
      <c r="E1648" s="303"/>
      <c r="F1648" s="303"/>
    </row>
    <row r="1649" ht="14.4" spans="1:6">
      <c r="A1649" s="303"/>
      <c r="B1649" s="303"/>
      <c r="C1649" s="303"/>
      <c r="D1649" s="303"/>
      <c r="E1649" s="303"/>
      <c r="F1649" s="303"/>
    </row>
    <row r="1650" ht="14.4" spans="1:6">
      <c r="A1650" s="303"/>
      <c r="B1650" s="303"/>
      <c r="C1650" s="303"/>
      <c r="D1650" s="303"/>
      <c r="E1650" s="303"/>
      <c r="F1650" s="303"/>
    </row>
    <row r="1651" ht="14.4" spans="1:6">
      <c r="A1651" s="303"/>
      <c r="B1651" s="303"/>
      <c r="C1651" s="303"/>
      <c r="D1651" s="303"/>
      <c r="E1651" s="303"/>
      <c r="F1651" s="303"/>
    </row>
    <row r="1652" ht="14.4" spans="1:6">
      <c r="A1652" s="303"/>
      <c r="B1652" s="303"/>
      <c r="C1652" s="303"/>
      <c r="D1652" s="303"/>
      <c r="E1652" s="303"/>
      <c r="F1652" s="303"/>
    </row>
    <row r="1653" ht="14.4" spans="1:6">
      <c r="A1653" s="303"/>
      <c r="B1653" s="303"/>
      <c r="C1653" s="303"/>
      <c r="D1653" s="303"/>
      <c r="E1653" s="303"/>
      <c r="F1653" s="303"/>
    </row>
    <row r="1654" ht="14.4" spans="1:6">
      <c r="A1654" s="303"/>
      <c r="B1654" s="303"/>
      <c r="C1654" s="303"/>
      <c r="D1654" s="303"/>
      <c r="E1654" s="303"/>
      <c r="F1654" s="303"/>
    </row>
    <row r="1655" ht="14.4" spans="1:6">
      <c r="A1655" s="303"/>
      <c r="B1655" s="303"/>
      <c r="C1655" s="303"/>
      <c r="D1655" s="303"/>
      <c r="E1655" s="303"/>
      <c r="F1655" s="303"/>
    </row>
    <row r="1656" ht="14.4" spans="1:6">
      <c r="A1656" s="303"/>
      <c r="B1656" s="303"/>
      <c r="C1656" s="303"/>
      <c r="D1656" s="303"/>
      <c r="E1656" s="303"/>
      <c r="F1656" s="303"/>
    </row>
    <row r="1657" ht="14.4" spans="1:6">
      <c r="A1657" s="303"/>
      <c r="B1657" s="303"/>
      <c r="C1657" s="303"/>
      <c r="D1657" s="303"/>
      <c r="E1657" s="303"/>
      <c r="F1657" s="303"/>
    </row>
    <row r="1658" ht="14.4" spans="1:6">
      <c r="A1658" s="303"/>
      <c r="B1658" s="303"/>
      <c r="C1658" s="303"/>
      <c r="D1658" s="303"/>
      <c r="E1658" s="303"/>
      <c r="F1658" s="303"/>
    </row>
    <row r="1659" ht="14.4" spans="1:6">
      <c r="A1659" s="303"/>
      <c r="B1659" s="303"/>
      <c r="C1659" s="303"/>
      <c r="D1659" s="303"/>
      <c r="E1659" s="303"/>
      <c r="F1659" s="303"/>
    </row>
    <row r="1660" ht="14.4" spans="1:6">
      <c r="A1660" s="303"/>
      <c r="B1660" s="303"/>
      <c r="C1660" s="303"/>
      <c r="D1660" s="303"/>
      <c r="E1660" s="303"/>
      <c r="F1660" s="303"/>
    </row>
    <row r="1661" ht="14.4" spans="1:6">
      <c r="A1661" s="303"/>
      <c r="B1661" s="303"/>
      <c r="C1661" s="303"/>
      <c r="D1661" s="303"/>
      <c r="E1661" s="303"/>
      <c r="F1661" s="303"/>
    </row>
    <row r="1662" ht="14.4" spans="1:6">
      <c r="A1662" s="303"/>
      <c r="B1662" s="303"/>
      <c r="C1662" s="303"/>
      <c r="D1662" s="303"/>
      <c r="E1662" s="303"/>
      <c r="F1662" s="303"/>
    </row>
    <row r="1663" ht="14.4" spans="1:6">
      <c r="A1663" s="303"/>
      <c r="B1663" s="303"/>
      <c r="C1663" s="303"/>
      <c r="D1663" s="303"/>
      <c r="E1663" s="303"/>
      <c r="F1663" s="303"/>
    </row>
    <row r="1664" ht="14.4" spans="1:6">
      <c r="A1664" s="303"/>
      <c r="B1664" s="303"/>
      <c r="C1664" s="303"/>
      <c r="D1664" s="303"/>
      <c r="E1664" s="303"/>
      <c r="F1664" s="303"/>
    </row>
    <row r="1665" ht="14.4" spans="1:6">
      <c r="A1665" s="303"/>
      <c r="B1665" s="303"/>
      <c r="C1665" s="303"/>
      <c r="D1665" s="303"/>
      <c r="E1665" s="303"/>
      <c r="F1665" s="303"/>
    </row>
    <row r="1666" ht="14.4" spans="1:6">
      <c r="A1666" s="303"/>
      <c r="B1666" s="303"/>
      <c r="C1666" s="303"/>
      <c r="D1666" s="303"/>
      <c r="E1666" s="303"/>
      <c r="F1666" s="303"/>
    </row>
    <row r="1667" ht="14.4" spans="1:6">
      <c r="A1667" s="303"/>
      <c r="B1667" s="303"/>
      <c r="C1667" s="303"/>
      <c r="D1667" s="303"/>
      <c r="E1667" s="303"/>
      <c r="F1667" s="303"/>
    </row>
    <row r="1668" ht="14.4" spans="1:6">
      <c r="A1668" s="303"/>
      <c r="B1668" s="303"/>
      <c r="C1668" s="303"/>
      <c r="D1668" s="303"/>
      <c r="E1668" s="303"/>
      <c r="F1668" s="303"/>
    </row>
    <row r="1669" ht="14.4" spans="1:6">
      <c r="A1669" s="303"/>
      <c r="B1669" s="303"/>
      <c r="C1669" s="303"/>
      <c r="D1669" s="303"/>
      <c r="E1669" s="303"/>
      <c r="F1669" s="303"/>
    </row>
    <row r="1670" ht="14.4" spans="1:6">
      <c r="A1670" s="303"/>
      <c r="B1670" s="303"/>
      <c r="C1670" s="303"/>
      <c r="D1670" s="303"/>
      <c r="E1670" s="303"/>
      <c r="F1670" s="303"/>
    </row>
    <row r="1671" ht="14.4" spans="1:6">
      <c r="A1671" s="303"/>
      <c r="B1671" s="303"/>
      <c r="C1671" s="303"/>
      <c r="D1671" s="303"/>
      <c r="E1671" s="303"/>
      <c r="F1671" s="303"/>
    </row>
    <row r="1672" ht="14.4" spans="1:6">
      <c r="A1672" s="303"/>
      <c r="B1672" s="303"/>
      <c r="C1672" s="303"/>
      <c r="D1672" s="303"/>
      <c r="E1672" s="303"/>
      <c r="F1672" s="303"/>
    </row>
    <row r="1673" ht="14.4" spans="1:6">
      <c r="A1673" s="303"/>
      <c r="B1673" s="303"/>
      <c r="C1673" s="303"/>
      <c r="D1673" s="303"/>
      <c r="E1673" s="303"/>
      <c r="F1673" s="303"/>
    </row>
    <row r="1674" ht="14.4" spans="1:6">
      <c r="A1674" s="303"/>
      <c r="B1674" s="303"/>
      <c r="C1674" s="303"/>
      <c r="D1674" s="303"/>
      <c r="E1674" s="303"/>
      <c r="F1674" s="303"/>
    </row>
    <row r="1675" ht="14.4" spans="1:6">
      <c r="A1675" s="303"/>
      <c r="B1675" s="303"/>
      <c r="C1675" s="303"/>
      <c r="D1675" s="303"/>
      <c r="E1675" s="303"/>
      <c r="F1675" s="303"/>
    </row>
    <row r="1676" ht="14.4" spans="1:6">
      <c r="A1676" s="303"/>
      <c r="B1676" s="303"/>
      <c r="C1676" s="303"/>
      <c r="D1676" s="303"/>
      <c r="E1676" s="303"/>
      <c r="F1676" s="303"/>
    </row>
    <row r="1677" ht="14.4" spans="1:6">
      <c r="A1677" s="303"/>
      <c r="B1677" s="303"/>
      <c r="C1677" s="303"/>
      <c r="D1677" s="303"/>
      <c r="E1677" s="303"/>
      <c r="F1677" s="303"/>
    </row>
    <row r="1678" ht="14.4" spans="1:6">
      <c r="A1678" s="303"/>
      <c r="B1678" s="303"/>
      <c r="C1678" s="303"/>
      <c r="D1678" s="303"/>
      <c r="E1678" s="303"/>
      <c r="F1678" s="303"/>
    </row>
    <row r="1679" ht="14.4" spans="1:6">
      <c r="A1679" s="303"/>
      <c r="B1679" s="303"/>
      <c r="C1679" s="303"/>
      <c r="D1679" s="303"/>
      <c r="E1679" s="303"/>
      <c r="F1679" s="303"/>
    </row>
    <row r="1680" ht="14.4" spans="1:6">
      <c r="A1680" s="303"/>
      <c r="B1680" s="303"/>
      <c r="C1680" s="303"/>
      <c r="D1680" s="303"/>
      <c r="E1680" s="303"/>
      <c r="F1680" s="303"/>
    </row>
    <row r="1681" ht="14.4" spans="1:6">
      <c r="A1681" s="303"/>
      <c r="B1681" s="303"/>
      <c r="C1681" s="303"/>
      <c r="D1681" s="303"/>
      <c r="E1681" s="303"/>
      <c r="F1681" s="303"/>
    </row>
    <row r="1682" ht="14.4" spans="1:6">
      <c r="A1682" s="303"/>
      <c r="B1682" s="303"/>
      <c r="C1682" s="303"/>
      <c r="D1682" s="303"/>
      <c r="E1682" s="303"/>
      <c r="F1682" s="303"/>
    </row>
    <row r="1683" ht="14.4" spans="1:6">
      <c r="A1683" s="303"/>
      <c r="B1683" s="303"/>
      <c r="C1683" s="303"/>
      <c r="D1683" s="303"/>
      <c r="E1683" s="303"/>
      <c r="F1683" s="303"/>
    </row>
    <row r="1684" ht="14.4" spans="1:6">
      <c r="A1684" s="303"/>
      <c r="B1684" s="303"/>
      <c r="C1684" s="303"/>
      <c r="D1684" s="303"/>
      <c r="E1684" s="303"/>
      <c r="F1684" s="303"/>
    </row>
    <row r="1685" ht="14.4" spans="1:6">
      <c r="A1685" s="303"/>
      <c r="B1685" s="303"/>
      <c r="C1685" s="303"/>
      <c r="D1685" s="303"/>
      <c r="E1685" s="303"/>
      <c r="F1685" s="303"/>
    </row>
    <row r="1686" ht="14.4" spans="1:6">
      <c r="A1686" s="303"/>
      <c r="B1686" s="303"/>
      <c r="C1686" s="303"/>
      <c r="D1686" s="303"/>
      <c r="E1686" s="303"/>
      <c r="F1686" s="303"/>
    </row>
    <row r="1687" ht="14.4" spans="1:6">
      <c r="A1687" s="303"/>
      <c r="B1687" s="303"/>
      <c r="C1687" s="303"/>
      <c r="D1687" s="303"/>
      <c r="E1687" s="303"/>
      <c r="F1687" s="303"/>
    </row>
    <row r="1688" ht="14.4" spans="1:6">
      <c r="A1688" s="303"/>
      <c r="B1688" s="303"/>
      <c r="C1688" s="303"/>
      <c r="D1688" s="303"/>
      <c r="E1688" s="303"/>
      <c r="F1688" s="303"/>
    </row>
    <row r="1689" ht="14.4" spans="1:6">
      <c r="A1689" s="303"/>
      <c r="B1689" s="303"/>
      <c r="C1689" s="303"/>
      <c r="D1689" s="303"/>
      <c r="E1689" s="303"/>
      <c r="F1689" s="303"/>
    </row>
    <row r="1690" ht="14.4" spans="1:6">
      <c r="A1690" s="303"/>
      <c r="B1690" s="303"/>
      <c r="C1690" s="303"/>
      <c r="D1690" s="303"/>
      <c r="E1690" s="303"/>
      <c r="F1690" s="303"/>
    </row>
    <row r="1691" ht="14.4" spans="1:6">
      <c r="A1691" s="303"/>
      <c r="B1691" s="303"/>
      <c r="C1691" s="303"/>
      <c r="D1691" s="303"/>
      <c r="E1691" s="303"/>
      <c r="F1691" s="303"/>
    </row>
    <row r="1692" ht="14.4" spans="1:6">
      <c r="A1692" s="303"/>
      <c r="B1692" s="303"/>
      <c r="C1692" s="303"/>
      <c r="D1692" s="303"/>
      <c r="E1692" s="303"/>
      <c r="F1692" s="303"/>
    </row>
    <row r="1693" ht="14.4" spans="1:6">
      <c r="A1693" s="303"/>
      <c r="B1693" s="303"/>
      <c r="C1693" s="303"/>
      <c r="D1693" s="303"/>
      <c r="E1693" s="303"/>
      <c r="F1693" s="303"/>
    </row>
    <row r="1694" ht="14.4" spans="1:6">
      <c r="A1694" s="303"/>
      <c r="B1694" s="303"/>
      <c r="C1694" s="303"/>
      <c r="D1694" s="303"/>
      <c r="E1694" s="303"/>
      <c r="F1694" s="303"/>
    </row>
    <row r="1695" ht="14.4" spans="1:6">
      <c r="A1695" s="303"/>
      <c r="B1695" s="303"/>
      <c r="C1695" s="303"/>
      <c r="D1695" s="303"/>
      <c r="E1695" s="303"/>
      <c r="F1695" s="303"/>
    </row>
    <row r="1696" ht="14.4" spans="1:6">
      <c r="A1696" s="303"/>
      <c r="B1696" s="303"/>
      <c r="C1696" s="303"/>
      <c r="D1696" s="303"/>
      <c r="E1696" s="303"/>
      <c r="F1696" s="303"/>
    </row>
    <row r="1697" ht="14.4" spans="1:6">
      <c r="A1697" s="303"/>
      <c r="B1697" s="303"/>
      <c r="C1697" s="303"/>
      <c r="D1697" s="303"/>
      <c r="E1697" s="303"/>
      <c r="F1697" s="303"/>
    </row>
    <row r="1698" ht="14.4" spans="1:6">
      <c r="A1698" s="303"/>
      <c r="B1698" s="303"/>
      <c r="C1698" s="303"/>
      <c r="D1698" s="303"/>
      <c r="E1698" s="303"/>
      <c r="F1698" s="303"/>
    </row>
    <row r="1699" ht="14.4" spans="1:6">
      <c r="A1699" s="303"/>
      <c r="B1699" s="303"/>
      <c r="C1699" s="303"/>
      <c r="D1699" s="303"/>
      <c r="E1699" s="303"/>
      <c r="F1699" s="303"/>
    </row>
    <row r="1700" ht="14.4" spans="1:6">
      <c r="A1700" s="303"/>
      <c r="B1700" s="303"/>
      <c r="C1700" s="303"/>
      <c r="D1700" s="303"/>
      <c r="E1700" s="303"/>
      <c r="F1700" s="303"/>
    </row>
    <row r="1701" ht="14.4" spans="1:6">
      <c r="A1701" s="303"/>
      <c r="B1701" s="303"/>
      <c r="C1701" s="303"/>
      <c r="D1701" s="303"/>
      <c r="E1701" s="303"/>
      <c r="F1701" s="303"/>
    </row>
    <row r="1702" ht="14.4" spans="1:6">
      <c r="A1702" s="303"/>
      <c r="B1702" s="303"/>
      <c r="C1702" s="303"/>
      <c r="D1702" s="303"/>
      <c r="E1702" s="303"/>
      <c r="F1702" s="303"/>
    </row>
    <row r="1703" ht="14.4" spans="1:6">
      <c r="A1703" s="303"/>
      <c r="B1703" s="303"/>
      <c r="C1703" s="303"/>
      <c r="D1703" s="303"/>
      <c r="E1703" s="303"/>
      <c r="F1703" s="303"/>
    </row>
    <row r="1704" ht="14.4" spans="1:6">
      <c r="A1704" s="303"/>
      <c r="B1704" s="303"/>
      <c r="C1704" s="303"/>
      <c r="D1704" s="303"/>
      <c r="E1704" s="303"/>
      <c r="F1704" s="303"/>
    </row>
    <row r="1705" ht="14.4" spans="1:6">
      <c r="A1705" s="303"/>
      <c r="B1705" s="303"/>
      <c r="C1705" s="303"/>
      <c r="D1705" s="303"/>
      <c r="E1705" s="303"/>
      <c r="F1705" s="303"/>
    </row>
    <row r="1706" ht="14.4" spans="1:6">
      <c r="A1706" s="303"/>
      <c r="B1706" s="303"/>
      <c r="C1706" s="303"/>
      <c r="D1706" s="303"/>
      <c r="E1706" s="303"/>
      <c r="F1706" s="303"/>
    </row>
    <row r="1707" ht="14.4" spans="1:6">
      <c r="A1707" s="303"/>
      <c r="B1707" s="303"/>
      <c r="C1707" s="303"/>
      <c r="D1707" s="303"/>
      <c r="E1707" s="303"/>
      <c r="F1707" s="303"/>
    </row>
    <row r="1708" ht="14.4" spans="1:6">
      <c r="A1708" s="303"/>
      <c r="B1708" s="303"/>
      <c r="C1708" s="303"/>
      <c r="D1708" s="303"/>
      <c r="E1708" s="303"/>
      <c r="F1708" s="303"/>
    </row>
    <row r="1709" ht="14.4" spans="1:6">
      <c r="A1709" s="303"/>
      <c r="B1709" s="303"/>
      <c r="C1709" s="303"/>
      <c r="D1709" s="303"/>
      <c r="E1709" s="303"/>
      <c r="F1709" s="303"/>
    </row>
    <row r="1710" ht="14.4" spans="1:6">
      <c r="A1710" s="303"/>
      <c r="B1710" s="303"/>
      <c r="C1710" s="303"/>
      <c r="D1710" s="303"/>
      <c r="E1710" s="303"/>
      <c r="F1710" s="303"/>
    </row>
    <row r="1711" ht="14.4" spans="1:6">
      <c r="A1711" s="303"/>
      <c r="B1711" s="303"/>
      <c r="C1711" s="303"/>
      <c r="D1711" s="303"/>
      <c r="E1711" s="303"/>
      <c r="F1711" s="303"/>
    </row>
    <row r="1712" ht="14.4" spans="1:6">
      <c r="A1712" s="303"/>
      <c r="B1712" s="303"/>
      <c r="C1712" s="303"/>
      <c r="D1712" s="303"/>
      <c r="E1712" s="303"/>
      <c r="F1712" s="303"/>
    </row>
    <row r="1713" ht="14.4" spans="1:6">
      <c r="A1713" s="303"/>
      <c r="B1713" s="303"/>
      <c r="C1713" s="303"/>
      <c r="D1713" s="303"/>
      <c r="E1713" s="303"/>
      <c r="F1713" s="303"/>
    </row>
    <row r="1714" ht="14.4" spans="1:6">
      <c r="A1714" s="303"/>
      <c r="B1714" s="303"/>
      <c r="C1714" s="303"/>
      <c r="D1714" s="303"/>
      <c r="E1714" s="303"/>
      <c r="F1714" s="303"/>
    </row>
    <row r="1715" ht="14.4" spans="1:6">
      <c r="A1715" s="303"/>
      <c r="B1715" s="303"/>
      <c r="C1715" s="303"/>
      <c r="D1715" s="303"/>
      <c r="E1715" s="303"/>
      <c r="F1715" s="303"/>
    </row>
    <row r="1716" ht="14.4" spans="1:6">
      <c r="A1716" s="303"/>
      <c r="B1716" s="303"/>
      <c r="C1716" s="303"/>
      <c r="D1716" s="303"/>
      <c r="E1716" s="303"/>
      <c r="F1716" s="303"/>
    </row>
    <row r="1717" ht="14.4" spans="1:6">
      <c r="A1717" s="303"/>
      <c r="B1717" s="303"/>
      <c r="C1717" s="303"/>
      <c r="D1717" s="303"/>
      <c r="E1717" s="303"/>
      <c r="F1717" s="303"/>
    </row>
    <row r="1718" ht="14.4" spans="1:6">
      <c r="A1718" s="303"/>
      <c r="B1718" s="303"/>
      <c r="C1718" s="303"/>
      <c r="D1718" s="303"/>
      <c r="E1718" s="303"/>
      <c r="F1718" s="303"/>
    </row>
    <row r="1719" ht="14.4" spans="1:6">
      <c r="A1719" s="303"/>
      <c r="B1719" s="303"/>
      <c r="C1719" s="303"/>
      <c r="D1719" s="303"/>
      <c r="E1719" s="303"/>
      <c r="F1719" s="303"/>
    </row>
    <row r="1720" ht="14.4" spans="1:6">
      <c r="A1720" s="303"/>
      <c r="B1720" s="303"/>
      <c r="C1720" s="303"/>
      <c r="D1720" s="303"/>
      <c r="E1720" s="303"/>
      <c r="F1720" s="303"/>
    </row>
    <row r="1721" ht="14.4" spans="1:6">
      <c r="A1721" s="303"/>
      <c r="B1721" s="303"/>
      <c r="C1721" s="303"/>
      <c r="D1721" s="303"/>
      <c r="E1721" s="303"/>
      <c r="F1721" s="303"/>
    </row>
    <row r="1722" ht="14.4" spans="1:6">
      <c r="A1722" s="303"/>
      <c r="B1722" s="303"/>
      <c r="C1722" s="303"/>
      <c r="D1722" s="303"/>
      <c r="E1722" s="303"/>
      <c r="F1722" s="303"/>
    </row>
    <row r="1723" ht="14.4" spans="1:6">
      <c r="A1723" s="303"/>
      <c r="B1723" s="303"/>
      <c r="C1723" s="303"/>
      <c r="D1723" s="303"/>
      <c r="E1723" s="303"/>
      <c r="F1723" s="303"/>
    </row>
    <row r="1724" ht="14.4" spans="1:6">
      <c r="A1724" s="303"/>
      <c r="B1724" s="303"/>
      <c r="C1724" s="303"/>
      <c r="D1724" s="303"/>
      <c r="E1724" s="303"/>
      <c r="F1724" s="303"/>
    </row>
    <row r="1725" ht="14.4" spans="1:6">
      <c r="A1725" s="303"/>
      <c r="B1725" s="303"/>
      <c r="C1725" s="303"/>
      <c r="D1725" s="303"/>
      <c r="E1725" s="303"/>
      <c r="F1725" s="303"/>
    </row>
    <row r="1726" ht="14.4" spans="1:6">
      <c r="A1726" s="303"/>
      <c r="B1726" s="303"/>
      <c r="C1726" s="303"/>
      <c r="D1726" s="303"/>
      <c r="E1726" s="303"/>
      <c r="F1726" s="303"/>
    </row>
    <row r="1727" ht="14.4" spans="1:6">
      <c r="A1727" s="303"/>
      <c r="B1727" s="303"/>
      <c r="C1727" s="303"/>
      <c r="D1727" s="303"/>
      <c r="E1727" s="303"/>
      <c r="F1727" s="303"/>
    </row>
    <row r="1728" ht="14.4" spans="1:6">
      <c r="A1728" s="303"/>
      <c r="B1728" s="303"/>
      <c r="C1728" s="303"/>
      <c r="D1728" s="303"/>
      <c r="E1728" s="303"/>
      <c r="F1728" s="303"/>
    </row>
    <row r="1729" ht="14.4" spans="1:6">
      <c r="A1729" s="303"/>
      <c r="B1729" s="303"/>
      <c r="C1729" s="303"/>
      <c r="D1729" s="303"/>
      <c r="E1729" s="303"/>
      <c r="F1729" s="303"/>
    </row>
    <row r="1730" ht="14.4" spans="1:6">
      <c r="A1730" s="303"/>
      <c r="B1730" s="303"/>
      <c r="C1730" s="303"/>
      <c r="D1730" s="303"/>
      <c r="E1730" s="303"/>
      <c r="F1730" s="303"/>
    </row>
    <row r="1731" ht="14.4" spans="1:6">
      <c r="A1731" s="303"/>
      <c r="B1731" s="303"/>
      <c r="C1731" s="303"/>
      <c r="D1731" s="303"/>
      <c r="E1731" s="303"/>
      <c r="F1731" s="303"/>
    </row>
    <row r="1732" ht="14.4" spans="1:6">
      <c r="A1732" s="303"/>
      <c r="B1732" s="303"/>
      <c r="C1732" s="303"/>
      <c r="D1732" s="303"/>
      <c r="E1732" s="303"/>
      <c r="F1732" s="303"/>
    </row>
    <row r="1733" ht="14.4" spans="1:6">
      <c r="A1733" s="303"/>
      <c r="B1733" s="303"/>
      <c r="C1733" s="303"/>
      <c r="D1733" s="303"/>
      <c r="E1733" s="303"/>
      <c r="F1733" s="303"/>
    </row>
    <row r="1734" ht="14.4" spans="1:6">
      <c r="A1734" s="303"/>
      <c r="B1734" s="303"/>
      <c r="C1734" s="303"/>
      <c r="D1734" s="303"/>
      <c r="E1734" s="303"/>
      <c r="F1734" s="303"/>
    </row>
    <row r="1735" ht="14.4" spans="1:6">
      <c r="A1735" s="303"/>
      <c r="B1735" s="303"/>
      <c r="C1735" s="303"/>
      <c r="D1735" s="303"/>
      <c r="E1735" s="303"/>
      <c r="F1735" s="303"/>
    </row>
    <row r="1736" ht="14.4" spans="1:6">
      <c r="A1736" s="303"/>
      <c r="B1736" s="303"/>
      <c r="C1736" s="303"/>
      <c r="D1736" s="303"/>
      <c r="E1736" s="303"/>
      <c r="F1736" s="303"/>
    </row>
    <row r="1737" ht="14.4" spans="1:6">
      <c r="A1737" s="303"/>
      <c r="B1737" s="303"/>
      <c r="C1737" s="303"/>
      <c r="D1737" s="303"/>
      <c r="E1737" s="303"/>
      <c r="F1737" s="303"/>
    </row>
    <row r="1738" ht="14.4" spans="1:6">
      <c r="A1738" s="303"/>
      <c r="B1738" s="303"/>
      <c r="C1738" s="303"/>
      <c r="D1738" s="303"/>
      <c r="E1738" s="303"/>
      <c r="F1738" s="303"/>
    </row>
    <row r="1739" ht="14.4" spans="1:6">
      <c r="A1739" s="303"/>
      <c r="B1739" s="303"/>
      <c r="C1739" s="303"/>
      <c r="D1739" s="303"/>
      <c r="E1739" s="303"/>
      <c r="F1739" s="303"/>
    </row>
    <row r="1740" ht="14.4" spans="1:6">
      <c r="A1740" s="303"/>
      <c r="B1740" s="303"/>
      <c r="C1740" s="303"/>
      <c r="D1740" s="303"/>
      <c r="E1740" s="303"/>
      <c r="F1740" s="303"/>
    </row>
    <row r="1741" ht="14.4" spans="1:6">
      <c r="A1741" s="303"/>
      <c r="B1741" s="303"/>
      <c r="C1741" s="303"/>
      <c r="D1741" s="303"/>
      <c r="E1741" s="303"/>
      <c r="F1741" s="303"/>
    </row>
    <row r="1742" ht="14.4" spans="1:6">
      <c r="A1742" s="303"/>
      <c r="B1742" s="303"/>
      <c r="C1742" s="303"/>
      <c r="D1742" s="303"/>
      <c r="E1742" s="303"/>
      <c r="F1742" s="303"/>
    </row>
    <row r="1743" ht="14.4" spans="1:6">
      <c r="A1743" s="303"/>
      <c r="B1743" s="303"/>
      <c r="C1743" s="303"/>
      <c r="D1743" s="303"/>
      <c r="E1743" s="303"/>
      <c r="F1743" s="303"/>
    </row>
    <row r="1744" ht="14.4" spans="1:6">
      <c r="A1744" s="303"/>
      <c r="B1744" s="303"/>
      <c r="C1744" s="303"/>
      <c r="D1744" s="303"/>
      <c r="E1744" s="303"/>
      <c r="F1744" s="303"/>
    </row>
    <row r="1745" ht="14.4" spans="1:6">
      <c r="A1745" s="303"/>
      <c r="B1745" s="303"/>
      <c r="C1745" s="303"/>
      <c r="D1745" s="303"/>
      <c r="E1745" s="303"/>
      <c r="F1745" s="303"/>
    </row>
    <row r="1746" ht="14.4" spans="1:6">
      <c r="A1746" s="303"/>
      <c r="B1746" s="303"/>
      <c r="C1746" s="303"/>
      <c r="D1746" s="303"/>
      <c r="E1746" s="303"/>
      <c r="F1746" s="303"/>
    </row>
    <row r="1747" ht="14.4" spans="1:6">
      <c r="A1747" s="303"/>
      <c r="B1747" s="303"/>
      <c r="C1747" s="303"/>
      <c r="D1747" s="303"/>
      <c r="E1747" s="303"/>
      <c r="F1747" s="303"/>
    </row>
    <row r="1748" ht="14.4" spans="1:6">
      <c r="A1748" s="303"/>
      <c r="B1748" s="303"/>
      <c r="C1748" s="303"/>
      <c r="D1748" s="303"/>
      <c r="E1748" s="303"/>
      <c r="F1748" s="303"/>
    </row>
    <row r="1749" ht="14.4" spans="1:6">
      <c r="A1749" s="303"/>
      <c r="B1749" s="303"/>
      <c r="C1749" s="303"/>
      <c r="D1749" s="303"/>
      <c r="E1749" s="303"/>
      <c r="F1749" s="303"/>
    </row>
    <row r="1750" ht="14.4" spans="1:6">
      <c r="A1750" s="303"/>
      <c r="B1750" s="303"/>
      <c r="C1750" s="303"/>
      <c r="D1750" s="303"/>
      <c r="E1750" s="303"/>
      <c r="F1750" s="303"/>
    </row>
    <row r="1751" ht="14.4" spans="1:6">
      <c r="A1751" s="303"/>
      <c r="B1751" s="303"/>
      <c r="C1751" s="303"/>
      <c r="D1751" s="303"/>
      <c r="E1751" s="303"/>
      <c r="F1751" s="303"/>
    </row>
    <row r="1752" ht="14.4" spans="1:6">
      <c r="A1752" s="303"/>
      <c r="B1752" s="303"/>
      <c r="C1752" s="303"/>
      <c r="D1752" s="303"/>
      <c r="E1752" s="303"/>
      <c r="F1752" s="303"/>
    </row>
    <row r="1753" ht="14.4" spans="1:6">
      <c r="A1753" s="303"/>
      <c r="B1753" s="303"/>
      <c r="C1753" s="303"/>
      <c r="D1753" s="303"/>
      <c r="E1753" s="303"/>
      <c r="F1753" s="303"/>
    </row>
    <row r="1754" ht="14.4" spans="1:6">
      <c r="A1754" s="303"/>
      <c r="B1754" s="303"/>
      <c r="C1754" s="303"/>
      <c r="D1754" s="303"/>
      <c r="E1754" s="303"/>
      <c r="F1754" s="303"/>
    </row>
    <row r="1755" ht="14.4" spans="1:6">
      <c r="A1755" s="303"/>
      <c r="B1755" s="303"/>
      <c r="C1755" s="303"/>
      <c r="D1755" s="303"/>
      <c r="E1755" s="303"/>
      <c r="F1755" s="303"/>
    </row>
    <row r="1756" ht="14.4" spans="1:6">
      <c r="A1756" s="303"/>
      <c r="B1756" s="303"/>
      <c r="C1756" s="303"/>
      <c r="D1756" s="303"/>
      <c r="E1756" s="303"/>
      <c r="F1756" s="303"/>
    </row>
    <row r="1757" ht="14.4" spans="1:6">
      <c r="A1757" s="303"/>
      <c r="B1757" s="303"/>
      <c r="C1757" s="303"/>
      <c r="D1757" s="303"/>
      <c r="E1757" s="303"/>
      <c r="F1757" s="303"/>
    </row>
    <row r="1758" ht="14.4" spans="1:6">
      <c r="A1758" s="303"/>
      <c r="B1758" s="303"/>
      <c r="C1758" s="303"/>
      <c r="D1758" s="303"/>
      <c r="E1758" s="303"/>
      <c r="F1758" s="303"/>
    </row>
    <row r="1759" ht="14.4" spans="1:6">
      <c r="A1759" s="303"/>
      <c r="B1759" s="303"/>
      <c r="C1759" s="303"/>
      <c r="D1759" s="303"/>
      <c r="E1759" s="303"/>
      <c r="F1759" s="303"/>
    </row>
    <row r="1760" ht="14.4" spans="1:6">
      <c r="A1760" s="303"/>
      <c r="B1760" s="303"/>
      <c r="C1760" s="303"/>
      <c r="D1760" s="303"/>
      <c r="E1760" s="303"/>
      <c r="F1760" s="303"/>
    </row>
    <row r="1761" ht="14.4" spans="1:6">
      <c r="A1761" s="303"/>
      <c r="B1761" s="303"/>
      <c r="C1761" s="303"/>
      <c r="D1761" s="303"/>
      <c r="E1761" s="303"/>
      <c r="F1761" s="303"/>
    </row>
    <row r="1762" ht="14.4" spans="1:6">
      <c r="A1762" s="303"/>
      <c r="B1762" s="303"/>
      <c r="C1762" s="303"/>
      <c r="D1762" s="303"/>
      <c r="E1762" s="303"/>
      <c r="F1762" s="303"/>
    </row>
    <row r="1763" ht="14.4" spans="1:6">
      <c r="A1763" s="303"/>
      <c r="B1763" s="303"/>
      <c r="C1763" s="303"/>
      <c r="D1763" s="303"/>
      <c r="E1763" s="303"/>
      <c r="F1763" s="303"/>
    </row>
    <row r="1764" ht="14.4" spans="1:6">
      <c r="A1764" s="303"/>
      <c r="B1764" s="303"/>
      <c r="C1764" s="303"/>
      <c r="D1764" s="303"/>
      <c r="E1764" s="303"/>
      <c r="F1764" s="303"/>
    </row>
    <row r="1765" ht="14.4" spans="1:6">
      <c r="A1765" s="303"/>
      <c r="B1765" s="303"/>
      <c r="C1765" s="303"/>
      <c r="D1765" s="303"/>
      <c r="E1765" s="303"/>
      <c r="F1765" s="303"/>
    </row>
    <row r="1766" ht="14.4" spans="1:6">
      <c r="A1766" s="303"/>
      <c r="B1766" s="303"/>
      <c r="C1766" s="303"/>
      <c r="D1766" s="303"/>
      <c r="E1766" s="303"/>
      <c r="F1766" s="303"/>
    </row>
    <row r="1767" ht="14.4" spans="1:6">
      <c r="A1767" s="303"/>
      <c r="B1767" s="303"/>
      <c r="C1767" s="303"/>
      <c r="D1767" s="303"/>
      <c r="E1767" s="303"/>
      <c r="F1767" s="303"/>
    </row>
    <row r="1768" ht="14.4" spans="1:6">
      <c r="A1768" s="303"/>
      <c r="B1768" s="303"/>
      <c r="C1768" s="303"/>
      <c r="D1768" s="303"/>
      <c r="E1768" s="303"/>
      <c r="F1768" s="303"/>
    </row>
    <row r="1769" ht="14.4" spans="1:6">
      <c r="A1769" s="303"/>
      <c r="B1769" s="303"/>
      <c r="C1769" s="303"/>
      <c r="D1769" s="303"/>
      <c r="E1769" s="303"/>
      <c r="F1769" s="303"/>
    </row>
    <row r="1770" ht="14.4" spans="1:6">
      <c r="A1770" s="303"/>
      <c r="B1770" s="303"/>
      <c r="C1770" s="303"/>
      <c r="D1770" s="303"/>
      <c r="E1770" s="303"/>
      <c r="F1770" s="303"/>
    </row>
    <row r="1771" ht="14.4" spans="1:6">
      <c r="A1771" s="303"/>
      <c r="B1771" s="303"/>
      <c r="C1771" s="303"/>
      <c r="D1771" s="303"/>
      <c r="E1771" s="303"/>
      <c r="F1771" s="303"/>
    </row>
    <row r="1772" ht="14.4" spans="1:6">
      <c r="A1772" s="303"/>
      <c r="B1772" s="303"/>
      <c r="C1772" s="303"/>
      <c r="D1772" s="303"/>
      <c r="E1772" s="303"/>
      <c r="F1772" s="303"/>
    </row>
    <row r="1773" ht="14.4" spans="1:6">
      <c r="A1773" s="303"/>
      <c r="B1773" s="303"/>
      <c r="C1773" s="303"/>
      <c r="D1773" s="303"/>
      <c r="E1773" s="303"/>
      <c r="F1773" s="303"/>
    </row>
    <row r="1774" ht="14.4" spans="1:6">
      <c r="A1774" s="303"/>
      <c r="B1774" s="303"/>
      <c r="C1774" s="303"/>
      <c r="D1774" s="303"/>
      <c r="E1774" s="303"/>
      <c r="F1774" s="303"/>
    </row>
    <row r="1775" ht="14.4" spans="1:6">
      <c r="A1775" s="303"/>
      <c r="B1775" s="303"/>
      <c r="C1775" s="303"/>
      <c r="D1775" s="303"/>
      <c r="E1775" s="303"/>
      <c r="F1775" s="303"/>
    </row>
    <row r="1776" ht="14.4" spans="1:6">
      <c r="A1776" s="303"/>
      <c r="B1776" s="303"/>
      <c r="C1776" s="303"/>
      <c r="D1776" s="303"/>
      <c r="E1776" s="303"/>
      <c r="F1776" s="303"/>
    </row>
    <row r="1777" ht="14.4" spans="1:6">
      <c r="A1777" s="303"/>
      <c r="B1777" s="303"/>
      <c r="C1777" s="303"/>
      <c r="D1777" s="303"/>
      <c r="E1777" s="303"/>
      <c r="F1777" s="303"/>
    </row>
    <row r="1778" ht="14.4" spans="1:6">
      <c r="A1778" s="303"/>
      <c r="B1778" s="303"/>
      <c r="C1778" s="303"/>
      <c r="D1778" s="303"/>
      <c r="E1778" s="303"/>
      <c r="F1778" s="303"/>
    </row>
    <row r="1779" ht="14.4" spans="1:6">
      <c r="A1779" s="303"/>
      <c r="B1779" s="303"/>
      <c r="C1779" s="303"/>
      <c r="D1779" s="303"/>
      <c r="E1779" s="303"/>
      <c r="F1779" s="303"/>
    </row>
    <row r="1780" ht="14.4" spans="1:6">
      <c r="A1780" s="303"/>
      <c r="B1780" s="303"/>
      <c r="C1780" s="303"/>
      <c r="D1780" s="303"/>
      <c r="E1780" s="303"/>
      <c r="F1780" s="303"/>
    </row>
    <row r="1781" ht="14.4" spans="1:6">
      <c r="A1781" s="303"/>
      <c r="B1781" s="303"/>
      <c r="C1781" s="303"/>
      <c r="D1781" s="303"/>
      <c r="E1781" s="303"/>
      <c r="F1781" s="303"/>
    </row>
    <row r="1782" ht="14.4" spans="1:6">
      <c r="A1782" s="303"/>
      <c r="B1782" s="303"/>
      <c r="C1782" s="303"/>
      <c r="D1782" s="303"/>
      <c r="E1782" s="303"/>
      <c r="F1782" s="303"/>
    </row>
    <row r="1783" ht="14.4" spans="1:6">
      <c r="A1783" s="303"/>
      <c r="B1783" s="303"/>
      <c r="C1783" s="303"/>
      <c r="D1783" s="303"/>
      <c r="E1783" s="303"/>
      <c r="F1783" s="303"/>
    </row>
    <row r="1784" ht="14.4" spans="1:6">
      <c r="A1784" s="303"/>
      <c r="B1784" s="303"/>
      <c r="C1784" s="303"/>
      <c r="D1784" s="303"/>
      <c r="E1784" s="303"/>
      <c r="F1784" s="303"/>
    </row>
    <row r="1785" ht="14.4" spans="1:6">
      <c r="A1785" s="303"/>
      <c r="B1785" s="303"/>
      <c r="C1785" s="303"/>
      <c r="D1785" s="303"/>
      <c r="E1785" s="303"/>
      <c r="F1785" s="303"/>
    </row>
    <row r="1786" ht="14.4" spans="1:6">
      <c r="A1786" s="303"/>
      <c r="B1786" s="303"/>
      <c r="C1786" s="303"/>
      <c r="D1786" s="303"/>
      <c r="E1786" s="303"/>
      <c r="F1786" s="303"/>
    </row>
    <row r="1787" ht="14.4" spans="1:6">
      <c r="A1787" s="303"/>
      <c r="B1787" s="303"/>
      <c r="C1787" s="303"/>
      <c r="D1787" s="303"/>
      <c r="E1787" s="303"/>
      <c r="F1787" s="303"/>
    </row>
    <row r="1788" ht="14.4" spans="1:6">
      <c r="A1788" s="303"/>
      <c r="B1788" s="303"/>
      <c r="C1788" s="303"/>
      <c r="D1788" s="303"/>
      <c r="E1788" s="303"/>
      <c r="F1788" s="303"/>
    </row>
    <row r="1789" ht="14.4" spans="1:6">
      <c r="A1789" s="303"/>
      <c r="B1789" s="303"/>
      <c r="C1789" s="303"/>
      <c r="D1789" s="303"/>
      <c r="E1789" s="303"/>
      <c r="F1789" s="303"/>
    </row>
    <row r="1790" ht="14.4" spans="1:6">
      <c r="A1790" s="303"/>
      <c r="B1790" s="303"/>
      <c r="C1790" s="303"/>
      <c r="D1790" s="303"/>
      <c r="E1790" s="303"/>
      <c r="F1790" s="303"/>
    </row>
    <row r="1791" ht="14.4" spans="1:6">
      <c r="A1791" s="303"/>
      <c r="B1791" s="303"/>
      <c r="C1791" s="303"/>
      <c r="D1791" s="303"/>
      <c r="E1791" s="303"/>
      <c r="F1791" s="303"/>
    </row>
    <row r="1792" ht="14.4" spans="1:6">
      <c r="A1792" s="303"/>
      <c r="B1792" s="303"/>
      <c r="C1792" s="303"/>
      <c r="D1792" s="303"/>
      <c r="E1792" s="303"/>
      <c r="F1792" s="303"/>
    </row>
    <row r="1793" ht="14.4" spans="1:6">
      <c r="A1793" s="303"/>
      <c r="B1793" s="303"/>
      <c r="C1793" s="303"/>
      <c r="D1793" s="303"/>
      <c r="E1793" s="303"/>
      <c r="F1793" s="303"/>
    </row>
    <row r="1794" ht="14.4" spans="1:6">
      <c r="A1794" s="303"/>
      <c r="B1794" s="303"/>
      <c r="C1794" s="303"/>
      <c r="D1794" s="303"/>
      <c r="E1794" s="303"/>
      <c r="F1794" s="303"/>
    </row>
    <row r="1795" ht="14.4" spans="1:6">
      <c r="A1795" s="303"/>
      <c r="B1795" s="303"/>
      <c r="C1795" s="303"/>
      <c r="D1795" s="303"/>
      <c r="E1795" s="303"/>
      <c r="F1795" s="303"/>
    </row>
    <row r="1796" ht="14.4" spans="1:6">
      <c r="A1796" s="303"/>
      <c r="B1796" s="303"/>
      <c r="C1796" s="303"/>
      <c r="D1796" s="303"/>
      <c r="E1796" s="303"/>
      <c r="F1796" s="303"/>
    </row>
    <row r="1797" ht="14.4" spans="1:6">
      <c r="A1797" s="303"/>
      <c r="B1797" s="303"/>
      <c r="C1797" s="303"/>
      <c r="D1797" s="303"/>
      <c r="E1797" s="303"/>
      <c r="F1797" s="303"/>
    </row>
    <row r="1798" ht="14.4" spans="1:6">
      <c r="A1798" s="303"/>
      <c r="B1798" s="303"/>
      <c r="C1798" s="303"/>
      <c r="D1798" s="303"/>
      <c r="E1798" s="303"/>
      <c r="F1798" s="303"/>
    </row>
    <row r="1799" ht="14.4" spans="1:6">
      <c r="A1799" s="303"/>
      <c r="B1799" s="303"/>
      <c r="C1799" s="303"/>
      <c r="D1799" s="303"/>
      <c r="E1799" s="303"/>
      <c r="F1799" s="303"/>
    </row>
    <row r="1800" ht="14.4" spans="1:6">
      <c r="A1800" s="303"/>
      <c r="B1800" s="303"/>
      <c r="C1800" s="303"/>
      <c r="D1800" s="303"/>
      <c r="E1800" s="303"/>
      <c r="F1800" s="303"/>
    </row>
    <row r="1801" ht="14.4" spans="1:6">
      <c r="A1801" s="303"/>
      <c r="B1801" s="303"/>
      <c r="C1801" s="303"/>
      <c r="D1801" s="303"/>
      <c r="E1801" s="303"/>
      <c r="F1801" s="303"/>
    </row>
    <row r="1802" ht="14.4" spans="1:6">
      <c r="A1802" s="303"/>
      <c r="B1802" s="303"/>
      <c r="C1802" s="303"/>
      <c r="D1802" s="303"/>
      <c r="E1802" s="303"/>
      <c r="F1802" s="303"/>
    </row>
    <row r="1803" ht="14.4" spans="1:6">
      <c r="A1803" s="303"/>
      <c r="B1803" s="303"/>
      <c r="C1803" s="303"/>
      <c r="D1803" s="303"/>
      <c r="E1803" s="303"/>
      <c r="F1803" s="303"/>
    </row>
    <row r="1804" ht="14.4" spans="1:6">
      <c r="A1804" s="303"/>
      <c r="B1804" s="303"/>
      <c r="C1804" s="303"/>
      <c r="D1804" s="303"/>
      <c r="E1804" s="303"/>
      <c r="F1804" s="303"/>
    </row>
    <row r="1805" ht="14.4" spans="1:6">
      <c r="A1805" s="303"/>
      <c r="B1805" s="303"/>
      <c r="C1805" s="303"/>
      <c r="D1805" s="303"/>
      <c r="E1805" s="303"/>
      <c r="F1805" s="303"/>
    </row>
    <row r="1806" ht="14.4" spans="1:6">
      <c r="A1806" s="303"/>
      <c r="B1806" s="303"/>
      <c r="C1806" s="303"/>
      <c r="D1806" s="303"/>
      <c r="E1806" s="303"/>
      <c r="F1806" s="303"/>
    </row>
    <row r="1807" ht="14.4" spans="1:6">
      <c r="A1807" s="303"/>
      <c r="B1807" s="303"/>
      <c r="C1807" s="303"/>
      <c r="D1807" s="303"/>
      <c r="E1807" s="303"/>
      <c r="F1807" s="303"/>
    </row>
    <row r="1808" ht="14.4" spans="1:6">
      <c r="A1808" s="303"/>
      <c r="B1808" s="303"/>
      <c r="C1808" s="303"/>
      <c r="D1808" s="303"/>
      <c r="E1808" s="303"/>
      <c r="F1808" s="303"/>
    </row>
    <row r="1809" ht="14.4" spans="1:6">
      <c r="A1809" s="303"/>
      <c r="B1809" s="303"/>
      <c r="C1809" s="303"/>
      <c r="D1809" s="303"/>
      <c r="E1809" s="303"/>
      <c r="F1809" s="303"/>
    </row>
    <row r="1810" ht="14.4" spans="1:6">
      <c r="A1810" s="303"/>
      <c r="B1810" s="303"/>
      <c r="C1810" s="303"/>
      <c r="D1810" s="303"/>
      <c r="E1810" s="303"/>
      <c r="F1810" s="303"/>
    </row>
    <row r="1811" ht="14.4" spans="1:6">
      <c r="A1811" s="303"/>
      <c r="B1811" s="303"/>
      <c r="C1811" s="303"/>
      <c r="D1811" s="303"/>
      <c r="E1811" s="303"/>
      <c r="F1811" s="303"/>
    </row>
    <row r="1812" ht="14.4" spans="1:6">
      <c r="A1812" s="303"/>
      <c r="B1812" s="303"/>
      <c r="C1812" s="303"/>
      <c r="D1812" s="303"/>
      <c r="E1812" s="303"/>
      <c r="F1812" s="303"/>
    </row>
    <row r="1813" ht="14.4" spans="1:6">
      <c r="A1813" s="303"/>
      <c r="B1813" s="303"/>
      <c r="C1813" s="303"/>
      <c r="D1813" s="303"/>
      <c r="E1813" s="303"/>
      <c r="F1813" s="303"/>
    </row>
    <row r="1814" ht="14.4" spans="1:6">
      <c r="A1814" s="303"/>
      <c r="B1814" s="303"/>
      <c r="C1814" s="303"/>
      <c r="D1814" s="303"/>
      <c r="E1814" s="303"/>
      <c r="F1814" s="303"/>
    </row>
    <row r="1815" ht="14.4" spans="1:6">
      <c r="A1815" s="303"/>
      <c r="B1815" s="303"/>
      <c r="C1815" s="303"/>
      <c r="D1815" s="303"/>
      <c r="E1815" s="303"/>
      <c r="F1815" s="303"/>
    </row>
    <row r="1816" ht="14.4" spans="1:6">
      <c r="A1816" s="303"/>
      <c r="B1816" s="303"/>
      <c r="C1816" s="303"/>
      <c r="D1816" s="303"/>
      <c r="E1816" s="303"/>
      <c r="F1816" s="303"/>
    </row>
    <row r="1817" ht="14.4" spans="1:6">
      <c r="A1817" s="303"/>
      <c r="B1817" s="303"/>
      <c r="C1817" s="303"/>
      <c r="D1817" s="303"/>
      <c r="E1817" s="303"/>
      <c r="F1817" s="303"/>
    </row>
    <row r="1818" ht="14.4" spans="1:6">
      <c r="A1818" s="303"/>
      <c r="B1818" s="303"/>
      <c r="C1818" s="303"/>
      <c r="D1818" s="303"/>
      <c r="E1818" s="303"/>
      <c r="F1818" s="303"/>
    </row>
    <row r="1819" ht="14.4" spans="1:6">
      <c r="A1819" s="303"/>
      <c r="B1819" s="303"/>
      <c r="C1819" s="303"/>
      <c r="D1819" s="303"/>
      <c r="E1819" s="303"/>
      <c r="F1819" s="303"/>
    </row>
    <row r="1820" ht="14.4" spans="1:6">
      <c r="A1820" s="303"/>
      <c r="B1820" s="303"/>
      <c r="C1820" s="303"/>
      <c r="D1820" s="303"/>
      <c r="E1820" s="303"/>
      <c r="F1820" s="303"/>
    </row>
    <row r="1821" ht="14.4" spans="1:6">
      <c r="A1821" s="303"/>
      <c r="B1821" s="303"/>
      <c r="C1821" s="303"/>
      <c r="D1821" s="303"/>
      <c r="E1821" s="303"/>
      <c r="F1821" s="303"/>
    </row>
    <row r="1822" ht="14.4" spans="1:6">
      <c r="A1822" s="303"/>
      <c r="B1822" s="303"/>
      <c r="C1822" s="303"/>
      <c r="D1822" s="303"/>
      <c r="E1822" s="303"/>
      <c r="F1822" s="303"/>
    </row>
    <row r="1823" ht="14.4" spans="1:6">
      <c r="A1823" s="303"/>
      <c r="B1823" s="303"/>
      <c r="C1823" s="303"/>
      <c r="D1823" s="303"/>
      <c r="E1823" s="303"/>
      <c r="F1823" s="303"/>
    </row>
    <row r="1824" ht="14.4" spans="1:6">
      <c r="A1824" s="303"/>
      <c r="B1824" s="303"/>
      <c r="C1824" s="303"/>
      <c r="D1824" s="303"/>
      <c r="E1824" s="303"/>
      <c r="F1824" s="303"/>
    </row>
    <row r="1825" ht="14.4" spans="1:6">
      <c r="A1825" s="303"/>
      <c r="B1825" s="303"/>
      <c r="C1825" s="303"/>
      <c r="D1825" s="303"/>
      <c r="E1825" s="303"/>
      <c r="F1825" s="303"/>
    </row>
    <row r="1826" ht="14.4" spans="1:6">
      <c r="A1826" s="303"/>
      <c r="B1826" s="303"/>
      <c r="C1826" s="303"/>
      <c r="D1826" s="303"/>
      <c r="E1826" s="303"/>
      <c r="F1826" s="303"/>
    </row>
    <row r="1827" ht="14.4" spans="1:6">
      <c r="A1827" s="303"/>
      <c r="B1827" s="303"/>
      <c r="C1827" s="303"/>
      <c r="D1827" s="303"/>
      <c r="E1827" s="303"/>
      <c r="F1827" s="303"/>
    </row>
    <row r="1828" ht="14.4" spans="1:6">
      <c r="A1828" s="303"/>
      <c r="B1828" s="303"/>
      <c r="C1828" s="303"/>
      <c r="D1828" s="303"/>
      <c r="E1828" s="303"/>
      <c r="F1828" s="303"/>
    </row>
    <row r="1829" ht="14.4" spans="1:6">
      <c r="A1829" s="303"/>
      <c r="B1829" s="303"/>
      <c r="C1829" s="303"/>
      <c r="D1829" s="303"/>
      <c r="E1829" s="303"/>
      <c r="F1829" s="303"/>
    </row>
    <row r="1830" ht="14.4" spans="1:6">
      <c r="A1830" s="303"/>
      <c r="B1830" s="303"/>
      <c r="C1830" s="303"/>
      <c r="D1830" s="303"/>
      <c r="E1830" s="303"/>
      <c r="F1830" s="303"/>
    </row>
    <row r="1831" ht="14.4" spans="1:6">
      <c r="A1831" s="303"/>
      <c r="B1831" s="303"/>
      <c r="C1831" s="303"/>
      <c r="D1831" s="303"/>
      <c r="E1831" s="303"/>
      <c r="F1831" s="303"/>
    </row>
    <row r="1832" ht="14.4" spans="1:6">
      <c r="A1832" s="303"/>
      <c r="B1832" s="303"/>
      <c r="C1832" s="303"/>
      <c r="D1832" s="303"/>
      <c r="E1832" s="303"/>
      <c r="F1832" s="303"/>
    </row>
    <row r="1833" ht="14.4" spans="1:6">
      <c r="A1833" s="303"/>
      <c r="B1833" s="303"/>
      <c r="C1833" s="303"/>
      <c r="D1833" s="303"/>
      <c r="E1833" s="303"/>
      <c r="F1833" s="303"/>
    </row>
    <row r="1834" ht="14.4" spans="1:6">
      <c r="A1834" s="303"/>
      <c r="B1834" s="303"/>
      <c r="C1834" s="303"/>
      <c r="D1834" s="303"/>
      <c r="E1834" s="303"/>
      <c r="F1834" s="303"/>
    </row>
    <row r="1835" ht="14.4" spans="1:6">
      <c r="A1835" s="303"/>
      <c r="B1835" s="303"/>
      <c r="C1835" s="303"/>
      <c r="D1835" s="303"/>
      <c r="E1835" s="303"/>
      <c r="F1835" s="303"/>
    </row>
    <row r="1836" ht="14.4" spans="1:6">
      <c r="A1836" s="303"/>
      <c r="B1836" s="303"/>
      <c r="C1836" s="303"/>
      <c r="D1836" s="303"/>
      <c r="E1836" s="303"/>
      <c r="F1836" s="303"/>
    </row>
    <row r="1837" ht="14.4" spans="1:6">
      <c r="A1837" s="303"/>
      <c r="B1837" s="303"/>
      <c r="C1837" s="303"/>
      <c r="D1837" s="303"/>
      <c r="E1837" s="303"/>
      <c r="F1837" s="303"/>
    </row>
    <row r="1838" ht="14.4" spans="1:6">
      <c r="A1838" s="303"/>
      <c r="B1838" s="303"/>
      <c r="C1838" s="303"/>
      <c r="D1838" s="303"/>
      <c r="E1838" s="303"/>
      <c r="F1838" s="303"/>
    </row>
    <row r="1839" ht="14.4" spans="1:6">
      <c r="A1839" s="303"/>
      <c r="B1839" s="303"/>
      <c r="C1839" s="303"/>
      <c r="D1839" s="303"/>
      <c r="E1839" s="303"/>
      <c r="F1839" s="303"/>
    </row>
    <row r="1840" ht="14.4" spans="1:6">
      <c r="A1840" s="303"/>
      <c r="B1840" s="303"/>
      <c r="C1840" s="303"/>
      <c r="D1840" s="303"/>
      <c r="E1840" s="303"/>
      <c r="F1840" s="303"/>
    </row>
    <row r="1841" ht="14.4" spans="1:6">
      <c r="A1841" s="303"/>
      <c r="B1841" s="303"/>
      <c r="C1841" s="303"/>
      <c r="D1841" s="303"/>
      <c r="E1841" s="303"/>
      <c r="F1841" s="303"/>
    </row>
    <row r="1842" ht="14.4" spans="1:6">
      <c r="A1842" s="303"/>
      <c r="B1842" s="303"/>
      <c r="C1842" s="303"/>
      <c r="D1842" s="303"/>
      <c r="E1842" s="303"/>
      <c r="F1842" s="303"/>
    </row>
    <row r="1843" ht="14.4" spans="1:6">
      <c r="A1843" s="303"/>
      <c r="B1843" s="303"/>
      <c r="C1843" s="303"/>
      <c r="D1843" s="303"/>
      <c r="E1843" s="303"/>
      <c r="F1843" s="303"/>
    </row>
    <row r="1844" ht="14.4" spans="1:6">
      <c r="A1844" s="303"/>
      <c r="B1844" s="303"/>
      <c r="C1844" s="303"/>
      <c r="D1844" s="303"/>
      <c r="E1844" s="303"/>
      <c r="F1844" s="303"/>
    </row>
    <row r="1845" ht="14.4" spans="1:6">
      <c r="A1845" s="303"/>
      <c r="B1845" s="303"/>
      <c r="C1845" s="303"/>
      <c r="D1845" s="303"/>
      <c r="E1845" s="303"/>
      <c r="F1845" s="303"/>
    </row>
    <row r="1846" ht="14.4" spans="1:6">
      <c r="A1846" s="303"/>
      <c r="B1846" s="303"/>
      <c r="C1846" s="303"/>
      <c r="D1846" s="303"/>
      <c r="E1846" s="303"/>
      <c r="F1846" s="303"/>
    </row>
    <row r="1847" ht="14.4" spans="1:6">
      <c r="A1847" s="303"/>
      <c r="B1847" s="303"/>
      <c r="C1847" s="303"/>
      <c r="D1847" s="303"/>
      <c r="E1847" s="303"/>
      <c r="F1847" s="303"/>
    </row>
    <row r="1848" ht="14.4" spans="1:6">
      <c r="A1848" s="303"/>
      <c r="B1848" s="303"/>
      <c r="C1848" s="303"/>
      <c r="D1848" s="303"/>
      <c r="E1848" s="303"/>
      <c r="F1848" s="303"/>
    </row>
    <row r="1849" ht="14.4" spans="1:6">
      <c r="A1849" s="303"/>
      <c r="B1849" s="303"/>
      <c r="C1849" s="303"/>
      <c r="D1849" s="303"/>
      <c r="E1849" s="303"/>
      <c r="F1849" s="303"/>
    </row>
    <row r="1850" ht="14.4" spans="1:6">
      <c r="A1850" s="303"/>
      <c r="B1850" s="303"/>
      <c r="C1850" s="303"/>
      <c r="D1850" s="303"/>
      <c r="E1850" s="303"/>
      <c r="F1850" s="303"/>
    </row>
    <row r="1851" ht="14.4" spans="1:6">
      <c r="A1851" s="303"/>
      <c r="B1851" s="303"/>
      <c r="C1851" s="303"/>
      <c r="D1851" s="303"/>
      <c r="E1851" s="303"/>
      <c r="F1851" s="303"/>
    </row>
    <row r="1852" ht="14.4" spans="1:6">
      <c r="A1852" s="303"/>
      <c r="B1852" s="303"/>
      <c r="C1852" s="303"/>
      <c r="D1852" s="303"/>
      <c r="E1852" s="303"/>
      <c r="F1852" s="303"/>
    </row>
    <row r="1853" ht="14.4" spans="1:6">
      <c r="A1853" s="303"/>
      <c r="B1853" s="303"/>
      <c r="C1853" s="303"/>
      <c r="D1853" s="303"/>
      <c r="E1853" s="303"/>
      <c r="F1853" s="303"/>
    </row>
    <row r="1854" ht="14.4" spans="1:6">
      <c r="A1854" s="303"/>
      <c r="B1854" s="303"/>
      <c r="C1854" s="303"/>
      <c r="D1854" s="303"/>
      <c r="E1854" s="303"/>
      <c r="F1854" s="303"/>
    </row>
    <row r="1855" ht="14.4" spans="1:6">
      <c r="A1855" s="303"/>
      <c r="B1855" s="303"/>
      <c r="C1855" s="303"/>
      <c r="D1855" s="303"/>
      <c r="E1855" s="303"/>
      <c r="F1855" s="303"/>
    </row>
    <row r="1856" ht="14.4" spans="1:6">
      <c r="A1856" s="303"/>
      <c r="B1856" s="303"/>
      <c r="C1856" s="303"/>
      <c r="D1856" s="303"/>
      <c r="E1856" s="303"/>
      <c r="F1856" s="303"/>
    </row>
    <row r="1857" ht="14.4" spans="1:6">
      <c r="A1857" s="303"/>
      <c r="B1857" s="303"/>
      <c r="C1857" s="303"/>
      <c r="D1857" s="303"/>
      <c r="E1857" s="303"/>
      <c r="F1857" s="303"/>
    </row>
    <row r="1858" ht="14.4" spans="1:6">
      <c r="A1858" s="303"/>
      <c r="B1858" s="303"/>
      <c r="C1858" s="303"/>
      <c r="D1858" s="303"/>
      <c r="E1858" s="303"/>
      <c r="F1858" s="303"/>
    </row>
    <row r="1859" ht="14.4" spans="1:6">
      <c r="A1859" s="303"/>
      <c r="B1859" s="303"/>
      <c r="C1859" s="303"/>
      <c r="D1859" s="303"/>
      <c r="E1859" s="303"/>
      <c r="F1859" s="303"/>
    </row>
    <row r="1860" ht="14.4" spans="1:6">
      <c r="A1860" s="303"/>
      <c r="B1860" s="303"/>
      <c r="C1860" s="303"/>
      <c r="D1860" s="303"/>
      <c r="E1860" s="303"/>
      <c r="F1860" s="303"/>
    </row>
    <row r="1861" ht="14.4" spans="1:6">
      <c r="A1861" s="303"/>
      <c r="B1861" s="303"/>
      <c r="C1861" s="303"/>
      <c r="D1861" s="303"/>
      <c r="E1861" s="303"/>
      <c r="F1861" s="303"/>
    </row>
    <row r="1862" ht="14.4" spans="1:6">
      <c r="A1862" s="303"/>
      <c r="B1862" s="303"/>
      <c r="C1862" s="303"/>
      <c r="D1862" s="303"/>
      <c r="E1862" s="303"/>
      <c r="F1862" s="303"/>
    </row>
    <row r="1863" ht="14.4" spans="1:6">
      <c r="A1863" s="303"/>
      <c r="B1863" s="303"/>
      <c r="C1863" s="303"/>
      <c r="D1863" s="303"/>
      <c r="E1863" s="303"/>
      <c r="F1863" s="303"/>
    </row>
    <row r="1864" ht="14.4" spans="1:6">
      <c r="A1864" s="303"/>
      <c r="B1864" s="303"/>
      <c r="C1864" s="303"/>
      <c r="D1864" s="303"/>
      <c r="E1864" s="303"/>
      <c r="F1864" s="303"/>
    </row>
    <row r="1865" ht="14.4" spans="1:6">
      <c r="A1865" s="303"/>
      <c r="B1865" s="303"/>
      <c r="C1865" s="303"/>
      <c r="D1865" s="303"/>
      <c r="E1865" s="303"/>
      <c r="F1865" s="303"/>
    </row>
    <row r="1866" ht="14.4" spans="1:6">
      <c r="A1866" s="303"/>
      <c r="B1866" s="303"/>
      <c r="C1866" s="303"/>
      <c r="D1866" s="303"/>
      <c r="E1866" s="303"/>
      <c r="F1866" s="303"/>
    </row>
    <row r="1867" ht="14.4" spans="1:6">
      <c r="A1867" s="303"/>
      <c r="B1867" s="303"/>
      <c r="C1867" s="303"/>
      <c r="D1867" s="303"/>
      <c r="E1867" s="303"/>
      <c r="F1867" s="303"/>
    </row>
    <row r="1868" ht="14.4" spans="1:6">
      <c r="A1868" s="303"/>
      <c r="B1868" s="303"/>
      <c r="C1868" s="303"/>
      <c r="D1868" s="303"/>
      <c r="E1868" s="303"/>
      <c r="F1868" s="303"/>
    </row>
    <row r="1869" ht="14.4" spans="1:6">
      <c r="A1869" s="303"/>
      <c r="B1869" s="303"/>
      <c r="C1869" s="303"/>
      <c r="D1869" s="303"/>
      <c r="E1869" s="303"/>
      <c r="F1869" s="303"/>
    </row>
    <row r="1870" ht="14.4" spans="1:6">
      <c r="A1870" s="303"/>
      <c r="B1870" s="303"/>
      <c r="C1870" s="303"/>
      <c r="D1870" s="303"/>
      <c r="E1870" s="303"/>
      <c r="F1870" s="303"/>
    </row>
    <row r="1871" ht="14.4" spans="1:6">
      <c r="A1871" s="303"/>
      <c r="B1871" s="303"/>
      <c r="C1871" s="303"/>
      <c r="D1871" s="303"/>
      <c r="E1871" s="303"/>
      <c r="F1871" s="303"/>
    </row>
    <row r="1872" ht="14.4" spans="1:6">
      <c r="A1872" s="303"/>
      <c r="B1872" s="303"/>
      <c r="C1872" s="303"/>
      <c r="D1872" s="303"/>
      <c r="E1872" s="303"/>
      <c r="F1872" s="303"/>
    </row>
    <row r="1873" ht="14.4" spans="1:6">
      <c r="A1873" s="303"/>
      <c r="B1873" s="303"/>
      <c r="C1873" s="303"/>
      <c r="D1873" s="303"/>
      <c r="E1873" s="303"/>
      <c r="F1873" s="303"/>
    </row>
    <row r="1874" ht="14.4" spans="1:6">
      <c r="A1874" s="303"/>
      <c r="B1874" s="303"/>
      <c r="C1874" s="303"/>
      <c r="D1874" s="303"/>
      <c r="E1874" s="303"/>
      <c r="F1874" s="303"/>
    </row>
    <row r="1875" ht="14.4" spans="1:6">
      <c r="A1875" s="303"/>
      <c r="B1875" s="303"/>
      <c r="C1875" s="303"/>
      <c r="D1875" s="303"/>
      <c r="E1875" s="303"/>
      <c r="F1875" s="303"/>
    </row>
    <row r="1876" ht="14.4" spans="1:6">
      <c r="A1876" s="303"/>
      <c r="B1876" s="303"/>
      <c r="C1876" s="303"/>
      <c r="D1876" s="303"/>
      <c r="E1876" s="303"/>
      <c r="F1876" s="303"/>
    </row>
    <row r="1877" ht="14.4" spans="1:6">
      <c r="A1877" s="303"/>
      <c r="B1877" s="303"/>
      <c r="C1877" s="303"/>
      <c r="D1877" s="303"/>
      <c r="E1877" s="303"/>
      <c r="F1877" s="303"/>
    </row>
    <row r="1878" ht="14.4" spans="1:6">
      <c r="A1878" s="303"/>
      <c r="B1878" s="303"/>
      <c r="C1878" s="303"/>
      <c r="D1878" s="303"/>
      <c r="E1878" s="303"/>
      <c r="F1878" s="303"/>
    </row>
    <row r="1879" ht="14.4" spans="1:6">
      <c r="A1879" s="303"/>
      <c r="B1879" s="303"/>
      <c r="C1879" s="303"/>
      <c r="D1879" s="303"/>
      <c r="E1879" s="303"/>
      <c r="F1879" s="303"/>
    </row>
    <row r="1880" ht="14.4" spans="1:6">
      <c r="A1880" s="303"/>
      <c r="B1880" s="303"/>
      <c r="C1880" s="303"/>
      <c r="D1880" s="303"/>
      <c r="E1880" s="303"/>
      <c r="F1880" s="303"/>
    </row>
    <row r="1881" ht="14.4" spans="1:6">
      <c r="A1881" s="303"/>
      <c r="B1881" s="303"/>
      <c r="C1881" s="303"/>
      <c r="D1881" s="303"/>
      <c r="E1881" s="303"/>
      <c r="F1881" s="303"/>
    </row>
    <row r="1882" ht="14.4" spans="1:6">
      <c r="A1882" s="303"/>
      <c r="B1882" s="303"/>
      <c r="C1882" s="303"/>
      <c r="D1882" s="303"/>
      <c r="E1882" s="303"/>
      <c r="F1882" s="303"/>
    </row>
    <row r="1883" ht="14.4" spans="1:6">
      <c r="A1883" s="303"/>
      <c r="B1883" s="303"/>
      <c r="C1883" s="303"/>
      <c r="D1883" s="303"/>
      <c r="E1883" s="303"/>
      <c r="F1883" s="303"/>
    </row>
    <row r="1884" ht="14.4" spans="1:6">
      <c r="A1884" s="303"/>
      <c r="B1884" s="303"/>
      <c r="C1884" s="303"/>
      <c r="D1884" s="303"/>
      <c r="E1884" s="303"/>
      <c r="F1884" s="303"/>
    </row>
    <row r="1885" ht="14.4" spans="1:6">
      <c r="A1885" s="303"/>
      <c r="B1885" s="303"/>
      <c r="C1885" s="303"/>
      <c r="D1885" s="303"/>
      <c r="E1885" s="303"/>
      <c r="F1885" s="303"/>
    </row>
    <row r="1886" ht="14.4" spans="1:6">
      <c r="A1886" s="303"/>
      <c r="B1886" s="303"/>
      <c r="C1886" s="303"/>
      <c r="D1886" s="303"/>
      <c r="E1886" s="303"/>
      <c r="F1886" s="303"/>
    </row>
    <row r="1887" ht="14.4" spans="1:6">
      <c r="A1887" s="303"/>
      <c r="B1887" s="303"/>
      <c r="C1887" s="303"/>
      <c r="D1887" s="303"/>
      <c r="E1887" s="303"/>
      <c r="F1887" s="303"/>
    </row>
    <row r="1888" ht="14.4" spans="1:6">
      <c r="A1888" s="303"/>
      <c r="B1888" s="303"/>
      <c r="C1888" s="303"/>
      <c r="D1888" s="303"/>
      <c r="E1888" s="303"/>
      <c r="F1888" s="303"/>
    </row>
    <row r="1889" ht="14.4" spans="1:6">
      <c r="A1889" s="303"/>
      <c r="B1889" s="303"/>
      <c r="C1889" s="303"/>
      <c r="D1889" s="303"/>
      <c r="E1889" s="303"/>
      <c r="F1889" s="303"/>
    </row>
    <row r="1890" ht="14.4" spans="1:6">
      <c r="A1890" s="303"/>
      <c r="B1890" s="303"/>
      <c r="C1890" s="303"/>
      <c r="D1890" s="303"/>
      <c r="E1890" s="303"/>
      <c r="F1890" s="303"/>
    </row>
    <row r="1891" ht="14.4" spans="1:6">
      <c r="A1891" s="303"/>
      <c r="B1891" s="303"/>
      <c r="C1891" s="303"/>
      <c r="D1891" s="303"/>
      <c r="E1891" s="303"/>
      <c r="F1891" s="303"/>
    </row>
    <row r="1892" ht="14.4" spans="1:6">
      <c r="A1892" s="303"/>
      <c r="B1892" s="303"/>
      <c r="C1892" s="303"/>
      <c r="D1892" s="303"/>
      <c r="E1892" s="303"/>
      <c r="F1892" s="303"/>
    </row>
    <row r="1893" ht="14.4" spans="1:6">
      <c r="A1893" s="303"/>
      <c r="B1893" s="303"/>
      <c r="C1893" s="303"/>
      <c r="D1893" s="303"/>
      <c r="E1893" s="303"/>
      <c r="F1893" s="303"/>
    </row>
    <row r="1894" ht="14.4" spans="1:6">
      <c r="A1894" s="303"/>
      <c r="B1894" s="303"/>
      <c r="C1894" s="303"/>
      <c r="D1894" s="303"/>
      <c r="E1894" s="303"/>
      <c r="F1894" s="303"/>
    </row>
    <row r="1895" ht="14.4" spans="1:6">
      <c r="A1895" s="303"/>
      <c r="B1895" s="303"/>
      <c r="C1895" s="303"/>
      <c r="D1895" s="303"/>
      <c r="E1895" s="303"/>
      <c r="F1895" s="303"/>
    </row>
    <row r="1896" ht="14.4" spans="1:6">
      <c r="A1896" s="303"/>
      <c r="B1896" s="303"/>
      <c r="C1896" s="303"/>
      <c r="D1896" s="303"/>
      <c r="E1896" s="303"/>
      <c r="F1896" s="303"/>
    </row>
    <row r="1897" ht="14.4" spans="1:6">
      <c r="A1897" s="303"/>
      <c r="B1897" s="303"/>
      <c r="C1897" s="303"/>
      <c r="D1897" s="303"/>
      <c r="E1897" s="303"/>
      <c r="F1897" s="303"/>
    </row>
    <row r="1898" ht="14.4" spans="1:6">
      <c r="A1898" s="303"/>
      <c r="B1898" s="303"/>
      <c r="C1898" s="303"/>
      <c r="D1898" s="303"/>
      <c r="E1898" s="303"/>
      <c r="F1898" s="303"/>
    </row>
    <row r="1899" ht="14.4" spans="1:6">
      <c r="A1899" s="303"/>
      <c r="B1899" s="303"/>
      <c r="C1899" s="303"/>
      <c r="D1899" s="303"/>
      <c r="E1899" s="303"/>
      <c r="F1899" s="303"/>
    </row>
    <row r="1900" ht="14.4" spans="1:6">
      <c r="A1900" s="303"/>
      <c r="B1900" s="303"/>
      <c r="C1900" s="303"/>
      <c r="D1900" s="303"/>
      <c r="E1900" s="303"/>
      <c r="F1900" s="303"/>
    </row>
    <row r="1901" ht="14.4" spans="1:6">
      <c r="A1901" s="303"/>
      <c r="B1901" s="303"/>
      <c r="C1901" s="303"/>
      <c r="D1901" s="303"/>
      <c r="E1901" s="303"/>
      <c r="F1901" s="303"/>
    </row>
    <row r="1902" ht="14.4" spans="1:6">
      <c r="A1902" s="303"/>
      <c r="B1902" s="303"/>
      <c r="C1902" s="303"/>
      <c r="D1902" s="303"/>
      <c r="E1902" s="303"/>
      <c r="F1902" s="303"/>
    </row>
    <row r="1903" ht="14.4" spans="1:6">
      <c r="A1903" s="303"/>
      <c r="B1903" s="303"/>
      <c r="C1903" s="303"/>
      <c r="D1903" s="303"/>
      <c r="E1903" s="303"/>
      <c r="F1903" s="303"/>
    </row>
    <row r="1904" ht="14.4" spans="1:6">
      <c r="A1904" s="303"/>
      <c r="B1904" s="303"/>
      <c r="C1904" s="303"/>
      <c r="D1904" s="303"/>
      <c r="E1904" s="303"/>
      <c r="F1904" s="303"/>
    </row>
    <row r="1905" ht="14.4" spans="1:6">
      <c r="A1905" s="303"/>
      <c r="B1905" s="303"/>
      <c r="C1905" s="303"/>
      <c r="D1905" s="303"/>
      <c r="E1905" s="303"/>
      <c r="F1905" s="303"/>
    </row>
    <row r="1906" ht="14.4" spans="1:6">
      <c r="A1906" s="303"/>
      <c r="B1906" s="303"/>
      <c r="C1906" s="303"/>
      <c r="D1906" s="303"/>
      <c r="E1906" s="303"/>
      <c r="F1906" s="303"/>
    </row>
    <row r="1907" ht="14.4" spans="1:6">
      <c r="A1907" s="303"/>
      <c r="B1907" s="303"/>
      <c r="C1907" s="303"/>
      <c r="D1907" s="303"/>
      <c r="E1907" s="303"/>
      <c r="F1907" s="303"/>
    </row>
    <row r="1908" ht="14.4" spans="1:6">
      <c r="A1908" s="303"/>
      <c r="B1908" s="303"/>
      <c r="C1908" s="303"/>
      <c r="D1908" s="303"/>
      <c r="E1908" s="303"/>
      <c r="F1908" s="303"/>
    </row>
    <row r="1909" ht="14.4" spans="1:6">
      <c r="A1909" s="303"/>
      <c r="B1909" s="303"/>
      <c r="C1909" s="303"/>
      <c r="D1909" s="303"/>
      <c r="E1909" s="303"/>
      <c r="F1909" s="303"/>
    </row>
    <row r="1910" ht="14.4" spans="1:6">
      <c r="A1910" s="303"/>
      <c r="B1910" s="303"/>
      <c r="C1910" s="303"/>
      <c r="D1910" s="303"/>
      <c r="E1910" s="303"/>
      <c r="F1910" s="303"/>
    </row>
    <row r="1911" ht="14.4" spans="1:6">
      <c r="A1911" s="303"/>
      <c r="B1911" s="303"/>
      <c r="C1911" s="303"/>
      <c r="D1911" s="303"/>
      <c r="E1911" s="303"/>
      <c r="F1911" s="303"/>
    </row>
    <row r="1912" ht="14.4" spans="1:6">
      <c r="A1912" s="303"/>
      <c r="B1912" s="303"/>
      <c r="C1912" s="303"/>
      <c r="D1912" s="303"/>
      <c r="E1912" s="303"/>
      <c r="F1912" s="303"/>
    </row>
    <row r="1913" ht="14.4" spans="1:6">
      <c r="A1913" s="303"/>
      <c r="B1913" s="303"/>
      <c r="C1913" s="303"/>
      <c r="D1913" s="303"/>
      <c r="E1913" s="303"/>
      <c r="F1913" s="303"/>
    </row>
    <row r="1914" ht="14.4" spans="1:6">
      <c r="A1914" s="303"/>
      <c r="B1914" s="303"/>
      <c r="C1914" s="303"/>
      <c r="D1914" s="303"/>
      <c r="E1914" s="303"/>
      <c r="F1914" s="303"/>
    </row>
    <row r="1915" ht="14.4" spans="1:6">
      <c r="A1915" s="303"/>
      <c r="B1915" s="303"/>
      <c r="C1915" s="303"/>
      <c r="D1915" s="303"/>
      <c r="E1915" s="303"/>
      <c r="F1915" s="303"/>
    </row>
    <row r="1916" ht="14.4" spans="1:6">
      <c r="A1916" s="303"/>
      <c r="B1916" s="303"/>
      <c r="C1916" s="303"/>
      <c r="D1916" s="303"/>
      <c r="E1916" s="303"/>
      <c r="F1916" s="303"/>
    </row>
    <row r="1917" ht="14.4" spans="1:6">
      <c r="A1917" s="303"/>
      <c r="B1917" s="303"/>
      <c r="C1917" s="303"/>
      <c r="D1917" s="303"/>
      <c r="E1917" s="303"/>
      <c r="F1917" s="303"/>
    </row>
    <row r="1918" ht="14.4" spans="1:6">
      <c r="A1918" s="303"/>
      <c r="B1918" s="303"/>
      <c r="C1918" s="303"/>
      <c r="D1918" s="303"/>
      <c r="E1918" s="303"/>
      <c r="F1918" s="303"/>
    </row>
    <row r="1919" ht="14.4" spans="1:6">
      <c r="A1919" s="303"/>
      <c r="B1919" s="303"/>
      <c r="C1919" s="303"/>
      <c r="D1919" s="303"/>
      <c r="E1919" s="303"/>
      <c r="F1919" s="303"/>
    </row>
    <row r="1920" ht="14.4" spans="1:6">
      <c r="A1920" s="303"/>
      <c r="B1920" s="303"/>
      <c r="C1920" s="303"/>
      <c r="D1920" s="303"/>
      <c r="E1920" s="303"/>
      <c r="F1920" s="303"/>
    </row>
    <row r="1921" ht="14.4" spans="1:6">
      <c r="A1921" s="303"/>
      <c r="B1921" s="303"/>
      <c r="C1921" s="303"/>
      <c r="D1921" s="303"/>
      <c r="E1921" s="303"/>
      <c r="F1921" s="303"/>
    </row>
    <row r="1922" ht="14.4" spans="1:6">
      <c r="A1922" s="303"/>
      <c r="B1922" s="303"/>
      <c r="C1922" s="303"/>
      <c r="D1922" s="303"/>
      <c r="E1922" s="303"/>
      <c r="F1922" s="303"/>
    </row>
    <row r="1923" ht="14.4" spans="1:6">
      <c r="A1923" s="303"/>
      <c r="B1923" s="303"/>
      <c r="C1923" s="303"/>
      <c r="D1923" s="303"/>
      <c r="E1923" s="303"/>
      <c r="F1923" s="303"/>
    </row>
    <row r="1924" ht="14.4" spans="1:6">
      <c r="A1924" s="303"/>
      <c r="B1924" s="303"/>
      <c r="C1924" s="303"/>
      <c r="D1924" s="303"/>
      <c r="E1924" s="303"/>
      <c r="F1924" s="303"/>
    </row>
    <row r="1925" ht="14.4" spans="1:6">
      <c r="A1925" s="303"/>
      <c r="B1925" s="303"/>
      <c r="C1925" s="303"/>
      <c r="D1925" s="303"/>
      <c r="E1925" s="303"/>
      <c r="F1925" s="303"/>
    </row>
    <row r="1926" ht="14.4" spans="1:6">
      <c r="A1926" s="303"/>
      <c r="B1926" s="303"/>
      <c r="C1926" s="303"/>
      <c r="D1926" s="303"/>
      <c r="E1926" s="303"/>
      <c r="F1926" s="303"/>
    </row>
    <row r="1927" ht="14.4" spans="1:6">
      <c r="A1927" s="303"/>
      <c r="B1927" s="303"/>
      <c r="C1927" s="303"/>
      <c r="D1927" s="303"/>
      <c r="E1927" s="303"/>
      <c r="F1927" s="303"/>
    </row>
    <row r="1928" ht="14.4" spans="1:6">
      <c r="A1928" s="303"/>
      <c r="B1928" s="303"/>
      <c r="C1928" s="303"/>
      <c r="D1928" s="303"/>
      <c r="E1928" s="303"/>
      <c r="F1928" s="303"/>
    </row>
    <row r="1929" ht="14.4" spans="1:6">
      <c r="A1929" s="303"/>
      <c r="B1929" s="303"/>
      <c r="C1929" s="303"/>
      <c r="D1929" s="303"/>
      <c r="E1929" s="303"/>
      <c r="F1929" s="303"/>
    </row>
    <row r="1930" ht="14.4" spans="1:6">
      <c r="A1930" s="303"/>
      <c r="B1930" s="303"/>
      <c r="C1930" s="303"/>
      <c r="D1930" s="303"/>
      <c r="E1930" s="303"/>
      <c r="F1930" s="303"/>
    </row>
    <row r="1931" ht="14.4" spans="1:6">
      <c r="A1931" s="303"/>
      <c r="B1931" s="303"/>
      <c r="C1931" s="303"/>
      <c r="D1931" s="303"/>
      <c r="E1931" s="303"/>
      <c r="F1931" s="303"/>
    </row>
    <row r="1932" ht="14.4" spans="1:6">
      <c r="A1932" s="303"/>
      <c r="B1932" s="303"/>
      <c r="C1932" s="303"/>
      <c r="D1932" s="303"/>
      <c r="E1932" s="303"/>
      <c r="F1932" s="303"/>
    </row>
    <row r="1933" ht="14.4" spans="1:6">
      <c r="A1933" s="303"/>
      <c r="B1933" s="303"/>
      <c r="C1933" s="303"/>
      <c r="D1933" s="303"/>
      <c r="E1933" s="303"/>
      <c r="F1933" s="303"/>
    </row>
    <row r="1934" ht="14.4" spans="1:6">
      <c r="A1934" s="303"/>
      <c r="B1934" s="303"/>
      <c r="C1934" s="303"/>
      <c r="D1934" s="303"/>
      <c r="E1934" s="303"/>
      <c r="F1934" s="303"/>
    </row>
    <row r="1935" ht="14.4" spans="1:6">
      <c r="A1935" s="303"/>
      <c r="B1935" s="303"/>
      <c r="C1935" s="303"/>
      <c r="D1935" s="303"/>
      <c r="E1935" s="303"/>
      <c r="F1935" s="303"/>
    </row>
    <row r="1936" ht="14.4" spans="1:6">
      <c r="A1936" s="303"/>
      <c r="B1936" s="303"/>
      <c r="C1936" s="303"/>
      <c r="D1936" s="303"/>
      <c r="E1936" s="303"/>
      <c r="F1936" s="303"/>
    </row>
    <row r="1937" ht="14.4" spans="1:6">
      <c r="A1937" s="303"/>
      <c r="B1937" s="303"/>
      <c r="C1937" s="303"/>
      <c r="D1937" s="303"/>
      <c r="E1937" s="303"/>
      <c r="F1937" s="303"/>
    </row>
    <row r="1938" ht="14.4" spans="1:6">
      <c r="A1938" s="303"/>
      <c r="B1938" s="303"/>
      <c r="C1938" s="303"/>
      <c r="D1938" s="303"/>
      <c r="E1938" s="303"/>
      <c r="F1938" s="303"/>
    </row>
    <row r="1939" ht="14.4" spans="1:6">
      <c r="A1939" s="303"/>
      <c r="B1939" s="303"/>
      <c r="C1939" s="303"/>
      <c r="D1939" s="303"/>
      <c r="E1939" s="303"/>
      <c r="F1939" s="303"/>
    </row>
    <row r="1940" ht="14.4" spans="1:6">
      <c r="A1940" s="303"/>
      <c r="B1940" s="303"/>
      <c r="C1940" s="303"/>
      <c r="D1940" s="303"/>
      <c r="E1940" s="303"/>
      <c r="F1940" s="303"/>
    </row>
    <row r="1941" ht="14.4" spans="1:6">
      <c r="A1941" s="303"/>
      <c r="B1941" s="303"/>
      <c r="C1941" s="303"/>
      <c r="D1941" s="303"/>
      <c r="E1941" s="303"/>
      <c r="F1941" s="303"/>
    </row>
    <row r="1942" ht="14.4" spans="1:6">
      <c r="A1942" s="303"/>
      <c r="B1942" s="303"/>
      <c r="C1942" s="303"/>
      <c r="D1942" s="303"/>
      <c r="E1942" s="303"/>
      <c r="F1942" s="303"/>
    </row>
    <row r="1943" ht="14.4" spans="1:6">
      <c r="A1943" s="303"/>
      <c r="B1943" s="303"/>
      <c r="C1943" s="303"/>
      <c r="D1943" s="303"/>
      <c r="E1943" s="303"/>
      <c r="F1943" s="303"/>
    </row>
    <row r="1944" ht="14.4" spans="1:6">
      <c r="A1944" s="303"/>
      <c r="B1944" s="303"/>
      <c r="C1944" s="303"/>
      <c r="D1944" s="303"/>
      <c r="E1944" s="303"/>
      <c r="F1944" s="303"/>
    </row>
    <row r="1945" ht="14.4" spans="1:6">
      <c r="A1945" s="303"/>
      <c r="B1945" s="303"/>
      <c r="C1945" s="303"/>
      <c r="D1945" s="303"/>
      <c r="E1945" s="303"/>
      <c r="F1945" s="303"/>
    </row>
    <row r="1946" ht="14.4" spans="1:6">
      <c r="A1946" s="303"/>
      <c r="B1946" s="303"/>
      <c r="C1946" s="303"/>
      <c r="D1946" s="303"/>
      <c r="E1946" s="303"/>
      <c r="F1946" s="303"/>
    </row>
    <row r="1947" ht="14.4" spans="1:6">
      <c r="A1947" s="303"/>
      <c r="B1947" s="303"/>
      <c r="C1947" s="303"/>
      <c r="D1947" s="303"/>
      <c r="E1947" s="303"/>
      <c r="F1947" s="303"/>
    </row>
    <row r="1948" ht="14.4" spans="1:6">
      <c r="A1948" s="303"/>
      <c r="B1948" s="303"/>
      <c r="C1948" s="303"/>
      <c r="D1948" s="303"/>
      <c r="E1948" s="303"/>
      <c r="F1948" s="303"/>
    </row>
    <row r="1949" ht="14.4" spans="1:6">
      <c r="A1949" s="303"/>
      <c r="B1949" s="303"/>
      <c r="C1949" s="303"/>
      <c r="D1949" s="303"/>
      <c r="E1949" s="303"/>
      <c r="F1949" s="303"/>
    </row>
    <row r="1950" ht="14.4" spans="1:6">
      <c r="A1950" s="303"/>
      <c r="B1950" s="303"/>
      <c r="C1950" s="303"/>
      <c r="D1950" s="303"/>
      <c r="E1950" s="303"/>
      <c r="F1950" s="303"/>
    </row>
    <row r="1951" ht="14.4" spans="1:6">
      <c r="A1951" s="303"/>
      <c r="B1951" s="303"/>
      <c r="C1951" s="303"/>
      <c r="D1951" s="303"/>
      <c r="E1951" s="303"/>
      <c r="F1951" s="303"/>
    </row>
    <row r="1952" ht="14.4" spans="1:6">
      <c r="A1952" s="303"/>
      <c r="B1952" s="303"/>
      <c r="C1952" s="303"/>
      <c r="D1952" s="303"/>
      <c r="E1952" s="303"/>
      <c r="F1952" s="303"/>
    </row>
    <row r="1953" ht="14.4" spans="1:6">
      <c r="A1953" s="303"/>
      <c r="B1953" s="303"/>
      <c r="C1953" s="303"/>
      <c r="D1953" s="303"/>
      <c r="E1953" s="303"/>
      <c r="F1953" s="303"/>
    </row>
    <row r="1954" ht="14.4" spans="1:6">
      <c r="A1954" s="303"/>
      <c r="B1954" s="303"/>
      <c r="C1954" s="303"/>
      <c r="D1954" s="303"/>
      <c r="E1954" s="303"/>
      <c r="F1954" s="303"/>
    </row>
    <row r="1955" ht="14.4" spans="1:6">
      <c r="A1955" s="303"/>
      <c r="B1955" s="303"/>
      <c r="C1955" s="303"/>
      <c r="D1955" s="303"/>
      <c r="E1955" s="303"/>
      <c r="F1955" s="303"/>
    </row>
    <row r="1956" ht="14.4" spans="1:6">
      <c r="A1956" s="303"/>
      <c r="B1956" s="303"/>
      <c r="C1956" s="303"/>
      <c r="D1956" s="303"/>
      <c r="E1956" s="303"/>
      <c r="F1956" s="303"/>
    </row>
    <row r="1957" ht="14.4" spans="1:6">
      <c r="A1957" s="303"/>
      <c r="B1957" s="303"/>
      <c r="C1957" s="303"/>
      <c r="D1957" s="303"/>
      <c r="E1957" s="303"/>
      <c r="F1957" s="303"/>
    </row>
    <row r="1958" ht="14.4" spans="1:6">
      <c r="A1958" s="303"/>
      <c r="B1958" s="303"/>
      <c r="C1958" s="303"/>
      <c r="D1958" s="303"/>
      <c r="E1958" s="303"/>
      <c r="F1958" s="303"/>
    </row>
    <row r="1959" ht="14.4" spans="1:6">
      <c r="A1959" s="303"/>
      <c r="B1959" s="303"/>
      <c r="C1959" s="303"/>
      <c r="D1959" s="303"/>
      <c r="E1959" s="303"/>
      <c r="F1959" s="303"/>
    </row>
    <row r="1960" ht="14.4" spans="1:6">
      <c r="A1960" s="303"/>
      <c r="B1960" s="303"/>
      <c r="C1960" s="303"/>
      <c r="D1960" s="303"/>
      <c r="E1960" s="303"/>
      <c r="F1960" s="303"/>
    </row>
    <row r="1961" ht="14.4" spans="1:6">
      <c r="A1961" s="303"/>
      <c r="B1961" s="303"/>
      <c r="C1961" s="303"/>
      <c r="D1961" s="303"/>
      <c r="E1961" s="303"/>
      <c r="F1961" s="303"/>
    </row>
    <row r="1962" ht="14.4" spans="1:6">
      <c r="A1962" s="303"/>
      <c r="B1962" s="303"/>
      <c r="C1962" s="303"/>
      <c r="D1962" s="303"/>
      <c r="E1962" s="303"/>
      <c r="F1962" s="303"/>
    </row>
    <row r="1963" ht="14.4" spans="1:6">
      <c r="A1963" s="303"/>
      <c r="B1963" s="303"/>
      <c r="C1963" s="303"/>
      <c r="D1963" s="303"/>
      <c r="E1963" s="303"/>
      <c r="F1963" s="303"/>
    </row>
    <row r="1964" ht="14.4" spans="1:6">
      <c r="A1964" s="303"/>
      <c r="B1964" s="303"/>
      <c r="C1964" s="303"/>
      <c r="D1964" s="303"/>
      <c r="E1964" s="303"/>
      <c r="F1964" s="303"/>
    </row>
    <row r="1965" ht="14.4" spans="1:6">
      <c r="A1965" s="303"/>
      <c r="B1965" s="303"/>
      <c r="C1965" s="303"/>
      <c r="D1965" s="303"/>
      <c r="E1965" s="303"/>
      <c r="F1965" s="303"/>
    </row>
    <row r="1966" ht="14.4" spans="1:6">
      <c r="A1966" s="303"/>
      <c r="B1966" s="303"/>
      <c r="C1966" s="303"/>
      <c r="D1966" s="303"/>
      <c r="E1966" s="303"/>
      <c r="F1966" s="303"/>
    </row>
    <row r="1967" ht="14.4" spans="1:6">
      <c r="A1967" s="303"/>
      <c r="B1967" s="303"/>
      <c r="C1967" s="303"/>
      <c r="D1967" s="303"/>
      <c r="E1967" s="303"/>
      <c r="F1967" s="303"/>
    </row>
    <row r="1968" ht="14.4" spans="1:6">
      <c r="A1968" s="303"/>
      <c r="B1968" s="303"/>
      <c r="C1968" s="303"/>
      <c r="D1968" s="303"/>
      <c r="E1968" s="303"/>
      <c r="F1968" s="303"/>
    </row>
    <row r="1969" ht="14.4" spans="1:6">
      <c r="A1969" s="303"/>
      <c r="B1969" s="303"/>
      <c r="C1969" s="303"/>
      <c r="D1969" s="303"/>
      <c r="E1969" s="303"/>
      <c r="F1969" s="303"/>
    </row>
    <row r="1970" ht="14.4" spans="1:6">
      <c r="A1970" s="303"/>
      <c r="B1970" s="303"/>
      <c r="C1970" s="303"/>
      <c r="D1970" s="303"/>
      <c r="E1970" s="303"/>
      <c r="F1970" s="303"/>
    </row>
    <row r="1971" ht="14.4" spans="1:6">
      <c r="A1971" s="303"/>
      <c r="B1971" s="303"/>
      <c r="C1971" s="303"/>
      <c r="D1971" s="303"/>
      <c r="E1971" s="303"/>
      <c r="F1971" s="303"/>
    </row>
    <row r="1972" ht="14.4" spans="1:6">
      <c r="A1972" s="303"/>
      <c r="B1972" s="303"/>
      <c r="C1972" s="303"/>
      <c r="D1972" s="303"/>
      <c r="E1972" s="303"/>
      <c r="F1972" s="303"/>
    </row>
    <row r="1973" ht="14.4" spans="1:6">
      <c r="A1973" s="303"/>
      <c r="B1973" s="303"/>
      <c r="C1973" s="303"/>
      <c r="D1973" s="303"/>
      <c r="E1973" s="303"/>
      <c r="F1973" s="303"/>
    </row>
    <row r="1974" ht="14.4" spans="1:6">
      <c r="A1974" s="303"/>
      <c r="B1974" s="303"/>
      <c r="C1974" s="303"/>
      <c r="D1974" s="303"/>
      <c r="E1974" s="303"/>
      <c r="F1974" s="303"/>
    </row>
    <row r="1975" ht="14.4" spans="1:6">
      <c r="A1975" s="303"/>
      <c r="B1975" s="303"/>
      <c r="C1975" s="303"/>
      <c r="D1975" s="303"/>
      <c r="E1975" s="303"/>
      <c r="F1975" s="303"/>
    </row>
    <row r="1976" ht="14.4" spans="1:6">
      <c r="A1976" s="303"/>
      <c r="B1976" s="303"/>
      <c r="C1976" s="303"/>
      <c r="D1976" s="303"/>
      <c r="E1976" s="303"/>
      <c r="F1976" s="303"/>
    </row>
    <row r="1977" ht="14.4" spans="1:6">
      <c r="A1977" s="303"/>
      <c r="B1977" s="303"/>
      <c r="C1977" s="303"/>
      <c r="D1977" s="303"/>
      <c r="E1977" s="303"/>
      <c r="F1977" s="303"/>
    </row>
    <row r="1978" ht="14.4" spans="1:6">
      <c r="A1978" s="303"/>
      <c r="B1978" s="303"/>
      <c r="C1978" s="303"/>
      <c r="D1978" s="303"/>
      <c r="E1978" s="303"/>
      <c r="F1978" s="303"/>
    </row>
    <row r="1979" ht="14.4" spans="1:6">
      <c r="A1979" s="303"/>
      <c r="B1979" s="303"/>
      <c r="C1979" s="303"/>
      <c r="D1979" s="303"/>
      <c r="E1979" s="303"/>
      <c r="F1979" s="303"/>
    </row>
    <row r="1980" ht="14.4" spans="1:6">
      <c r="A1980" s="303"/>
      <c r="B1980" s="303"/>
      <c r="C1980" s="303"/>
      <c r="D1980" s="303"/>
      <c r="E1980" s="303"/>
      <c r="F1980" s="303"/>
    </row>
    <row r="1981" ht="14.4" spans="1:6">
      <c r="A1981" s="303"/>
      <c r="B1981" s="303"/>
      <c r="C1981" s="303"/>
      <c r="D1981" s="303"/>
      <c r="E1981" s="303"/>
      <c r="F1981" s="303"/>
    </row>
    <row r="1982" ht="14.4" spans="1:6">
      <c r="A1982" s="303"/>
      <c r="B1982" s="303"/>
      <c r="C1982" s="303"/>
      <c r="D1982" s="303"/>
      <c r="E1982" s="303"/>
      <c r="F1982" s="303"/>
    </row>
    <row r="1983" ht="14.4" spans="1:6">
      <c r="A1983" s="303"/>
      <c r="B1983" s="303"/>
      <c r="C1983" s="303"/>
      <c r="D1983" s="303"/>
      <c r="E1983" s="303"/>
      <c r="F1983" s="303"/>
    </row>
    <row r="1984" ht="14.4" spans="1:6">
      <c r="A1984" s="303"/>
      <c r="B1984" s="303"/>
      <c r="C1984" s="303"/>
      <c r="D1984" s="303"/>
      <c r="E1984" s="303"/>
      <c r="F1984" s="303"/>
    </row>
    <row r="1985" ht="14.4" spans="1:6">
      <c r="A1985" s="303"/>
      <c r="B1985" s="303"/>
      <c r="C1985" s="303"/>
      <c r="D1985" s="303"/>
      <c r="E1985" s="303"/>
      <c r="F1985" s="303"/>
    </row>
    <row r="1986" ht="14.4" spans="1:6">
      <c r="A1986" s="303"/>
      <c r="B1986" s="303"/>
      <c r="C1986" s="303"/>
      <c r="D1986" s="303"/>
      <c r="E1986" s="303"/>
      <c r="F1986" s="303"/>
    </row>
    <row r="1987" ht="14.4" spans="1:6">
      <c r="A1987" s="303"/>
      <c r="B1987" s="303"/>
      <c r="C1987" s="303"/>
      <c r="D1987" s="303"/>
      <c r="E1987" s="303"/>
      <c r="F1987" s="303"/>
    </row>
    <row r="1988" ht="14.4" spans="1:6">
      <c r="A1988" s="303"/>
      <c r="B1988" s="303"/>
      <c r="C1988" s="303"/>
      <c r="D1988" s="303"/>
      <c r="E1988" s="303"/>
      <c r="F1988" s="303"/>
    </row>
    <row r="1989" ht="14.4" spans="1:6">
      <c r="A1989" s="303"/>
      <c r="B1989" s="303"/>
      <c r="C1989" s="303"/>
      <c r="D1989" s="303"/>
      <c r="E1989" s="303"/>
      <c r="F1989" s="303"/>
    </row>
    <row r="1990" ht="14.4" spans="1:6">
      <c r="A1990" s="303"/>
      <c r="B1990" s="303"/>
      <c r="C1990" s="303"/>
      <c r="D1990" s="303"/>
      <c r="E1990" s="303"/>
      <c r="F1990" s="303"/>
    </row>
    <row r="1991" ht="14.4" spans="1:6">
      <c r="A1991" s="303"/>
      <c r="B1991" s="303"/>
      <c r="C1991" s="303"/>
      <c r="D1991" s="303"/>
      <c r="E1991" s="303"/>
      <c r="F1991" s="303"/>
    </row>
    <row r="1992" ht="14.4" spans="1:6">
      <c r="A1992" s="303"/>
      <c r="B1992" s="303"/>
      <c r="C1992" s="303"/>
      <c r="D1992" s="303"/>
      <c r="E1992" s="303"/>
      <c r="F1992" s="303"/>
    </row>
    <row r="1993" ht="14.4" spans="1:6">
      <c r="A1993" s="303"/>
      <c r="B1993" s="303"/>
      <c r="C1993" s="303"/>
      <c r="D1993" s="303"/>
      <c r="E1993" s="303"/>
      <c r="F1993" s="303"/>
    </row>
    <row r="1994" ht="14.4" spans="1:6">
      <c r="A1994" s="303"/>
      <c r="B1994" s="303"/>
      <c r="C1994" s="303"/>
      <c r="D1994" s="303"/>
      <c r="E1994" s="303"/>
      <c r="F1994" s="303"/>
    </row>
    <row r="1995" ht="14.4" spans="1:6">
      <c r="A1995" s="303"/>
      <c r="B1995" s="303"/>
      <c r="C1995" s="303"/>
      <c r="D1995" s="303"/>
      <c r="E1995" s="303"/>
      <c r="F1995" s="303"/>
    </row>
    <row r="1996" ht="14.4" spans="1:6">
      <c r="A1996" s="303"/>
      <c r="B1996" s="303"/>
      <c r="C1996" s="303"/>
      <c r="D1996" s="303"/>
      <c r="E1996" s="303"/>
      <c r="F1996" s="303"/>
    </row>
    <row r="1997" ht="14.4" spans="1:6">
      <c r="A1997" s="303"/>
      <c r="B1997" s="303"/>
      <c r="C1997" s="303"/>
      <c r="D1997" s="303"/>
      <c r="E1997" s="303"/>
      <c r="F1997" s="303"/>
    </row>
    <row r="1998" ht="14.4" spans="1:6">
      <c r="A1998" s="303"/>
      <c r="B1998" s="303"/>
      <c r="C1998" s="303"/>
      <c r="D1998" s="303"/>
      <c r="E1998" s="303"/>
      <c r="F1998" s="303"/>
    </row>
    <row r="1999" ht="14.4" spans="1:6">
      <c r="A1999" s="303"/>
      <c r="B1999" s="303"/>
      <c r="C1999" s="303"/>
      <c r="D1999" s="303"/>
      <c r="E1999" s="303"/>
      <c r="F1999" s="303"/>
    </row>
    <row r="2000" ht="14.4" spans="1:6">
      <c r="A2000" s="303"/>
      <c r="B2000" s="303"/>
      <c r="C2000" s="303"/>
      <c r="D2000" s="303"/>
      <c r="E2000" s="303"/>
      <c r="F2000" s="303"/>
    </row>
    <row r="2001" ht="14.4" spans="1:6">
      <c r="A2001" s="303"/>
      <c r="B2001" s="303"/>
      <c r="C2001" s="303"/>
      <c r="D2001" s="303"/>
      <c r="E2001" s="303"/>
      <c r="F2001" s="303"/>
    </row>
    <row r="2002" ht="14.4" spans="1:6">
      <c r="A2002" s="303"/>
      <c r="B2002" s="303"/>
      <c r="C2002" s="303"/>
      <c r="D2002" s="303"/>
      <c r="E2002" s="303"/>
      <c r="F2002" s="303"/>
    </row>
    <row r="2003" ht="14.4" spans="1:6">
      <c r="A2003" s="303"/>
      <c r="B2003" s="303"/>
      <c r="C2003" s="303"/>
      <c r="D2003" s="303"/>
      <c r="E2003" s="303"/>
      <c r="F2003" s="303"/>
    </row>
    <row r="2004" ht="14.4" spans="1:6">
      <c r="A2004" s="303"/>
      <c r="B2004" s="303"/>
      <c r="C2004" s="303"/>
      <c r="D2004" s="303"/>
      <c r="E2004" s="303"/>
      <c r="F2004" s="303"/>
    </row>
    <row r="2005" ht="14.4" spans="1:6">
      <c r="A2005" s="303"/>
      <c r="B2005" s="303"/>
      <c r="C2005" s="303"/>
      <c r="D2005" s="303"/>
      <c r="E2005" s="303"/>
      <c r="F2005" s="303"/>
    </row>
    <row r="2006" ht="14.4" spans="1:6">
      <c r="A2006" s="303"/>
      <c r="B2006" s="303"/>
      <c r="C2006" s="303"/>
      <c r="D2006" s="303"/>
      <c r="E2006" s="303"/>
      <c r="F2006" s="303"/>
    </row>
    <row r="2007" ht="14.4" spans="1:6">
      <c r="A2007" s="303"/>
      <c r="B2007" s="303"/>
      <c r="C2007" s="303"/>
      <c r="D2007" s="303"/>
      <c r="E2007" s="303"/>
      <c r="F2007" s="303"/>
    </row>
    <row r="2008" ht="14.4" spans="1:6">
      <c r="A2008" s="303"/>
      <c r="B2008" s="303"/>
      <c r="C2008" s="303"/>
      <c r="D2008" s="303"/>
      <c r="E2008" s="303"/>
      <c r="F2008" s="303"/>
    </row>
    <row r="2009" ht="14.4" spans="1:6">
      <c r="A2009" s="303"/>
      <c r="B2009" s="303"/>
      <c r="C2009" s="303"/>
      <c r="D2009" s="303"/>
      <c r="E2009" s="303"/>
      <c r="F2009" s="303"/>
    </row>
    <row r="2010" ht="14.4" spans="1:6">
      <c r="A2010" s="303"/>
      <c r="B2010" s="303"/>
      <c r="C2010" s="303"/>
      <c r="D2010" s="303"/>
      <c r="E2010" s="303"/>
      <c r="F2010" s="303"/>
    </row>
    <row r="2011" ht="14.4" spans="1:6">
      <c r="A2011" s="303"/>
      <c r="B2011" s="303"/>
      <c r="C2011" s="303"/>
      <c r="D2011" s="303"/>
      <c r="E2011" s="303"/>
      <c r="F2011" s="303"/>
    </row>
    <row r="2012" ht="14.4" spans="1:6">
      <c r="A2012" s="303"/>
      <c r="B2012" s="303"/>
      <c r="C2012" s="303"/>
      <c r="D2012" s="303"/>
      <c r="E2012" s="303"/>
      <c r="F2012" s="303"/>
    </row>
    <row r="2013" ht="14.4" spans="1:6">
      <c r="A2013" s="303"/>
      <c r="B2013" s="303"/>
      <c r="C2013" s="303"/>
      <c r="D2013" s="303"/>
      <c r="E2013" s="303"/>
      <c r="F2013" s="303"/>
    </row>
    <row r="2014" ht="14.4" spans="1:6">
      <c r="A2014" s="303"/>
      <c r="B2014" s="303"/>
      <c r="C2014" s="303"/>
      <c r="D2014" s="303"/>
      <c r="E2014" s="303"/>
      <c r="F2014" s="303"/>
    </row>
    <row r="2015" ht="14.4" spans="1:6">
      <c r="A2015" s="303"/>
      <c r="B2015" s="303"/>
      <c r="C2015" s="303"/>
      <c r="D2015" s="303"/>
      <c r="E2015" s="303"/>
      <c r="F2015" s="303"/>
    </row>
    <row r="2016" ht="14.4" spans="1:6">
      <c r="A2016" s="303"/>
      <c r="B2016" s="303"/>
      <c r="C2016" s="303"/>
      <c r="D2016" s="303"/>
      <c r="E2016" s="303"/>
      <c r="F2016" s="303"/>
    </row>
    <row r="2017" ht="14.4" spans="1:6">
      <c r="A2017" s="303"/>
      <c r="B2017" s="303"/>
      <c r="C2017" s="303"/>
      <c r="D2017" s="303"/>
      <c r="E2017" s="303"/>
      <c r="F2017" s="303"/>
    </row>
    <row r="2018" ht="14.4" spans="1:6">
      <c r="A2018" s="303"/>
      <c r="B2018" s="303"/>
      <c r="C2018" s="303"/>
      <c r="D2018" s="303"/>
      <c r="E2018" s="303"/>
      <c r="F2018" s="303"/>
    </row>
    <row r="2019" ht="14.4" spans="1:6">
      <c r="A2019" s="303"/>
      <c r="B2019" s="303"/>
      <c r="C2019" s="303"/>
      <c r="D2019" s="303"/>
      <c r="E2019" s="303"/>
      <c r="F2019" s="303"/>
    </row>
    <row r="2020" ht="14.4" spans="1:6">
      <c r="A2020" s="303"/>
      <c r="B2020" s="303"/>
      <c r="C2020" s="303"/>
      <c r="D2020" s="303"/>
      <c r="E2020" s="303"/>
      <c r="F2020" s="303"/>
    </row>
    <row r="2021" ht="14.4" spans="1:6">
      <c r="A2021" s="303"/>
      <c r="B2021" s="303"/>
      <c r="C2021" s="303"/>
      <c r="D2021" s="303"/>
      <c r="E2021" s="303"/>
      <c r="F2021" s="303"/>
    </row>
    <row r="2022" ht="14.4" spans="1:6">
      <c r="A2022" s="303"/>
      <c r="B2022" s="303"/>
      <c r="C2022" s="303"/>
      <c r="D2022" s="303"/>
      <c r="E2022" s="303"/>
      <c r="F2022" s="303"/>
    </row>
    <row r="2023" ht="14.4" spans="1:6">
      <c r="A2023" s="303"/>
      <c r="B2023" s="303"/>
      <c r="C2023" s="303"/>
      <c r="D2023" s="303"/>
      <c r="E2023" s="303"/>
      <c r="F2023" s="303"/>
    </row>
    <row r="2024" ht="14.4" spans="1:6">
      <c r="A2024" s="303"/>
      <c r="B2024" s="303"/>
      <c r="C2024" s="303"/>
      <c r="D2024" s="303"/>
      <c r="E2024" s="303"/>
      <c r="F2024" s="303"/>
    </row>
    <row r="2025" ht="14.4" spans="1:6">
      <c r="A2025" s="303"/>
      <c r="B2025" s="303"/>
      <c r="C2025" s="303"/>
      <c r="D2025" s="303"/>
      <c r="E2025" s="303"/>
      <c r="F2025" s="303"/>
    </row>
    <row r="2026" ht="14.4" spans="1:6">
      <c r="A2026" s="303"/>
      <c r="B2026" s="303"/>
      <c r="C2026" s="303"/>
      <c r="D2026" s="303"/>
      <c r="E2026" s="303"/>
      <c r="F2026" s="303"/>
    </row>
    <row r="2027" ht="14.4" spans="1:6">
      <c r="A2027" s="303"/>
      <c r="B2027" s="303"/>
      <c r="C2027" s="303"/>
      <c r="D2027" s="303"/>
      <c r="E2027" s="303"/>
      <c r="F2027" s="303"/>
    </row>
    <row r="2028" ht="14.4" spans="1:6">
      <c r="A2028" s="303"/>
      <c r="B2028" s="303"/>
      <c r="C2028" s="303"/>
      <c r="D2028" s="303"/>
      <c r="E2028" s="303"/>
      <c r="F2028" s="303"/>
    </row>
    <row r="2029" ht="14.4" spans="1:6">
      <c r="A2029" s="303"/>
      <c r="B2029" s="303"/>
      <c r="C2029" s="303"/>
      <c r="D2029" s="303"/>
      <c r="E2029" s="303"/>
      <c r="F2029" s="303"/>
    </row>
    <row r="2030" ht="14.4" spans="1:6">
      <c r="A2030" s="303"/>
      <c r="B2030" s="303"/>
      <c r="C2030" s="303"/>
      <c r="D2030" s="303"/>
      <c r="E2030" s="303"/>
      <c r="F2030" s="303"/>
    </row>
    <row r="2031" ht="14.4" spans="1:6">
      <c r="A2031" s="303"/>
      <c r="B2031" s="303"/>
      <c r="C2031" s="303"/>
      <c r="D2031" s="303"/>
      <c r="E2031" s="303"/>
      <c r="F2031" s="303"/>
    </row>
    <row r="2032" ht="14.4" spans="1:6">
      <c r="A2032" s="303"/>
      <c r="B2032" s="303"/>
      <c r="C2032" s="303"/>
      <c r="D2032" s="303"/>
      <c r="E2032" s="303"/>
      <c r="F2032" s="303"/>
    </row>
    <row r="2033" ht="14.4" spans="1:6">
      <c r="A2033" s="303"/>
      <c r="B2033" s="303"/>
      <c r="C2033" s="303"/>
      <c r="D2033" s="303"/>
      <c r="E2033" s="303"/>
      <c r="F2033" s="303"/>
    </row>
    <row r="2034" ht="14.4" spans="1:6">
      <c r="A2034" s="303"/>
      <c r="B2034" s="303"/>
      <c r="C2034" s="303"/>
      <c r="D2034" s="303"/>
      <c r="E2034" s="303"/>
      <c r="F2034" s="303"/>
    </row>
    <row r="2035" ht="14.4" spans="1:6">
      <c r="A2035" s="303"/>
      <c r="B2035" s="303"/>
      <c r="C2035" s="303"/>
      <c r="D2035" s="303"/>
      <c r="E2035" s="303"/>
      <c r="F2035" s="303"/>
    </row>
    <row r="2036" ht="14.4" spans="1:6">
      <c r="A2036" s="303"/>
      <c r="B2036" s="303"/>
      <c r="C2036" s="303"/>
      <c r="D2036" s="303"/>
      <c r="E2036" s="303"/>
      <c r="F2036" s="303"/>
    </row>
    <row r="2037" ht="14.4" spans="1:6">
      <c r="A2037" s="303"/>
      <c r="B2037" s="303"/>
      <c r="C2037" s="303"/>
      <c r="D2037" s="303"/>
      <c r="E2037" s="303"/>
      <c r="F2037" s="303"/>
    </row>
    <row r="2038" ht="14.4" spans="1:6">
      <c r="A2038" s="303"/>
      <c r="B2038" s="303"/>
      <c r="C2038" s="303"/>
      <c r="D2038" s="303"/>
      <c r="E2038" s="303"/>
      <c r="F2038" s="303"/>
    </row>
    <row r="2039" ht="14.4" spans="1:6">
      <c r="A2039" s="303"/>
      <c r="B2039" s="303"/>
      <c r="C2039" s="303"/>
      <c r="D2039" s="303"/>
      <c r="E2039" s="303"/>
      <c r="F2039" s="303"/>
    </row>
    <row r="2040" ht="14.4" spans="1:6">
      <c r="A2040" s="303"/>
      <c r="B2040" s="303"/>
      <c r="C2040" s="303"/>
      <c r="D2040" s="303"/>
      <c r="E2040" s="303"/>
      <c r="F2040" s="303"/>
    </row>
    <row r="2041" ht="14.4" spans="1:6">
      <c r="A2041" s="303"/>
      <c r="B2041" s="303"/>
      <c r="C2041" s="303"/>
      <c r="D2041" s="303"/>
      <c r="E2041" s="303"/>
      <c r="F2041" s="303"/>
    </row>
    <row r="2042" ht="14.4" spans="1:6">
      <c r="A2042" s="303"/>
      <c r="B2042" s="303"/>
      <c r="C2042" s="303"/>
      <c r="D2042" s="303"/>
      <c r="E2042" s="303"/>
      <c r="F2042" s="303"/>
    </row>
    <row r="2043" ht="14.4" spans="1:6">
      <c r="A2043" s="303"/>
      <c r="B2043" s="303"/>
      <c r="C2043" s="303"/>
      <c r="D2043" s="303"/>
      <c r="E2043" s="303"/>
      <c r="F2043" s="303"/>
    </row>
    <row r="2044" ht="14.4" spans="1:6">
      <c r="A2044" s="303"/>
      <c r="B2044" s="303"/>
      <c r="C2044" s="303"/>
      <c r="D2044" s="303"/>
      <c r="E2044" s="303"/>
      <c r="F2044" s="303"/>
    </row>
    <row r="2045" ht="14.4" spans="1:6">
      <c r="A2045" s="303"/>
      <c r="B2045" s="303"/>
      <c r="C2045" s="303"/>
      <c r="D2045" s="303"/>
      <c r="E2045" s="303"/>
      <c r="F2045" s="303"/>
    </row>
    <row r="2046" ht="14.4" spans="1:6">
      <c r="A2046" s="303"/>
      <c r="B2046" s="303"/>
      <c r="C2046" s="303"/>
      <c r="D2046" s="303"/>
      <c r="E2046" s="303"/>
      <c r="F2046" s="303"/>
    </row>
    <row r="2047" ht="14.4" spans="1:6">
      <c r="A2047" s="303"/>
      <c r="B2047" s="303"/>
      <c r="C2047" s="303"/>
      <c r="D2047" s="303"/>
      <c r="E2047" s="303"/>
      <c r="F2047" s="303"/>
    </row>
    <row r="2048" ht="14.4" spans="1:6">
      <c r="A2048" s="303"/>
      <c r="B2048" s="303"/>
      <c r="C2048" s="303"/>
      <c r="D2048" s="303"/>
      <c r="E2048" s="303"/>
      <c r="F2048" s="303"/>
    </row>
    <row r="2049" ht="14.4" spans="1:6">
      <c r="A2049" s="303"/>
      <c r="B2049" s="303"/>
      <c r="C2049" s="303"/>
      <c r="D2049" s="303"/>
      <c r="E2049" s="303"/>
      <c r="F2049" s="303"/>
    </row>
    <row r="2050" ht="14.4" spans="1:6">
      <c r="A2050" s="303"/>
      <c r="B2050" s="303"/>
      <c r="C2050" s="303"/>
      <c r="D2050" s="303"/>
      <c r="E2050" s="303"/>
      <c r="F2050" s="303"/>
    </row>
    <row r="2051" ht="14.4" spans="1:6">
      <c r="A2051" s="303"/>
      <c r="B2051" s="303"/>
      <c r="C2051" s="303"/>
      <c r="D2051" s="303"/>
      <c r="E2051" s="303"/>
      <c r="F2051" s="303"/>
    </row>
    <row r="2052" ht="14.4" spans="1:6">
      <c r="A2052" s="303"/>
      <c r="B2052" s="303"/>
      <c r="C2052" s="303"/>
      <c r="D2052" s="303"/>
      <c r="E2052" s="303"/>
      <c r="F2052" s="303"/>
    </row>
    <row r="2053" ht="14.4" spans="1:6">
      <c r="A2053" s="303"/>
      <c r="B2053" s="303"/>
      <c r="C2053" s="303"/>
      <c r="D2053" s="303"/>
      <c r="E2053" s="303"/>
      <c r="F2053" s="303"/>
    </row>
    <row r="2054" ht="14.4" spans="1:6">
      <c r="A2054" s="303"/>
      <c r="B2054" s="303"/>
      <c r="C2054" s="303"/>
      <c r="D2054" s="303"/>
      <c r="E2054" s="303"/>
      <c r="F2054" s="303"/>
    </row>
    <row r="2055" ht="14.4" spans="1:6">
      <c r="A2055" s="303"/>
      <c r="B2055" s="303"/>
      <c r="C2055" s="303"/>
      <c r="D2055" s="303"/>
      <c r="E2055" s="303"/>
      <c r="F2055" s="303"/>
    </row>
    <row r="2056" ht="14.4" spans="1:6">
      <c r="A2056" s="303"/>
      <c r="B2056" s="303"/>
      <c r="C2056" s="303"/>
      <c r="D2056" s="303"/>
      <c r="E2056" s="303"/>
      <c r="F2056" s="303"/>
    </row>
    <row r="2057" ht="14.4" spans="1:6">
      <c r="A2057" s="303"/>
      <c r="B2057" s="303"/>
      <c r="C2057" s="303"/>
      <c r="D2057" s="303"/>
      <c r="E2057" s="303"/>
      <c r="F2057" s="303"/>
    </row>
    <row r="2058" ht="14.4" spans="1:6">
      <c r="A2058" s="303"/>
      <c r="B2058" s="303"/>
      <c r="C2058" s="303"/>
      <c r="D2058" s="303"/>
      <c r="E2058" s="303"/>
      <c r="F2058" s="303"/>
    </row>
    <row r="2059" ht="14.4" spans="1:6">
      <c r="A2059" s="303"/>
      <c r="B2059" s="303"/>
      <c r="C2059" s="303"/>
      <c r="D2059" s="303"/>
      <c r="E2059" s="303"/>
      <c r="F2059" s="303"/>
    </row>
    <row r="2060" ht="14.4" spans="1:6">
      <c r="A2060" s="303"/>
      <c r="B2060" s="303"/>
      <c r="C2060" s="303"/>
      <c r="D2060" s="303"/>
      <c r="E2060" s="303"/>
      <c r="F2060" s="303"/>
    </row>
    <row r="2061" ht="14.4" spans="1:6">
      <c r="A2061" s="303"/>
      <c r="B2061" s="303"/>
      <c r="C2061" s="303"/>
      <c r="D2061" s="303"/>
      <c r="E2061" s="303"/>
      <c r="F2061" s="303"/>
    </row>
    <row r="2062" ht="14.4" spans="1:6">
      <c r="A2062" s="303"/>
      <c r="B2062" s="303"/>
      <c r="C2062" s="303"/>
      <c r="D2062" s="303"/>
      <c r="E2062" s="303"/>
      <c r="F2062" s="303"/>
    </row>
    <row r="2063" ht="14.4" spans="1:6">
      <c r="A2063" s="303"/>
      <c r="B2063" s="303"/>
      <c r="C2063" s="303"/>
      <c r="D2063" s="303"/>
      <c r="E2063" s="303"/>
      <c r="F2063" s="303"/>
    </row>
    <row r="2064" ht="14.4" spans="1:6">
      <c r="A2064" s="303"/>
      <c r="B2064" s="303"/>
      <c r="C2064" s="303"/>
      <c r="D2064" s="303"/>
      <c r="E2064" s="303"/>
      <c r="F2064" s="303"/>
    </row>
    <row r="2065" ht="14.4" spans="1:6">
      <c r="A2065" s="303"/>
      <c r="B2065" s="303"/>
      <c r="C2065" s="303"/>
      <c r="D2065" s="303"/>
      <c r="E2065" s="303"/>
      <c r="F2065" s="303"/>
    </row>
    <row r="2066" ht="14.4" spans="1:6">
      <c r="A2066" s="303"/>
      <c r="B2066" s="303"/>
      <c r="C2066" s="303"/>
      <c r="D2066" s="303"/>
      <c r="E2066" s="303"/>
      <c r="F2066" s="303"/>
    </row>
    <row r="2067" ht="14.4" spans="1:6">
      <c r="A2067" s="303"/>
      <c r="B2067" s="303"/>
      <c r="C2067" s="303"/>
      <c r="D2067" s="303"/>
      <c r="E2067" s="303"/>
      <c r="F2067" s="303"/>
    </row>
    <row r="2068" ht="14.4" spans="1:6">
      <c r="A2068" s="303"/>
      <c r="B2068" s="303"/>
      <c r="C2068" s="303"/>
      <c r="D2068" s="303"/>
      <c r="E2068" s="303"/>
      <c r="F2068" s="303"/>
    </row>
    <row r="2069" ht="14.4" spans="1:6">
      <c r="A2069" s="303"/>
      <c r="B2069" s="303"/>
      <c r="C2069" s="303"/>
      <c r="D2069" s="303"/>
      <c r="E2069" s="303"/>
      <c r="F2069" s="303"/>
    </row>
    <row r="2070" ht="14.4" spans="1:6">
      <c r="A2070" s="303"/>
      <c r="B2070" s="303"/>
      <c r="C2070" s="303"/>
      <c r="D2070" s="303"/>
      <c r="E2070" s="303"/>
      <c r="F2070" s="303"/>
    </row>
    <row r="2071" ht="14.4" spans="1:6">
      <c r="A2071" s="303"/>
      <c r="B2071" s="303"/>
      <c r="C2071" s="303"/>
      <c r="D2071" s="303"/>
      <c r="E2071" s="303"/>
      <c r="F2071" s="303"/>
    </row>
    <row r="2072" ht="14.4" spans="1:6">
      <c r="A2072" s="303"/>
      <c r="B2072" s="303"/>
      <c r="C2072" s="303"/>
      <c r="D2072" s="303"/>
      <c r="E2072" s="303"/>
      <c r="F2072" s="303"/>
    </row>
    <row r="2073" ht="14.4" spans="1:6">
      <c r="A2073" s="303"/>
      <c r="B2073" s="303"/>
      <c r="C2073" s="303"/>
      <c r="D2073" s="303"/>
      <c r="E2073" s="303"/>
      <c r="F2073" s="303"/>
    </row>
    <row r="2074" ht="14.4" spans="1:6">
      <c r="A2074" s="303"/>
      <c r="B2074" s="303"/>
      <c r="C2074" s="303"/>
      <c r="D2074" s="303"/>
      <c r="E2074" s="303"/>
      <c r="F2074" s="303"/>
    </row>
    <row r="2075" ht="14.4" spans="1:6">
      <c r="A2075" s="303"/>
      <c r="B2075" s="303"/>
      <c r="C2075" s="303"/>
      <c r="D2075" s="303"/>
      <c r="E2075" s="303"/>
      <c r="F2075" s="303"/>
    </row>
    <row r="2076" ht="14.4" spans="1:6">
      <c r="A2076" s="303"/>
      <c r="B2076" s="303"/>
      <c r="C2076" s="303"/>
      <c r="D2076" s="303"/>
      <c r="E2076" s="303"/>
      <c r="F2076" s="303"/>
    </row>
    <row r="2077" ht="14.4" spans="1:6">
      <c r="A2077" s="303"/>
      <c r="B2077" s="303"/>
      <c r="C2077" s="303"/>
      <c r="D2077" s="303"/>
      <c r="E2077" s="303"/>
      <c r="F2077" s="303"/>
    </row>
    <row r="2078" ht="14.4" spans="1:6">
      <c r="A2078" s="303"/>
      <c r="B2078" s="303"/>
      <c r="C2078" s="303"/>
      <c r="D2078" s="303"/>
      <c r="E2078" s="303"/>
      <c r="F2078" s="303"/>
    </row>
    <row r="2079" ht="14.4" spans="1:6">
      <c r="A2079" s="303"/>
      <c r="B2079" s="303"/>
      <c r="C2079" s="303"/>
      <c r="D2079" s="303"/>
      <c r="E2079" s="303"/>
      <c r="F2079" s="303"/>
    </row>
    <row r="2080" ht="14.4" spans="1:6">
      <c r="A2080" s="303"/>
      <c r="B2080" s="303"/>
      <c r="C2080" s="303"/>
      <c r="D2080" s="303"/>
      <c r="E2080" s="303"/>
      <c r="F2080" s="303"/>
    </row>
    <row r="2081" ht="14.4" spans="1:6">
      <c r="A2081" s="303"/>
      <c r="B2081" s="303"/>
      <c r="C2081" s="303"/>
      <c r="D2081" s="303"/>
      <c r="E2081" s="303"/>
      <c r="F2081" s="303"/>
    </row>
    <row r="2082" ht="14.4" spans="1:6">
      <c r="A2082" s="303"/>
      <c r="B2082" s="303"/>
      <c r="C2082" s="303"/>
      <c r="D2082" s="303"/>
      <c r="E2082" s="303"/>
      <c r="F2082" s="303"/>
    </row>
    <row r="2083" ht="14.4" spans="1:6">
      <c r="A2083" s="303"/>
      <c r="B2083" s="303"/>
      <c r="C2083" s="303"/>
      <c r="D2083" s="303"/>
      <c r="E2083" s="303"/>
      <c r="F2083" s="303"/>
    </row>
    <row r="2084" ht="14.4" spans="1:6">
      <c r="A2084" s="303"/>
      <c r="B2084" s="303"/>
      <c r="C2084" s="303"/>
      <c r="D2084" s="303"/>
      <c r="E2084" s="303"/>
      <c r="F2084" s="303"/>
    </row>
    <row r="2085" ht="14.4" spans="1:6">
      <c r="A2085" s="303"/>
      <c r="B2085" s="303"/>
      <c r="C2085" s="303"/>
      <c r="D2085" s="303"/>
      <c r="E2085" s="303"/>
      <c r="F2085" s="303"/>
    </row>
    <row r="2086" ht="14.4" spans="1:6">
      <c r="A2086" s="303"/>
      <c r="B2086" s="303"/>
      <c r="C2086" s="303"/>
      <c r="D2086" s="303"/>
      <c r="E2086" s="303"/>
      <c r="F2086" s="303"/>
    </row>
    <row r="2087" ht="14.4" spans="1:6">
      <c r="A2087" s="303"/>
      <c r="B2087" s="303"/>
      <c r="C2087" s="303"/>
      <c r="D2087" s="303"/>
      <c r="E2087" s="303"/>
      <c r="F2087" s="303"/>
    </row>
    <row r="2088" ht="14.4" spans="1:6">
      <c r="A2088" s="303"/>
      <c r="B2088" s="303"/>
      <c r="C2088" s="303"/>
      <c r="D2088" s="303"/>
      <c r="E2088" s="303"/>
      <c r="F2088" s="303"/>
    </row>
    <row r="2089" ht="14.4" spans="1:6">
      <c r="A2089" s="303"/>
      <c r="B2089" s="303"/>
      <c r="C2089" s="303"/>
      <c r="D2089" s="303"/>
      <c r="E2089" s="303"/>
      <c r="F2089" s="303"/>
    </row>
    <row r="2090" ht="14.4" spans="1:6">
      <c r="A2090" s="303"/>
      <c r="B2090" s="303"/>
      <c r="C2090" s="303"/>
      <c r="D2090" s="303"/>
      <c r="E2090" s="303"/>
      <c r="F2090" s="303"/>
    </row>
    <row r="2091" ht="14.4" spans="1:6">
      <c r="A2091" s="303"/>
      <c r="B2091" s="303"/>
      <c r="C2091" s="303"/>
      <c r="D2091" s="303"/>
      <c r="E2091" s="303"/>
      <c r="F2091" s="303"/>
    </row>
    <row r="2092" ht="14.4" spans="1:6">
      <c r="A2092" s="303"/>
      <c r="B2092" s="303"/>
      <c r="C2092" s="303"/>
      <c r="D2092" s="303"/>
      <c r="E2092" s="303"/>
      <c r="F2092" s="303"/>
    </row>
    <row r="2093" ht="14.4" spans="1:6">
      <c r="A2093" s="303"/>
      <c r="B2093" s="303"/>
      <c r="C2093" s="303"/>
      <c r="D2093" s="303"/>
      <c r="E2093" s="303"/>
      <c r="F2093" s="303"/>
    </row>
    <row r="2094" ht="14.4" spans="1:6">
      <c r="A2094" s="303"/>
      <c r="B2094" s="303"/>
      <c r="C2094" s="303"/>
      <c r="D2094" s="303"/>
      <c r="E2094" s="303"/>
      <c r="F2094" s="303"/>
    </row>
    <row r="2095" ht="14.4" spans="1:6">
      <c r="A2095" s="303"/>
      <c r="B2095" s="303"/>
      <c r="C2095" s="303"/>
      <c r="D2095" s="303"/>
      <c r="E2095" s="303"/>
      <c r="F2095" s="303"/>
    </row>
    <row r="2096" ht="14.4" spans="1:6">
      <c r="A2096" s="303"/>
      <c r="B2096" s="303"/>
      <c r="C2096" s="303"/>
      <c r="D2096" s="303"/>
      <c r="E2096" s="303"/>
      <c r="F2096" s="303"/>
    </row>
    <row r="2097" ht="14.4" spans="1:6">
      <c r="A2097" s="303"/>
      <c r="B2097" s="303"/>
      <c r="C2097" s="303"/>
      <c r="D2097" s="303"/>
      <c r="E2097" s="303"/>
      <c r="F2097" s="303"/>
    </row>
    <row r="2098" ht="14.4" spans="1:6">
      <c r="A2098" s="303"/>
      <c r="B2098" s="303"/>
      <c r="C2098" s="303"/>
      <c r="D2098" s="303"/>
      <c r="E2098" s="303"/>
      <c r="F2098" s="303"/>
    </row>
    <row r="2099" ht="14.4" spans="1:6">
      <c r="A2099" s="303"/>
      <c r="B2099" s="303"/>
      <c r="C2099" s="303"/>
      <c r="D2099" s="303"/>
      <c r="E2099" s="303"/>
      <c r="F2099" s="303"/>
    </row>
    <row r="2100" ht="14.4" spans="1:6">
      <c r="A2100" s="303"/>
      <c r="B2100" s="303"/>
      <c r="C2100" s="303"/>
      <c r="D2100" s="303"/>
      <c r="E2100" s="303"/>
      <c r="F2100" s="303"/>
    </row>
    <row r="2101" ht="14.4" spans="1:6">
      <c r="A2101" s="303"/>
      <c r="B2101" s="303"/>
      <c r="C2101" s="303"/>
      <c r="D2101" s="303"/>
      <c r="E2101" s="303"/>
      <c r="F2101" s="303"/>
    </row>
    <row r="2102" ht="14.4" spans="1:6">
      <c r="A2102" s="303"/>
      <c r="B2102" s="303"/>
      <c r="C2102" s="303"/>
      <c r="D2102" s="303"/>
      <c r="E2102" s="303"/>
      <c r="F2102" s="303"/>
    </row>
    <row r="2103" ht="14.4" spans="1:6">
      <c r="A2103" s="303"/>
      <c r="B2103" s="303"/>
      <c r="C2103" s="303"/>
      <c r="D2103" s="303"/>
      <c r="E2103" s="303"/>
      <c r="F2103" s="303"/>
    </row>
    <row r="2104" ht="14.4" spans="1:6">
      <c r="A2104" s="303"/>
      <c r="B2104" s="303"/>
      <c r="C2104" s="303"/>
      <c r="D2104" s="303"/>
      <c r="E2104" s="303"/>
      <c r="F2104" s="303"/>
    </row>
    <row r="2105" ht="14.4" spans="1:6">
      <c r="A2105" s="303"/>
      <c r="B2105" s="303"/>
      <c r="C2105" s="303"/>
      <c r="D2105" s="303"/>
      <c r="E2105" s="303"/>
      <c r="F2105" s="303"/>
    </row>
    <row r="2106" ht="14.4" spans="1:6">
      <c r="A2106" s="303"/>
      <c r="B2106" s="303"/>
      <c r="C2106" s="303"/>
      <c r="D2106" s="303"/>
      <c r="E2106" s="303"/>
      <c r="F2106" s="303"/>
    </row>
    <row r="2107" ht="14.4" spans="1:6">
      <c r="A2107" s="303"/>
      <c r="B2107" s="303"/>
      <c r="C2107" s="303"/>
      <c r="D2107" s="303"/>
      <c r="E2107" s="303"/>
      <c r="F2107" s="303"/>
    </row>
    <row r="2108" ht="14.4" spans="1:6">
      <c r="A2108" s="303"/>
      <c r="B2108" s="303"/>
      <c r="C2108" s="303"/>
      <c r="D2108" s="303"/>
      <c r="E2108" s="303"/>
      <c r="F2108" s="303"/>
    </row>
    <row r="2109" ht="14.4" spans="1:6">
      <c r="A2109" s="303"/>
      <c r="B2109" s="303"/>
      <c r="C2109" s="303"/>
      <c r="D2109" s="303"/>
      <c r="E2109" s="303"/>
      <c r="F2109" s="303"/>
    </row>
    <row r="2110" ht="14.4" spans="1:6">
      <c r="A2110" s="303"/>
      <c r="B2110" s="303"/>
      <c r="C2110" s="303"/>
      <c r="D2110" s="303"/>
      <c r="E2110" s="303"/>
      <c r="F2110" s="303"/>
    </row>
    <row r="2111" ht="14.4" spans="1:6">
      <c r="A2111" s="303"/>
      <c r="B2111" s="303"/>
      <c r="C2111" s="303"/>
      <c r="D2111" s="303"/>
      <c r="E2111" s="303"/>
      <c r="F2111" s="303"/>
    </row>
    <row r="2112" ht="14.4" spans="1:6">
      <c r="A2112" s="303"/>
      <c r="B2112" s="303"/>
      <c r="C2112" s="303"/>
      <c r="D2112" s="303"/>
      <c r="E2112" s="303"/>
      <c r="F2112" s="303"/>
    </row>
    <row r="2113" ht="14.4" spans="1:6">
      <c r="A2113" s="303"/>
      <c r="B2113" s="303"/>
      <c r="C2113" s="303"/>
      <c r="D2113" s="303"/>
      <c r="E2113" s="303"/>
      <c r="F2113" s="303"/>
    </row>
    <row r="2114" ht="14.4" spans="1:6">
      <c r="A2114" s="303"/>
      <c r="B2114" s="303"/>
      <c r="C2114" s="303"/>
      <c r="D2114" s="303"/>
      <c r="E2114" s="303"/>
      <c r="F2114" s="303"/>
    </row>
    <row r="2115" ht="14.4" spans="1:6">
      <c r="A2115" s="303"/>
      <c r="B2115" s="303"/>
      <c r="C2115" s="303"/>
      <c r="D2115" s="303"/>
      <c r="E2115" s="303"/>
      <c r="F2115" s="303"/>
    </row>
    <row r="2116" ht="14.4" spans="1:6">
      <c r="A2116" s="303"/>
      <c r="B2116" s="303"/>
      <c r="C2116" s="303"/>
      <c r="D2116" s="303"/>
      <c r="E2116" s="303"/>
      <c r="F2116" s="303"/>
    </row>
    <row r="2117" ht="14.4" spans="1:6">
      <c r="A2117" s="303"/>
      <c r="B2117" s="303"/>
      <c r="C2117" s="303"/>
      <c r="D2117" s="303"/>
      <c r="E2117" s="303"/>
      <c r="F2117" s="303"/>
    </row>
    <row r="2118" ht="14.4" spans="1:6">
      <c r="A2118" s="303"/>
      <c r="B2118" s="303"/>
      <c r="C2118" s="303"/>
      <c r="D2118" s="303"/>
      <c r="E2118" s="303"/>
      <c r="F2118" s="303"/>
    </row>
    <row r="2119" ht="14.4" spans="1:6">
      <c r="A2119" s="303"/>
      <c r="B2119" s="303"/>
      <c r="C2119" s="303"/>
      <c r="D2119" s="303"/>
      <c r="E2119" s="303"/>
      <c r="F2119" s="303"/>
    </row>
    <row r="2120" ht="14.4" spans="1:6">
      <c r="A2120" s="303"/>
      <c r="B2120" s="303"/>
      <c r="C2120" s="303"/>
      <c r="D2120" s="303"/>
      <c r="E2120" s="303"/>
      <c r="F2120" s="303"/>
    </row>
    <row r="2121" ht="14.4" spans="1:6">
      <c r="A2121" s="303"/>
      <c r="B2121" s="303"/>
      <c r="C2121" s="303"/>
      <c r="D2121" s="303"/>
      <c r="E2121" s="303"/>
      <c r="F2121" s="303"/>
    </row>
    <row r="2122" ht="14.4" spans="1:6">
      <c r="A2122" s="303"/>
      <c r="B2122" s="303"/>
      <c r="C2122" s="303"/>
      <c r="D2122" s="303"/>
      <c r="E2122" s="303"/>
      <c r="F2122" s="303"/>
    </row>
    <row r="2123" ht="14.4" spans="1:6">
      <c r="A2123" s="303"/>
      <c r="B2123" s="303"/>
      <c r="C2123" s="303"/>
      <c r="D2123" s="303"/>
      <c r="E2123" s="303"/>
      <c r="F2123" s="303"/>
    </row>
    <row r="2124" ht="14.4" spans="1:6">
      <c r="A2124" s="303"/>
      <c r="B2124" s="303"/>
      <c r="C2124" s="303"/>
      <c r="D2124" s="303"/>
      <c r="E2124" s="303"/>
      <c r="F2124" s="303"/>
    </row>
    <row r="2125" ht="14.4" spans="1:6">
      <c r="A2125" s="303"/>
      <c r="B2125" s="303"/>
      <c r="C2125" s="303"/>
      <c r="D2125" s="303"/>
      <c r="E2125" s="303"/>
      <c r="F2125" s="303"/>
    </row>
    <row r="2126" ht="14.4" spans="1:6">
      <c r="A2126" s="303"/>
      <c r="B2126" s="303"/>
      <c r="C2126" s="303"/>
      <c r="D2126" s="303"/>
      <c r="E2126" s="303"/>
      <c r="F2126" s="303"/>
    </row>
    <row r="2127" ht="14.4" spans="1:6">
      <c r="A2127" s="303"/>
      <c r="B2127" s="303"/>
      <c r="C2127" s="303"/>
      <c r="D2127" s="303"/>
      <c r="E2127" s="303"/>
      <c r="F2127" s="303"/>
    </row>
    <row r="2128" ht="14.4" spans="1:6">
      <c r="A2128" s="303"/>
      <c r="B2128" s="303"/>
      <c r="C2128" s="303"/>
      <c r="D2128" s="303"/>
      <c r="E2128" s="303"/>
      <c r="F2128" s="303"/>
    </row>
    <row r="2129" ht="14.4" spans="1:6">
      <c r="A2129" s="303"/>
      <c r="B2129" s="303"/>
      <c r="C2129" s="303"/>
      <c r="D2129" s="303"/>
      <c r="E2129" s="303"/>
      <c r="F2129" s="303"/>
    </row>
    <row r="2130" ht="14.4" spans="1:6">
      <c r="A2130" s="303"/>
      <c r="B2130" s="303"/>
      <c r="C2130" s="303"/>
      <c r="D2130" s="303"/>
      <c r="E2130" s="303"/>
      <c r="F2130" s="303"/>
    </row>
    <row r="2131" ht="14.4" spans="1:6">
      <c r="A2131" s="303"/>
      <c r="B2131" s="303"/>
      <c r="C2131" s="303"/>
      <c r="D2131" s="303"/>
      <c r="E2131" s="303"/>
      <c r="F2131" s="303"/>
    </row>
    <row r="2132" ht="14.4" spans="1:6">
      <c r="A2132" s="303"/>
      <c r="B2132" s="303"/>
      <c r="C2132" s="303"/>
      <c r="D2132" s="303"/>
      <c r="E2132" s="303"/>
      <c r="F2132" s="303"/>
    </row>
    <row r="2133" ht="14.4" spans="1:6">
      <c r="A2133" s="303"/>
      <c r="B2133" s="303"/>
      <c r="C2133" s="303"/>
      <c r="D2133" s="303"/>
      <c r="E2133" s="303"/>
      <c r="F2133" s="303"/>
    </row>
    <row r="2134" ht="14.4" spans="1:6">
      <c r="A2134" s="303"/>
      <c r="B2134" s="303"/>
      <c r="C2134" s="303"/>
      <c r="D2134" s="303"/>
      <c r="E2134" s="303"/>
      <c r="F2134" s="303"/>
    </row>
    <row r="2135" ht="14.4" spans="1:6">
      <c r="A2135" s="303"/>
      <c r="B2135" s="303"/>
      <c r="C2135" s="303"/>
      <c r="D2135" s="303"/>
      <c r="E2135" s="303"/>
      <c r="F2135" s="303"/>
    </row>
    <row r="2136" ht="14.4" spans="1:6">
      <c r="A2136" s="303"/>
      <c r="B2136" s="303"/>
      <c r="C2136" s="303"/>
      <c r="D2136" s="303"/>
      <c r="E2136" s="303"/>
      <c r="F2136" s="303"/>
    </row>
    <row r="2137" ht="14.4" spans="1:6">
      <c r="A2137" s="303"/>
      <c r="B2137" s="303"/>
      <c r="C2137" s="303"/>
      <c r="D2137" s="303"/>
      <c r="E2137" s="303"/>
      <c r="F2137" s="303"/>
    </row>
    <row r="2138" ht="14.4" spans="1:6">
      <c r="A2138" s="303"/>
      <c r="B2138" s="303"/>
      <c r="C2138" s="303"/>
      <c r="D2138" s="303"/>
      <c r="E2138" s="303"/>
      <c r="F2138" s="303"/>
    </row>
    <row r="2139" ht="14.4" spans="1:6">
      <c r="A2139" s="303"/>
      <c r="B2139" s="303"/>
      <c r="C2139" s="303"/>
      <c r="D2139" s="303"/>
      <c r="E2139" s="303"/>
      <c r="F2139" s="303"/>
    </row>
    <row r="2140" ht="14.4" spans="1:6">
      <c r="A2140" s="303"/>
      <c r="B2140" s="303"/>
      <c r="C2140" s="303"/>
      <c r="D2140" s="303"/>
      <c r="E2140" s="303"/>
      <c r="F2140" s="303"/>
    </row>
    <row r="2141" ht="14.4" spans="1:6">
      <c r="A2141" s="303"/>
      <c r="B2141" s="303"/>
      <c r="C2141" s="303"/>
      <c r="D2141" s="303"/>
      <c r="E2141" s="303"/>
      <c r="F2141" s="303"/>
    </row>
    <row r="2142" ht="14.4" spans="1:6">
      <c r="A2142" s="303"/>
      <c r="B2142" s="303"/>
      <c r="C2142" s="303"/>
      <c r="D2142" s="303"/>
      <c r="E2142" s="303"/>
      <c r="F2142" s="303"/>
    </row>
    <row r="2143" ht="14.4" spans="1:6">
      <c r="A2143" s="303"/>
      <c r="B2143" s="303"/>
      <c r="C2143" s="303"/>
      <c r="D2143" s="303"/>
      <c r="E2143" s="303"/>
      <c r="F2143" s="303"/>
    </row>
    <row r="2144" ht="14.4" spans="1:6">
      <c r="A2144" s="303"/>
      <c r="B2144" s="303"/>
      <c r="C2144" s="303"/>
      <c r="D2144" s="303"/>
      <c r="E2144" s="303"/>
      <c r="F2144" s="303"/>
    </row>
    <row r="2145" ht="14.4" spans="1:6">
      <c r="A2145" s="303"/>
      <c r="B2145" s="303"/>
      <c r="C2145" s="303"/>
      <c r="D2145" s="303"/>
      <c r="E2145" s="303"/>
      <c r="F2145" s="303"/>
    </row>
    <row r="2146" ht="14.4" spans="1:6">
      <c r="A2146" s="303"/>
      <c r="B2146" s="303"/>
      <c r="C2146" s="303"/>
      <c r="D2146" s="303"/>
      <c r="E2146" s="303"/>
      <c r="F2146" s="303"/>
    </row>
    <row r="2147" ht="14.4" spans="1:6">
      <c r="A2147" s="303"/>
      <c r="B2147" s="303"/>
      <c r="C2147" s="303"/>
      <c r="D2147" s="303"/>
      <c r="E2147" s="303"/>
      <c r="F2147" s="303"/>
    </row>
    <row r="2148" ht="14.4" spans="1:6">
      <c r="A2148" s="303"/>
      <c r="B2148" s="303"/>
      <c r="C2148" s="303"/>
      <c r="D2148" s="303"/>
      <c r="E2148" s="303"/>
      <c r="F2148" s="303"/>
    </row>
    <row r="2149" ht="14.4" spans="1:6">
      <c r="A2149" s="303"/>
      <c r="B2149" s="303"/>
      <c r="C2149" s="303"/>
      <c r="D2149" s="303"/>
      <c r="E2149" s="303"/>
      <c r="F2149" s="303"/>
    </row>
    <row r="2150" ht="14.4" spans="1:6">
      <c r="A2150" s="303"/>
      <c r="B2150" s="303"/>
      <c r="C2150" s="303"/>
      <c r="D2150" s="303"/>
      <c r="E2150" s="303"/>
      <c r="F2150" s="303"/>
    </row>
    <row r="2151" ht="14.4" spans="1:6">
      <c r="A2151" s="303"/>
      <c r="B2151" s="303"/>
      <c r="C2151" s="303"/>
      <c r="D2151" s="303"/>
      <c r="E2151" s="303"/>
      <c r="F2151" s="303"/>
    </row>
    <row r="2152" ht="14.4" spans="1:6">
      <c r="A2152" s="303"/>
      <c r="B2152" s="303"/>
      <c r="C2152" s="303"/>
      <c r="D2152" s="303"/>
      <c r="E2152" s="303"/>
      <c r="F2152" s="303"/>
    </row>
    <row r="2153" ht="14.4" spans="1:6">
      <c r="A2153" s="303"/>
      <c r="B2153" s="303"/>
      <c r="C2153" s="303"/>
      <c r="D2153" s="303"/>
      <c r="E2153" s="303"/>
      <c r="F2153" s="303"/>
    </row>
    <row r="2154" ht="14.4" spans="1:6">
      <c r="A2154" s="303"/>
      <c r="B2154" s="303"/>
      <c r="C2154" s="303"/>
      <c r="D2154" s="303"/>
      <c r="E2154" s="303"/>
      <c r="F2154" s="303"/>
    </row>
    <row r="2155" ht="14.4" spans="1:6">
      <c r="A2155" s="303"/>
      <c r="B2155" s="303"/>
      <c r="C2155" s="303"/>
      <c r="D2155" s="303"/>
      <c r="E2155" s="303"/>
      <c r="F2155" s="303"/>
    </row>
    <row r="2156" ht="14.4" spans="1:6">
      <c r="A2156" s="303"/>
      <c r="B2156" s="303"/>
      <c r="C2156" s="303"/>
      <c r="D2156" s="303"/>
      <c r="E2156" s="303"/>
      <c r="F2156" s="303"/>
    </row>
    <row r="2157" ht="14.4" spans="1:6">
      <c r="A2157" s="303"/>
      <c r="B2157" s="303"/>
      <c r="C2157" s="303"/>
      <c r="D2157" s="303"/>
      <c r="E2157" s="303"/>
      <c r="F2157" s="303"/>
    </row>
    <row r="2158" ht="14.4" spans="1:6">
      <c r="A2158" s="303"/>
      <c r="B2158" s="303"/>
      <c r="C2158" s="303"/>
      <c r="D2158" s="303"/>
      <c r="E2158" s="303"/>
      <c r="F2158" s="303"/>
    </row>
    <row r="2159" ht="14.4" spans="1:6">
      <c r="A2159" s="303"/>
      <c r="B2159" s="303"/>
      <c r="C2159" s="303"/>
      <c r="D2159" s="303"/>
      <c r="E2159" s="303"/>
      <c r="F2159" s="303"/>
    </row>
    <row r="2160" ht="14.4" spans="1:6">
      <c r="A2160" s="303"/>
      <c r="B2160" s="303"/>
      <c r="C2160" s="303"/>
      <c r="D2160" s="303"/>
      <c r="E2160" s="303"/>
      <c r="F2160" s="303"/>
    </row>
    <row r="2161" ht="14.4" spans="1:6">
      <c r="A2161" s="303"/>
      <c r="B2161" s="303"/>
      <c r="C2161" s="303"/>
      <c r="D2161" s="303"/>
      <c r="E2161" s="303"/>
      <c r="F2161" s="303"/>
    </row>
    <row r="2162" ht="14.4" spans="1:6">
      <c r="A2162" s="303"/>
      <c r="B2162" s="303"/>
      <c r="C2162" s="303"/>
      <c r="D2162" s="303"/>
      <c r="E2162" s="303"/>
      <c r="F2162" s="303"/>
    </row>
    <row r="2163" ht="14.4" spans="1:6">
      <c r="A2163" s="303"/>
      <c r="B2163" s="303"/>
      <c r="C2163" s="303"/>
      <c r="D2163" s="303"/>
      <c r="E2163" s="303"/>
      <c r="F2163" s="303"/>
    </row>
    <row r="2164" ht="14.4" spans="1:6">
      <c r="A2164" s="303"/>
      <c r="B2164" s="303"/>
      <c r="C2164" s="303"/>
      <c r="D2164" s="303"/>
      <c r="E2164" s="303"/>
      <c r="F2164" s="303"/>
    </row>
    <row r="2165" ht="14.4" spans="1:6">
      <c r="A2165" s="303"/>
      <c r="B2165" s="303"/>
      <c r="C2165" s="303"/>
      <c r="D2165" s="303"/>
      <c r="E2165" s="303"/>
      <c r="F2165" s="303"/>
    </row>
    <row r="2166" ht="14.4" spans="1:6">
      <c r="A2166" s="303"/>
      <c r="B2166" s="303"/>
      <c r="C2166" s="303"/>
      <c r="D2166" s="303"/>
      <c r="E2166" s="303"/>
      <c r="F2166" s="303"/>
    </row>
    <row r="2167" ht="14.4" spans="1:6">
      <c r="A2167" s="303"/>
      <c r="B2167" s="303"/>
      <c r="C2167" s="303"/>
      <c r="D2167" s="303"/>
      <c r="E2167" s="303"/>
      <c r="F2167" s="303"/>
    </row>
    <row r="2168" ht="14.4" spans="1:6">
      <c r="A2168" s="303"/>
      <c r="B2168" s="303"/>
      <c r="C2168" s="303"/>
      <c r="D2168" s="303"/>
      <c r="E2168" s="303"/>
      <c r="F2168" s="303"/>
    </row>
    <row r="2169" ht="14.4" spans="1:6">
      <c r="A2169" s="303"/>
      <c r="B2169" s="303"/>
      <c r="C2169" s="303"/>
      <c r="D2169" s="303"/>
      <c r="E2169" s="303"/>
      <c r="F2169" s="303"/>
    </row>
    <row r="2170" ht="14.4" spans="1:6">
      <c r="A2170" s="303"/>
      <c r="B2170" s="303"/>
      <c r="C2170" s="303"/>
      <c r="D2170" s="303"/>
      <c r="E2170" s="303"/>
      <c r="F2170" s="303"/>
    </row>
    <row r="2171" ht="14.4" spans="1:6">
      <c r="A2171" s="303"/>
      <c r="B2171" s="303"/>
      <c r="C2171" s="303"/>
      <c r="D2171" s="303"/>
      <c r="E2171" s="303"/>
      <c r="F2171" s="303"/>
    </row>
    <row r="2172" ht="14.4" spans="1:6">
      <c r="A2172" s="303"/>
      <c r="B2172" s="303"/>
      <c r="C2172" s="303"/>
      <c r="D2172" s="303"/>
      <c r="E2172" s="303"/>
      <c r="F2172" s="303"/>
    </row>
    <row r="2173" ht="14.4" spans="1:6">
      <c r="A2173" s="303"/>
      <c r="B2173" s="303"/>
      <c r="C2173" s="303"/>
      <c r="D2173" s="303"/>
      <c r="E2173" s="303"/>
      <c r="F2173" s="303"/>
    </row>
    <row r="2174" ht="14.4" spans="1:6">
      <c r="A2174" s="303"/>
      <c r="B2174" s="303"/>
      <c r="C2174" s="303"/>
      <c r="D2174" s="303"/>
      <c r="E2174" s="303"/>
      <c r="F2174" s="303"/>
    </row>
    <row r="2175" ht="14.4" spans="1:6">
      <c r="A2175" s="303"/>
      <c r="B2175" s="303"/>
      <c r="C2175" s="303"/>
      <c r="D2175" s="303"/>
      <c r="E2175" s="303"/>
      <c r="F2175" s="303"/>
    </row>
    <row r="2176" ht="14.4" spans="1:6">
      <c r="A2176" s="303"/>
      <c r="B2176" s="303"/>
      <c r="C2176" s="303"/>
      <c r="D2176" s="303"/>
      <c r="E2176" s="303"/>
      <c r="F2176" s="303"/>
    </row>
    <row r="2177" ht="14.4" spans="1:6">
      <c r="A2177" s="303"/>
      <c r="B2177" s="303"/>
      <c r="C2177" s="303"/>
      <c r="D2177" s="303"/>
      <c r="E2177" s="303"/>
      <c r="F2177" s="303"/>
    </row>
    <row r="2178" ht="14.4" spans="1:6">
      <c r="A2178" s="303"/>
      <c r="B2178" s="303"/>
      <c r="C2178" s="303"/>
      <c r="D2178" s="303"/>
      <c r="E2178" s="303"/>
      <c r="F2178" s="303"/>
    </row>
    <row r="2179" ht="14.4" spans="1:6">
      <c r="A2179" s="303"/>
      <c r="B2179" s="303"/>
      <c r="C2179" s="303"/>
      <c r="D2179" s="303"/>
      <c r="E2179" s="303"/>
      <c r="F2179" s="303"/>
    </row>
    <row r="2180" ht="14.4" spans="1:6">
      <c r="A2180" s="303"/>
      <c r="B2180" s="303"/>
      <c r="C2180" s="303"/>
      <c r="D2180" s="303"/>
      <c r="E2180" s="303"/>
      <c r="F2180" s="303"/>
    </row>
    <row r="2181" ht="14.4" spans="1:6">
      <c r="A2181" s="303"/>
      <c r="B2181" s="303"/>
      <c r="C2181" s="303"/>
      <c r="D2181" s="303"/>
      <c r="E2181" s="303"/>
      <c r="F2181" s="303"/>
    </row>
    <row r="2182" ht="14.4" spans="1:6">
      <c r="A2182" s="303"/>
      <c r="B2182" s="303"/>
      <c r="C2182" s="303"/>
      <c r="D2182" s="303"/>
      <c r="E2182" s="303"/>
      <c r="F2182" s="303"/>
    </row>
    <row r="2183" ht="14.4" spans="1:6">
      <c r="A2183" s="303"/>
      <c r="B2183" s="303"/>
      <c r="C2183" s="303"/>
      <c r="D2183" s="303"/>
      <c r="E2183" s="303"/>
      <c r="F2183" s="303"/>
    </row>
    <row r="2184" ht="14.4" spans="1:6">
      <c r="A2184" s="303"/>
      <c r="B2184" s="303"/>
      <c r="C2184" s="303"/>
      <c r="D2184" s="303"/>
      <c r="E2184" s="303"/>
      <c r="F2184" s="303"/>
    </row>
    <row r="2185" ht="14.4" spans="1:6">
      <c r="A2185" s="303"/>
      <c r="B2185" s="303"/>
      <c r="C2185" s="303"/>
      <c r="D2185" s="303"/>
      <c r="E2185" s="303"/>
      <c r="F2185" s="303"/>
    </row>
    <row r="2186" ht="14.4" spans="1:6">
      <c r="A2186" s="303"/>
      <c r="B2186" s="303"/>
      <c r="C2186" s="303"/>
      <c r="D2186" s="303"/>
      <c r="E2186" s="303"/>
      <c r="F2186" s="303"/>
    </row>
    <row r="2187" ht="14.4" spans="1:6">
      <c r="A2187" s="303"/>
      <c r="B2187" s="303"/>
      <c r="C2187" s="303"/>
      <c r="D2187" s="303"/>
      <c r="E2187" s="303"/>
      <c r="F2187" s="303"/>
    </row>
    <row r="2188" ht="14.4" spans="1:6">
      <c r="A2188" s="303"/>
      <c r="B2188" s="303"/>
      <c r="C2188" s="303"/>
      <c r="D2188" s="303"/>
      <c r="E2188" s="303"/>
      <c r="F2188" s="303"/>
    </row>
    <row r="2189" ht="14.4" spans="1:6">
      <c r="A2189" s="303"/>
      <c r="B2189" s="303"/>
      <c r="C2189" s="303"/>
      <c r="D2189" s="303"/>
      <c r="E2189" s="303"/>
      <c r="F2189" s="303"/>
    </row>
    <row r="2190" ht="14.4" spans="1:6">
      <c r="A2190" s="303"/>
      <c r="B2190" s="303"/>
      <c r="C2190" s="303"/>
      <c r="D2190" s="303"/>
      <c r="E2190" s="303"/>
      <c r="F2190" s="303"/>
    </row>
    <row r="2191" ht="14.4" spans="1:6">
      <c r="A2191" s="303"/>
      <c r="B2191" s="303"/>
      <c r="C2191" s="303"/>
      <c r="D2191" s="303"/>
      <c r="E2191" s="303"/>
      <c r="F2191" s="303"/>
    </row>
    <row r="2192" ht="14.4" spans="1:6">
      <c r="A2192" s="303"/>
      <c r="B2192" s="303"/>
      <c r="C2192" s="303"/>
      <c r="D2192" s="303"/>
      <c r="E2192" s="303"/>
      <c r="F2192" s="303"/>
    </row>
    <row r="2193" ht="14.4" spans="1:6">
      <c r="A2193" s="303"/>
      <c r="B2193" s="303"/>
      <c r="C2193" s="303"/>
      <c r="D2193" s="303"/>
      <c r="E2193" s="303"/>
      <c r="F2193" s="303"/>
    </row>
    <row r="2194" ht="14.4" spans="1:6">
      <c r="A2194" s="303"/>
      <c r="B2194" s="303"/>
      <c r="C2194" s="303"/>
      <c r="D2194" s="303"/>
      <c r="E2194" s="303"/>
      <c r="F2194" s="303"/>
    </row>
    <row r="2195" ht="14.4" spans="1:6">
      <c r="A2195" s="303"/>
      <c r="B2195" s="303"/>
      <c r="C2195" s="303"/>
      <c r="D2195" s="303"/>
      <c r="E2195" s="303"/>
      <c r="F2195" s="303"/>
    </row>
    <row r="2196" ht="14.4" spans="1:6">
      <c r="A2196" s="303"/>
      <c r="B2196" s="303"/>
      <c r="C2196" s="303"/>
      <c r="D2196" s="303"/>
      <c r="E2196" s="303"/>
      <c r="F2196" s="303"/>
    </row>
    <row r="2197" ht="14.4" spans="1:6">
      <c r="A2197" s="303"/>
      <c r="B2197" s="303"/>
      <c r="C2197" s="303"/>
      <c r="D2197" s="303"/>
      <c r="E2197" s="303"/>
      <c r="F2197" s="303"/>
    </row>
    <row r="2198" ht="14.4" spans="1:6">
      <c r="A2198" s="303"/>
      <c r="B2198" s="303"/>
      <c r="C2198" s="303"/>
      <c r="D2198" s="303"/>
      <c r="E2198" s="303"/>
      <c r="F2198" s="303"/>
    </row>
    <row r="2199" ht="14.4" spans="1:6">
      <c r="A2199" s="303"/>
      <c r="B2199" s="303"/>
      <c r="C2199" s="303"/>
      <c r="D2199" s="303"/>
      <c r="E2199" s="303"/>
      <c r="F2199" s="303"/>
    </row>
    <row r="2200" ht="14.4" spans="1:6">
      <c r="A2200" s="303"/>
      <c r="B2200" s="303"/>
      <c r="C2200" s="303"/>
      <c r="D2200" s="303"/>
      <c r="E2200" s="303"/>
      <c r="F2200" s="303"/>
    </row>
    <row r="2201" ht="14.4" spans="1:6">
      <c r="A2201" s="303"/>
      <c r="B2201" s="303"/>
      <c r="C2201" s="303"/>
      <c r="D2201" s="303"/>
      <c r="E2201" s="303"/>
      <c r="F2201" s="303"/>
    </row>
    <row r="2202" ht="14.4" spans="1:6">
      <c r="A2202" s="303"/>
      <c r="B2202" s="303"/>
      <c r="C2202" s="303"/>
      <c r="D2202" s="303"/>
      <c r="E2202" s="303"/>
      <c r="F2202" s="303"/>
    </row>
    <row r="2203" ht="14.4" spans="1:6">
      <c r="A2203" s="303"/>
      <c r="B2203" s="303"/>
      <c r="C2203" s="303"/>
      <c r="D2203" s="303"/>
      <c r="E2203" s="303"/>
      <c r="F2203" s="303"/>
    </row>
    <row r="2204" ht="14.4" spans="1:6">
      <c r="A2204" s="303"/>
      <c r="B2204" s="303"/>
      <c r="C2204" s="303"/>
      <c r="D2204" s="303"/>
      <c r="E2204" s="303"/>
      <c r="F2204" s="303"/>
    </row>
    <row r="2205" ht="14.4" spans="1:6">
      <c r="A2205" s="303"/>
      <c r="B2205" s="303"/>
      <c r="C2205" s="303"/>
      <c r="D2205" s="303"/>
      <c r="E2205" s="303"/>
      <c r="F2205" s="303"/>
    </row>
    <row r="2206" ht="14.4" spans="1:6">
      <c r="A2206" s="303"/>
      <c r="B2206" s="303"/>
      <c r="C2206" s="303"/>
      <c r="D2206" s="303"/>
      <c r="E2206" s="303"/>
      <c r="F2206" s="303"/>
    </row>
    <row r="2207" ht="14.4" spans="1:6">
      <c r="A2207" s="303"/>
      <c r="B2207" s="303"/>
      <c r="C2207" s="303"/>
      <c r="D2207" s="303"/>
      <c r="E2207" s="303"/>
      <c r="F2207" s="303"/>
    </row>
    <row r="2208" ht="14.4" spans="1:6">
      <c r="A2208" s="303"/>
      <c r="B2208" s="303"/>
      <c r="C2208" s="303"/>
      <c r="D2208" s="303"/>
      <c r="E2208" s="303"/>
      <c r="F2208" s="303"/>
    </row>
    <row r="2209" ht="14.4" spans="1:6">
      <c r="A2209" s="303"/>
      <c r="B2209" s="303"/>
      <c r="C2209" s="303"/>
      <c r="D2209" s="303"/>
      <c r="E2209" s="303"/>
      <c r="F2209" s="303"/>
    </row>
    <row r="2210" ht="14.4" spans="1:6">
      <c r="A2210" s="303"/>
      <c r="B2210" s="303"/>
      <c r="C2210" s="303"/>
      <c r="D2210" s="303"/>
      <c r="E2210" s="303"/>
      <c r="F2210" s="303"/>
    </row>
    <row r="2211" ht="14.4" spans="1:6">
      <c r="A2211" s="303"/>
      <c r="B2211" s="303"/>
      <c r="C2211" s="303"/>
      <c r="D2211" s="303"/>
      <c r="E2211" s="303"/>
      <c r="F2211" s="303"/>
    </row>
    <row r="2212" ht="14.4" spans="1:6">
      <c r="A2212" s="303"/>
      <c r="B2212" s="303"/>
      <c r="C2212" s="303"/>
      <c r="D2212" s="303"/>
      <c r="E2212" s="303"/>
      <c r="F2212" s="303"/>
    </row>
    <row r="2213" ht="14.4" spans="1:6">
      <c r="A2213" s="303"/>
      <c r="B2213" s="303"/>
      <c r="C2213" s="303"/>
      <c r="D2213" s="303"/>
      <c r="E2213" s="303"/>
      <c r="F2213" s="303"/>
    </row>
    <row r="2214" ht="14.4" spans="1:6">
      <c r="A2214" s="303"/>
      <c r="B2214" s="303"/>
      <c r="C2214" s="303"/>
      <c r="D2214" s="303"/>
      <c r="E2214" s="303"/>
      <c r="F2214" s="303"/>
    </row>
    <row r="2215" ht="14.4" spans="1:6">
      <c r="A2215" s="303"/>
      <c r="B2215" s="303"/>
      <c r="C2215" s="303"/>
      <c r="D2215" s="303"/>
      <c r="E2215" s="303"/>
      <c r="F2215" s="303"/>
    </row>
    <row r="2216" ht="14.4" spans="1:6">
      <c r="A2216" s="303"/>
      <c r="B2216" s="303"/>
      <c r="C2216" s="303"/>
      <c r="D2216" s="303"/>
      <c r="E2216" s="303"/>
      <c r="F2216" s="303"/>
    </row>
    <row r="2217" ht="14.4" spans="1:6">
      <c r="A2217" s="303"/>
      <c r="B2217" s="303"/>
      <c r="C2217" s="303"/>
      <c r="D2217" s="303"/>
      <c r="E2217" s="303"/>
      <c r="F2217" s="303"/>
    </row>
    <row r="2218" ht="14.4" spans="1:6">
      <c r="A2218" s="303"/>
      <c r="B2218" s="303"/>
      <c r="C2218" s="303"/>
      <c r="D2218" s="303"/>
      <c r="E2218" s="303"/>
      <c r="F2218" s="303"/>
    </row>
    <row r="2219" ht="14.4" spans="1:6">
      <c r="A2219" s="303"/>
      <c r="B2219" s="303"/>
      <c r="C2219" s="303"/>
      <c r="D2219" s="303"/>
      <c r="E2219" s="303"/>
      <c r="F2219" s="303"/>
    </row>
    <row r="2220" ht="14.4" spans="1:6">
      <c r="A2220" s="303"/>
      <c r="B2220" s="303"/>
      <c r="C2220" s="303"/>
      <c r="D2220" s="303"/>
      <c r="E2220" s="303"/>
      <c r="F2220" s="303"/>
    </row>
    <row r="2221" ht="14.4" spans="1:6">
      <c r="A2221" s="303"/>
      <c r="B2221" s="303"/>
      <c r="C2221" s="303"/>
      <c r="D2221" s="303"/>
      <c r="E2221" s="303"/>
      <c r="F2221" s="303"/>
    </row>
    <row r="2222" ht="14.4" spans="1:6">
      <c r="A2222" s="303"/>
      <c r="B2222" s="303"/>
      <c r="C2222" s="303"/>
      <c r="D2222" s="303"/>
      <c r="E2222" s="303"/>
      <c r="F2222" s="303"/>
    </row>
    <row r="2223" ht="14.4" spans="1:6">
      <c r="A2223" s="303"/>
      <c r="B2223" s="303"/>
      <c r="C2223" s="303"/>
      <c r="D2223" s="303"/>
      <c r="E2223" s="303"/>
      <c r="F2223" s="303"/>
    </row>
    <row r="2224" ht="14.4" spans="1:6">
      <c r="A2224" s="303"/>
      <c r="B2224" s="303"/>
      <c r="C2224" s="303"/>
      <c r="D2224" s="303"/>
      <c r="E2224" s="303"/>
      <c r="F2224" s="303"/>
    </row>
    <row r="2225" ht="14.4" spans="1:6">
      <c r="A2225" s="303"/>
      <c r="B2225" s="303"/>
      <c r="C2225" s="303"/>
      <c r="D2225" s="303"/>
      <c r="E2225" s="303"/>
      <c r="F2225" s="303"/>
    </row>
    <row r="2226" ht="14.4" spans="1:6">
      <c r="A2226" s="303"/>
      <c r="B2226" s="303"/>
      <c r="C2226" s="303"/>
      <c r="D2226" s="303"/>
      <c r="E2226" s="303"/>
      <c r="F2226" s="303"/>
    </row>
    <row r="2227" ht="14.4" spans="1:6">
      <c r="A2227" s="303"/>
      <c r="B2227" s="303"/>
      <c r="C2227" s="303"/>
      <c r="D2227" s="303"/>
      <c r="E2227" s="303"/>
      <c r="F2227" s="303"/>
    </row>
    <row r="2228" ht="14.4" spans="1:6">
      <c r="A2228" s="303"/>
      <c r="B2228" s="303"/>
      <c r="C2228" s="303"/>
      <c r="D2228" s="303"/>
      <c r="E2228" s="303"/>
      <c r="F2228" s="303"/>
    </row>
    <row r="2229" ht="14.4" spans="1:6">
      <c r="A2229" s="303"/>
      <c r="B2229" s="303"/>
      <c r="C2229" s="303"/>
      <c r="D2229" s="303"/>
      <c r="E2229" s="303"/>
      <c r="F2229" s="303"/>
    </row>
    <row r="2230" ht="14.4" spans="1:6">
      <c r="A2230" s="303"/>
      <c r="B2230" s="303"/>
      <c r="C2230" s="303"/>
      <c r="D2230" s="303"/>
      <c r="E2230" s="303"/>
      <c r="F2230" s="303"/>
    </row>
    <row r="2231" ht="14.4" spans="1:6">
      <c r="A2231" s="303"/>
      <c r="B2231" s="303"/>
      <c r="C2231" s="303"/>
      <c r="D2231" s="303"/>
      <c r="E2231" s="303"/>
      <c r="F2231" s="303"/>
    </row>
    <row r="2232" ht="14.4" spans="1:6">
      <c r="A2232" s="303"/>
      <c r="B2232" s="303"/>
      <c r="C2232" s="303"/>
      <c r="D2232" s="303"/>
      <c r="E2232" s="303"/>
      <c r="F2232" s="303"/>
    </row>
    <row r="2233" ht="14.4" spans="1:6">
      <c r="A2233" s="303"/>
      <c r="B2233" s="303"/>
      <c r="C2233" s="303"/>
      <c r="D2233" s="303"/>
      <c r="E2233" s="303"/>
      <c r="F2233" s="303"/>
    </row>
    <row r="2234" ht="14.4" spans="1:6">
      <c r="A2234" s="303"/>
      <c r="B2234" s="303"/>
      <c r="C2234" s="303"/>
      <c r="D2234" s="303"/>
      <c r="E2234" s="303"/>
      <c r="F2234" s="303"/>
    </row>
    <row r="2235" ht="14.4" spans="1:6">
      <c r="A2235" s="303"/>
      <c r="B2235" s="303"/>
      <c r="C2235" s="303"/>
      <c r="D2235" s="303"/>
      <c r="E2235" s="303"/>
      <c r="F2235" s="303"/>
    </row>
    <row r="2236" ht="14.4" spans="1:6">
      <c r="A2236" s="303"/>
      <c r="B2236" s="303"/>
      <c r="C2236" s="303"/>
      <c r="D2236" s="303"/>
      <c r="E2236" s="303"/>
      <c r="F2236" s="303"/>
    </row>
    <row r="2237" ht="14.4" spans="1:6">
      <c r="A2237" s="303"/>
      <c r="B2237" s="303"/>
      <c r="C2237" s="303"/>
      <c r="D2237" s="303"/>
      <c r="E2237" s="303"/>
      <c r="F2237" s="303"/>
    </row>
    <row r="2238" ht="14.4" spans="1:6">
      <c r="A2238" s="303"/>
      <c r="B2238" s="303"/>
      <c r="C2238" s="303"/>
      <c r="D2238" s="303"/>
      <c r="E2238" s="303"/>
      <c r="F2238" s="303"/>
    </row>
    <row r="2239" ht="14.4" spans="1:6">
      <c r="A2239" s="303"/>
      <c r="B2239" s="303"/>
      <c r="C2239" s="303"/>
      <c r="D2239" s="303"/>
      <c r="E2239" s="303"/>
      <c r="F2239" s="303"/>
    </row>
    <row r="2240" ht="14.4" spans="1:6">
      <c r="A2240" s="303"/>
      <c r="B2240" s="303"/>
      <c r="C2240" s="303"/>
      <c r="D2240" s="303"/>
      <c r="E2240" s="303"/>
      <c r="F2240" s="303"/>
    </row>
    <row r="2241" ht="14.4" spans="1:6">
      <c r="A2241" s="303"/>
      <c r="B2241" s="303"/>
      <c r="C2241" s="303"/>
      <c r="D2241" s="303"/>
      <c r="E2241" s="303"/>
      <c r="F2241" s="303"/>
    </row>
    <row r="2242" ht="14.4" spans="1:6">
      <c r="A2242" s="303"/>
      <c r="B2242" s="303"/>
      <c r="C2242" s="303"/>
      <c r="D2242" s="303"/>
      <c r="E2242" s="303"/>
      <c r="F2242" s="303"/>
    </row>
    <row r="2243" ht="14.4" spans="1:6">
      <c r="A2243" s="303"/>
      <c r="B2243" s="303"/>
      <c r="C2243" s="303"/>
      <c r="D2243" s="303"/>
      <c r="E2243" s="303"/>
      <c r="F2243" s="303"/>
    </row>
    <row r="2244" ht="14.4" spans="1:6">
      <c r="A2244" s="303"/>
      <c r="B2244" s="303"/>
      <c r="C2244" s="303"/>
      <c r="D2244" s="303"/>
      <c r="E2244" s="303"/>
      <c r="F2244" s="303"/>
    </row>
    <row r="2245" ht="14.4" spans="1:6">
      <c r="A2245" s="303"/>
      <c r="B2245" s="303"/>
      <c r="C2245" s="303"/>
      <c r="D2245" s="303"/>
      <c r="E2245" s="303"/>
      <c r="F2245" s="303"/>
    </row>
    <row r="2246" ht="14.4" spans="1:6">
      <c r="A2246" s="303"/>
      <c r="B2246" s="303"/>
      <c r="C2246" s="303"/>
      <c r="D2246" s="303"/>
      <c r="E2246" s="303"/>
      <c r="F2246" s="303"/>
    </row>
    <row r="2247" ht="14.4" spans="1:6">
      <c r="A2247" s="303"/>
      <c r="B2247" s="303"/>
      <c r="C2247" s="303"/>
      <c r="D2247" s="303"/>
      <c r="E2247" s="303"/>
      <c r="F2247" s="303"/>
    </row>
    <row r="2248" ht="14.4" spans="1:6">
      <c r="A2248" s="303"/>
      <c r="B2248" s="303"/>
      <c r="C2248" s="303"/>
      <c r="D2248" s="303"/>
      <c r="E2248" s="303"/>
      <c r="F2248" s="303"/>
    </row>
    <row r="2249" ht="14.4" spans="1:6">
      <c r="A2249" s="303"/>
      <c r="B2249" s="303"/>
      <c r="C2249" s="303"/>
      <c r="D2249" s="303"/>
      <c r="E2249" s="303"/>
      <c r="F2249" s="303"/>
    </row>
    <row r="2250" ht="14.4" spans="1:6">
      <c r="A2250" s="303"/>
      <c r="B2250" s="303"/>
      <c r="C2250" s="303"/>
      <c r="D2250" s="303"/>
      <c r="E2250" s="303"/>
      <c r="F2250" s="303"/>
    </row>
    <row r="2251" ht="14.4" spans="1:6">
      <c r="A2251" s="303"/>
      <c r="B2251" s="303"/>
      <c r="C2251" s="303"/>
      <c r="D2251" s="303"/>
      <c r="E2251" s="303"/>
      <c r="F2251" s="303"/>
    </row>
    <row r="2252" ht="14.4" spans="1:6">
      <c r="A2252" s="303"/>
      <c r="B2252" s="303"/>
      <c r="C2252" s="303"/>
      <c r="D2252" s="303"/>
      <c r="E2252" s="303"/>
      <c r="F2252" s="303"/>
    </row>
    <row r="2253" ht="14.4" spans="1:6">
      <c r="A2253" s="303"/>
      <c r="B2253" s="303"/>
      <c r="C2253" s="303"/>
      <c r="D2253" s="303"/>
      <c r="E2253" s="303"/>
      <c r="F2253" s="303"/>
    </row>
    <row r="2254" ht="14.4" spans="1:6">
      <c r="A2254" s="303"/>
      <c r="B2254" s="303"/>
      <c r="C2254" s="303"/>
      <c r="D2254" s="303"/>
      <c r="E2254" s="303"/>
      <c r="F2254" s="303"/>
    </row>
    <row r="2255" ht="14.4" spans="1:6">
      <c r="A2255" s="303"/>
      <c r="B2255" s="303"/>
      <c r="C2255" s="303"/>
      <c r="D2255" s="303"/>
      <c r="E2255" s="303"/>
      <c r="F2255" s="303"/>
    </row>
    <row r="2256" ht="14.4" spans="1:6">
      <c r="A2256" s="303"/>
      <c r="B2256" s="303"/>
      <c r="C2256" s="303"/>
      <c r="D2256" s="303"/>
      <c r="E2256" s="303"/>
      <c r="F2256" s="303"/>
    </row>
    <row r="2257" ht="14.4" spans="1:6">
      <c r="A2257" s="303"/>
      <c r="B2257" s="303"/>
      <c r="C2257" s="303"/>
      <c r="D2257" s="303"/>
      <c r="E2257" s="303"/>
      <c r="F2257" s="303"/>
    </row>
    <row r="2258" ht="14.4" spans="1:6">
      <c r="A2258" s="303"/>
      <c r="B2258" s="303"/>
      <c r="C2258" s="303"/>
      <c r="D2258" s="303"/>
      <c r="E2258" s="303"/>
      <c r="F2258" s="303"/>
    </row>
    <row r="2259" ht="14.4" spans="1:6">
      <c r="A2259" s="303"/>
      <c r="B2259" s="303"/>
      <c r="C2259" s="303"/>
      <c r="D2259" s="303"/>
      <c r="E2259" s="303"/>
      <c r="F2259" s="303"/>
    </row>
    <row r="2260" ht="14.4" spans="1:6">
      <c r="A2260" s="303"/>
      <c r="B2260" s="303"/>
      <c r="C2260" s="303"/>
      <c r="D2260" s="303"/>
      <c r="E2260" s="303"/>
      <c r="F2260" s="303"/>
    </row>
    <row r="2261" ht="14.4" spans="1:6">
      <c r="A2261" s="303"/>
      <c r="B2261" s="303"/>
      <c r="C2261" s="303"/>
      <c r="D2261" s="303"/>
      <c r="E2261" s="303"/>
      <c r="F2261" s="303"/>
    </row>
    <row r="2262" ht="14.4" spans="1:6">
      <c r="A2262" s="303"/>
      <c r="B2262" s="303"/>
      <c r="C2262" s="303"/>
      <c r="D2262" s="303"/>
      <c r="E2262" s="303"/>
      <c r="F2262" s="303"/>
    </row>
    <row r="2263" ht="14.4" spans="1:6">
      <c r="A2263" s="303"/>
      <c r="B2263" s="303"/>
      <c r="C2263" s="303"/>
      <c r="D2263" s="303"/>
      <c r="E2263" s="303"/>
      <c r="F2263" s="303"/>
    </row>
    <row r="2264" ht="14.4" spans="1:6">
      <c r="A2264" s="303"/>
      <c r="B2264" s="303"/>
      <c r="C2264" s="303"/>
      <c r="D2264" s="303"/>
      <c r="E2264" s="303"/>
      <c r="F2264" s="303"/>
    </row>
    <row r="2265" ht="14.4" spans="1:6">
      <c r="A2265" s="303"/>
      <c r="B2265" s="303"/>
      <c r="C2265" s="303"/>
      <c r="D2265" s="303"/>
      <c r="E2265" s="303"/>
      <c r="F2265" s="303"/>
    </row>
    <row r="2266" ht="14.4" spans="1:6">
      <c r="A2266" s="303"/>
      <c r="B2266" s="303"/>
      <c r="C2266" s="303"/>
      <c r="D2266" s="303"/>
      <c r="E2266" s="303"/>
      <c r="F2266" s="303"/>
    </row>
    <row r="2267" ht="14.4" spans="1:6">
      <c r="A2267" s="303"/>
      <c r="B2267" s="303"/>
      <c r="C2267" s="303"/>
      <c r="D2267" s="303"/>
      <c r="E2267" s="303"/>
      <c r="F2267" s="303"/>
    </row>
    <row r="2268" ht="14.4" spans="1:6">
      <c r="A2268" s="303"/>
      <c r="B2268" s="303"/>
      <c r="C2268" s="303"/>
      <c r="D2268" s="303"/>
      <c r="E2268" s="303"/>
      <c r="F2268" s="303"/>
    </row>
    <row r="2269" ht="14.4" spans="1:6">
      <c r="A2269" s="303"/>
      <c r="B2269" s="303"/>
      <c r="C2269" s="303"/>
      <c r="D2269" s="303"/>
      <c r="E2269" s="303"/>
      <c r="F2269" s="303"/>
    </row>
    <row r="2270" ht="14.4" spans="1:6">
      <c r="A2270" s="303"/>
      <c r="B2270" s="303"/>
      <c r="C2270" s="303"/>
      <c r="D2270" s="303"/>
      <c r="E2270" s="303"/>
      <c r="F2270" s="303"/>
    </row>
    <row r="2271" ht="14.4" spans="1:6">
      <c r="A2271" s="303"/>
      <c r="B2271" s="303"/>
      <c r="C2271" s="303"/>
      <c r="D2271" s="303"/>
      <c r="E2271" s="303"/>
      <c r="F2271" s="303"/>
    </row>
    <row r="2272" ht="14.4" spans="1:6">
      <c r="A2272" s="303"/>
      <c r="B2272" s="303"/>
      <c r="C2272" s="303"/>
      <c r="D2272" s="303"/>
      <c r="E2272" s="303"/>
      <c r="F2272" s="303"/>
    </row>
    <row r="2273" ht="14.4" spans="1:6">
      <c r="A2273" s="303"/>
      <c r="B2273" s="303"/>
      <c r="C2273" s="303"/>
      <c r="D2273" s="303"/>
      <c r="E2273" s="303"/>
      <c r="F2273" s="303"/>
    </row>
    <row r="2274" ht="14.4" spans="1:6">
      <c r="A2274" s="303"/>
      <c r="B2274" s="303"/>
      <c r="C2274" s="303"/>
      <c r="D2274" s="303"/>
      <c r="E2274" s="303"/>
      <c r="F2274" s="303"/>
    </row>
    <row r="2275" ht="14.4" spans="1:6">
      <c r="A2275" s="303"/>
      <c r="B2275" s="303"/>
      <c r="C2275" s="303"/>
      <c r="D2275" s="303"/>
      <c r="E2275" s="303"/>
      <c r="F2275" s="303"/>
    </row>
    <row r="2276" ht="14.4" spans="1:6">
      <c r="A2276" s="303"/>
      <c r="B2276" s="303"/>
      <c r="C2276" s="303"/>
      <c r="D2276" s="303"/>
      <c r="E2276" s="303"/>
      <c r="F2276" s="303"/>
    </row>
    <row r="2277" ht="14.4" spans="1:6">
      <c r="A2277" s="303"/>
      <c r="B2277" s="303"/>
      <c r="C2277" s="303"/>
      <c r="D2277" s="303"/>
      <c r="E2277" s="303"/>
      <c r="F2277" s="303"/>
    </row>
    <row r="2278" ht="14.4" spans="1:6">
      <c r="A2278" s="303"/>
      <c r="B2278" s="303"/>
      <c r="C2278" s="303"/>
      <c r="D2278" s="303"/>
      <c r="E2278" s="303"/>
      <c r="F2278" s="303"/>
    </row>
    <row r="2279" ht="14.4" spans="1:6">
      <c r="A2279" s="303"/>
      <c r="B2279" s="303"/>
      <c r="C2279" s="303"/>
      <c r="D2279" s="303"/>
      <c r="E2279" s="303"/>
      <c r="F2279" s="303"/>
    </row>
    <row r="2280" ht="14.4" spans="1:6">
      <c r="A2280" s="303"/>
      <c r="B2280" s="303"/>
      <c r="C2280" s="303"/>
      <c r="D2280" s="303"/>
      <c r="E2280" s="303"/>
      <c r="F2280" s="303"/>
    </row>
    <row r="2281" ht="14.4" spans="1:6">
      <c r="A2281" s="303"/>
      <c r="B2281" s="303"/>
      <c r="C2281" s="303"/>
      <c r="D2281" s="303"/>
      <c r="E2281" s="303"/>
      <c r="F2281" s="303"/>
    </row>
    <row r="2282" ht="14.4" spans="1:6">
      <c r="A2282" s="303"/>
      <c r="B2282" s="303"/>
      <c r="C2282" s="303"/>
      <c r="D2282" s="303"/>
      <c r="E2282" s="303"/>
      <c r="F2282" s="303"/>
    </row>
    <row r="2283" ht="14.4" spans="1:6">
      <c r="A2283" s="303"/>
      <c r="B2283" s="303"/>
      <c r="C2283" s="303"/>
      <c r="D2283" s="303"/>
      <c r="E2283" s="303"/>
      <c r="F2283" s="303"/>
    </row>
    <row r="2284" ht="14.4" spans="1:6">
      <c r="A2284" s="303"/>
      <c r="B2284" s="303"/>
      <c r="C2284" s="303"/>
      <c r="D2284" s="303"/>
      <c r="E2284" s="303"/>
      <c r="F2284" s="303"/>
    </row>
    <row r="2285" ht="14.4" spans="1:6">
      <c r="A2285" s="303"/>
      <c r="B2285" s="303"/>
      <c r="C2285" s="303"/>
      <c r="D2285" s="303"/>
      <c r="E2285" s="303"/>
      <c r="F2285" s="303"/>
    </row>
    <row r="2286" ht="14.4" spans="1:6">
      <c r="A2286" s="303"/>
      <c r="B2286" s="303"/>
      <c r="C2286" s="303"/>
      <c r="D2286" s="303"/>
      <c r="E2286" s="303"/>
      <c r="F2286" s="303"/>
    </row>
    <row r="2287" ht="14.4" spans="1:6">
      <c r="A2287" s="303"/>
      <c r="B2287" s="303"/>
      <c r="C2287" s="303"/>
      <c r="D2287" s="303"/>
      <c r="E2287" s="303"/>
      <c r="F2287" s="303"/>
    </row>
    <row r="2288" ht="14.4" spans="1:6">
      <c r="A2288" s="303"/>
      <c r="B2288" s="303"/>
      <c r="C2288" s="303"/>
      <c r="D2288" s="303"/>
      <c r="E2288" s="303"/>
      <c r="F2288" s="303"/>
    </row>
    <row r="2289" ht="14.4" spans="1:6">
      <c r="A2289" s="303"/>
      <c r="B2289" s="303"/>
      <c r="C2289" s="303"/>
      <c r="D2289" s="303"/>
      <c r="E2289" s="303"/>
      <c r="F2289" s="303"/>
    </row>
    <row r="2290" ht="14.4" spans="1:6">
      <c r="A2290" s="303"/>
      <c r="B2290" s="303"/>
      <c r="C2290" s="303"/>
      <c r="D2290" s="303"/>
      <c r="E2290" s="303"/>
      <c r="F2290" s="303"/>
    </row>
    <row r="2291" ht="14.4" spans="1:6">
      <c r="A2291" s="303"/>
      <c r="B2291" s="303"/>
      <c r="C2291" s="303"/>
      <c r="D2291" s="303"/>
      <c r="E2291" s="303"/>
      <c r="F2291" s="303"/>
    </row>
    <row r="2292" ht="14.4" spans="1:6">
      <c r="A2292" s="303"/>
      <c r="B2292" s="303"/>
      <c r="C2292" s="303"/>
      <c r="D2292" s="303"/>
      <c r="E2292" s="303"/>
      <c r="F2292" s="303"/>
    </row>
    <row r="2293" ht="14.4" spans="1:6">
      <c r="A2293" s="303"/>
      <c r="B2293" s="303"/>
      <c r="C2293" s="303"/>
      <c r="D2293" s="303"/>
      <c r="E2293" s="303"/>
      <c r="F2293" s="303"/>
    </row>
    <row r="2294" ht="14.4" spans="1:6">
      <c r="A2294" s="303"/>
      <c r="B2294" s="303"/>
      <c r="C2294" s="303"/>
      <c r="D2294" s="303"/>
      <c r="E2294" s="303"/>
      <c r="F2294" s="303"/>
    </row>
    <row r="2295" ht="14.4" spans="1:6">
      <c r="A2295" s="303"/>
      <c r="B2295" s="303"/>
      <c r="C2295" s="303"/>
      <c r="D2295" s="303"/>
      <c r="E2295" s="303"/>
      <c r="F2295" s="303"/>
    </row>
    <row r="2296" ht="14.4" spans="1:6">
      <c r="A2296" s="303"/>
      <c r="B2296" s="303"/>
      <c r="C2296" s="303"/>
      <c r="D2296" s="303"/>
      <c r="E2296" s="303"/>
      <c r="F2296" s="303"/>
    </row>
    <row r="2297" ht="14.4" spans="1:6">
      <c r="A2297" s="303"/>
      <c r="B2297" s="303"/>
      <c r="C2297" s="303"/>
      <c r="D2297" s="303"/>
      <c r="E2297" s="303"/>
      <c r="F2297" s="303"/>
    </row>
    <row r="2298" ht="14.4" spans="1:6">
      <c r="A2298" s="303"/>
      <c r="B2298" s="303"/>
      <c r="C2298" s="303"/>
      <c r="D2298" s="303"/>
      <c r="E2298" s="303"/>
      <c r="F2298" s="303"/>
    </row>
    <row r="2299" ht="14.4" spans="1:6">
      <c r="A2299" s="303"/>
      <c r="B2299" s="303"/>
      <c r="C2299" s="303"/>
      <c r="D2299" s="303"/>
      <c r="E2299" s="303"/>
      <c r="F2299" s="303"/>
    </row>
    <row r="2300" ht="14.4" spans="1:6">
      <c r="A2300" s="303"/>
      <c r="B2300" s="303"/>
      <c r="C2300" s="303"/>
      <c r="D2300" s="303"/>
      <c r="E2300" s="303"/>
      <c r="F2300" s="303"/>
    </row>
    <row r="2301" ht="14.4" spans="1:6">
      <c r="A2301" s="303"/>
      <c r="B2301" s="303"/>
      <c r="C2301" s="303"/>
      <c r="D2301" s="303"/>
      <c r="E2301" s="303"/>
      <c r="F2301" s="303"/>
    </row>
    <row r="2302" ht="14.4" spans="1:6">
      <c r="A2302" s="303"/>
      <c r="B2302" s="303"/>
      <c r="C2302" s="303"/>
      <c r="D2302" s="303"/>
      <c r="E2302" s="303"/>
      <c r="F2302" s="303"/>
    </row>
    <row r="2303" ht="14.4" spans="1:6">
      <c r="A2303" s="303"/>
      <c r="B2303" s="303"/>
      <c r="C2303" s="303"/>
      <c r="D2303" s="303"/>
      <c r="E2303" s="303"/>
      <c r="F2303" s="303"/>
    </row>
    <row r="2304" ht="14.4" spans="1:6">
      <c r="A2304" s="303"/>
      <c r="B2304" s="303"/>
      <c r="C2304" s="303"/>
      <c r="D2304" s="303"/>
      <c r="E2304" s="303"/>
      <c r="F2304" s="303"/>
    </row>
    <row r="2305" ht="14.4" spans="1:6">
      <c r="A2305" s="303"/>
      <c r="B2305" s="303"/>
      <c r="C2305" s="303"/>
      <c r="D2305" s="303"/>
      <c r="E2305" s="303"/>
      <c r="F2305" s="303"/>
    </row>
    <row r="2306" ht="14.4" spans="1:6">
      <c r="A2306" s="303"/>
      <c r="B2306" s="303"/>
      <c r="C2306" s="303"/>
      <c r="D2306" s="303"/>
      <c r="E2306" s="303"/>
      <c r="F2306" s="303"/>
    </row>
    <row r="2307" ht="14.4" spans="1:6">
      <c r="A2307" s="303"/>
      <c r="B2307" s="303"/>
      <c r="C2307" s="303"/>
      <c r="D2307" s="303"/>
      <c r="E2307" s="303"/>
      <c r="F2307" s="303"/>
    </row>
    <row r="2308" ht="14.4" spans="1:6">
      <c r="A2308" s="303"/>
      <c r="B2308" s="303"/>
      <c r="C2308" s="303"/>
      <c r="D2308" s="303"/>
      <c r="E2308" s="303"/>
      <c r="F2308" s="303"/>
    </row>
    <row r="2309" ht="14.4" spans="1:6">
      <c r="A2309" s="303"/>
      <c r="B2309" s="303"/>
      <c r="C2309" s="303"/>
      <c r="D2309" s="303"/>
      <c r="E2309" s="303"/>
      <c r="F2309" s="303"/>
    </row>
    <row r="2310" ht="14.4" spans="1:6">
      <c r="A2310" s="303"/>
      <c r="B2310" s="303"/>
      <c r="C2310" s="303"/>
      <c r="D2310" s="303"/>
      <c r="E2310" s="303"/>
      <c r="F2310" s="303"/>
    </row>
    <row r="2311" ht="14.4" spans="1:6">
      <c r="A2311" s="303"/>
      <c r="B2311" s="303"/>
      <c r="C2311" s="303"/>
      <c r="D2311" s="303"/>
      <c r="E2311" s="303"/>
      <c r="F2311" s="303"/>
    </row>
    <row r="2312" ht="14.4" spans="1:6">
      <c r="A2312" s="303"/>
      <c r="B2312" s="303"/>
      <c r="C2312" s="303"/>
      <c r="D2312" s="303"/>
      <c r="E2312" s="303"/>
      <c r="F2312" s="303"/>
    </row>
    <row r="2313" ht="14.4" spans="1:6">
      <c r="A2313" s="303"/>
      <c r="B2313" s="303"/>
      <c r="C2313" s="303"/>
      <c r="D2313" s="303"/>
      <c r="E2313" s="303"/>
      <c r="F2313" s="303"/>
    </row>
    <row r="2314" ht="14.4" spans="1:6">
      <c r="A2314" s="303"/>
      <c r="B2314" s="303"/>
      <c r="C2314" s="303"/>
      <c r="D2314" s="303"/>
      <c r="E2314" s="303"/>
      <c r="F2314" s="303"/>
    </row>
    <row r="2315" ht="14.4" spans="1:6">
      <c r="A2315" s="303"/>
      <c r="B2315" s="303"/>
      <c r="C2315" s="303"/>
      <c r="D2315" s="303"/>
      <c r="E2315" s="303"/>
      <c r="F2315" s="303"/>
    </row>
    <row r="2316" ht="14.4" spans="1:6">
      <c r="A2316" s="303"/>
      <c r="B2316" s="303"/>
      <c r="C2316" s="303"/>
      <c r="D2316" s="303"/>
      <c r="E2316" s="303"/>
      <c r="F2316" s="303"/>
    </row>
    <row r="2317" ht="14.4" spans="1:6">
      <c r="A2317" s="303"/>
      <c r="B2317" s="303"/>
      <c r="C2317" s="303"/>
      <c r="D2317" s="303"/>
      <c r="E2317" s="303"/>
      <c r="F2317" s="303"/>
    </row>
    <row r="2318" ht="14.4" spans="1:6">
      <c r="A2318" s="303"/>
      <c r="B2318" s="303"/>
      <c r="C2318" s="303"/>
      <c r="D2318" s="303"/>
      <c r="E2318" s="303"/>
      <c r="F2318" s="303"/>
    </row>
    <row r="2319" ht="14.4" spans="1:6">
      <c r="A2319" s="303"/>
      <c r="B2319" s="303"/>
      <c r="C2319" s="303"/>
      <c r="D2319" s="303"/>
      <c r="E2319" s="303"/>
      <c r="F2319" s="303"/>
    </row>
    <row r="2320" ht="14.4" spans="1:6">
      <c r="A2320" s="303"/>
      <c r="B2320" s="303"/>
      <c r="C2320" s="303"/>
      <c r="D2320" s="303"/>
      <c r="E2320" s="303"/>
      <c r="F2320" s="303"/>
    </row>
    <row r="2321" ht="14.4" spans="1:6">
      <c r="A2321" s="303"/>
      <c r="B2321" s="303"/>
      <c r="C2321" s="303"/>
      <c r="D2321" s="303"/>
      <c r="E2321" s="303"/>
      <c r="F2321" s="303"/>
    </row>
    <row r="2322" ht="14.4" spans="1:6">
      <c r="A2322" s="303"/>
      <c r="B2322" s="303"/>
      <c r="C2322" s="303"/>
      <c r="D2322" s="303"/>
      <c r="E2322" s="303"/>
      <c r="F2322" s="303"/>
    </row>
    <row r="2323" ht="14.4" spans="1:6">
      <c r="A2323" s="303"/>
      <c r="B2323" s="303"/>
      <c r="C2323" s="303"/>
      <c r="D2323" s="303"/>
      <c r="E2323" s="303"/>
      <c r="F2323" s="303"/>
    </row>
    <row r="2324" ht="14.4" spans="1:6">
      <c r="A2324" s="303"/>
      <c r="B2324" s="303"/>
      <c r="C2324" s="303"/>
      <c r="D2324" s="303"/>
      <c r="E2324" s="303"/>
      <c r="F2324" s="303"/>
    </row>
    <row r="2325" ht="14.4" spans="1:6">
      <c r="A2325" s="303"/>
      <c r="B2325" s="303"/>
      <c r="C2325" s="303"/>
      <c r="D2325" s="303"/>
      <c r="E2325" s="303"/>
      <c r="F2325" s="303"/>
    </row>
    <row r="2326" ht="14.4" spans="1:6">
      <c r="A2326" s="303"/>
      <c r="B2326" s="303"/>
      <c r="C2326" s="303"/>
      <c r="D2326" s="303"/>
      <c r="E2326" s="303"/>
      <c r="F2326" s="303"/>
    </row>
    <row r="2327" ht="14.4" spans="1:6">
      <c r="A2327" s="303"/>
      <c r="B2327" s="303"/>
      <c r="C2327" s="303"/>
      <c r="D2327" s="303"/>
      <c r="E2327" s="303"/>
      <c r="F2327" s="303"/>
    </row>
    <row r="2328" ht="14.4" spans="1:6">
      <c r="A2328" s="303"/>
      <c r="B2328" s="303"/>
      <c r="C2328" s="303"/>
      <c r="D2328" s="303"/>
      <c r="E2328" s="303"/>
      <c r="F2328" s="303"/>
    </row>
    <row r="2329" ht="14.4" spans="1:6">
      <c r="A2329" s="303"/>
      <c r="B2329" s="303"/>
      <c r="C2329" s="303"/>
      <c r="D2329" s="303"/>
      <c r="E2329" s="303"/>
      <c r="F2329" s="303"/>
    </row>
    <row r="2330" ht="14.4" spans="1:6">
      <c r="A2330" s="303"/>
      <c r="B2330" s="303"/>
      <c r="C2330" s="303"/>
      <c r="D2330" s="303"/>
      <c r="E2330" s="303"/>
      <c r="F2330" s="303"/>
    </row>
    <row r="2331" ht="14.4" spans="1:6">
      <c r="A2331" s="303"/>
      <c r="B2331" s="303"/>
      <c r="C2331" s="303"/>
      <c r="D2331" s="303"/>
      <c r="E2331" s="303"/>
      <c r="F2331" s="303"/>
    </row>
    <row r="2332" ht="14.4" spans="1:6">
      <c r="A2332" s="303"/>
      <c r="B2332" s="303"/>
      <c r="C2332" s="303"/>
      <c r="D2332" s="303"/>
      <c r="E2332" s="303"/>
      <c r="F2332" s="303"/>
    </row>
    <row r="2333" ht="14.4" spans="1:6">
      <c r="A2333" s="303"/>
      <c r="B2333" s="303"/>
      <c r="C2333" s="303"/>
      <c r="D2333" s="303"/>
      <c r="E2333" s="303"/>
      <c r="F2333" s="303"/>
    </row>
    <row r="2334" ht="14.4" spans="1:6">
      <c r="A2334" s="303"/>
      <c r="B2334" s="303"/>
      <c r="C2334" s="303"/>
      <c r="D2334" s="303"/>
      <c r="E2334" s="303"/>
      <c r="F2334" s="303"/>
    </row>
    <row r="2335" ht="14.4" spans="1:6">
      <c r="A2335" s="303"/>
      <c r="B2335" s="303"/>
      <c r="C2335" s="303"/>
      <c r="D2335" s="303"/>
      <c r="E2335" s="303"/>
      <c r="F2335" s="303"/>
    </row>
    <row r="2336" ht="14.4" spans="1:6">
      <c r="A2336" s="303"/>
      <c r="B2336" s="303"/>
      <c r="C2336" s="303"/>
      <c r="D2336" s="303"/>
      <c r="E2336" s="303"/>
      <c r="F2336" s="303"/>
    </row>
    <row r="2337" ht="14.4" spans="1:6">
      <c r="A2337" s="303"/>
      <c r="B2337" s="303"/>
      <c r="C2337" s="303"/>
      <c r="D2337" s="303"/>
      <c r="E2337" s="303"/>
      <c r="F2337" s="303"/>
    </row>
    <row r="2338" ht="14.4" spans="1:6">
      <c r="A2338" s="303"/>
      <c r="B2338" s="303"/>
      <c r="C2338" s="303"/>
      <c r="D2338" s="303"/>
      <c r="E2338" s="303"/>
      <c r="F2338" s="303"/>
    </row>
    <row r="2339" ht="14.4" spans="1:6">
      <c r="A2339" s="303"/>
      <c r="B2339" s="303"/>
      <c r="C2339" s="303"/>
      <c r="D2339" s="303"/>
      <c r="E2339" s="303"/>
      <c r="F2339" s="303"/>
    </row>
    <row r="2340" ht="14.4" spans="1:6">
      <c r="A2340" s="303"/>
      <c r="B2340" s="303"/>
      <c r="C2340" s="303"/>
      <c r="D2340" s="303"/>
      <c r="E2340" s="303"/>
      <c r="F2340" s="303"/>
    </row>
    <row r="2341" ht="14.4" spans="1:6">
      <c r="A2341" s="303"/>
      <c r="B2341" s="303"/>
      <c r="C2341" s="303"/>
      <c r="D2341" s="303"/>
      <c r="E2341" s="303"/>
      <c r="F2341" s="303"/>
    </row>
    <row r="2342" ht="14.4" spans="1:6">
      <c r="A2342" s="303"/>
      <c r="B2342" s="303"/>
      <c r="C2342" s="303"/>
      <c r="D2342" s="303"/>
      <c r="E2342" s="303"/>
      <c r="F2342" s="303"/>
    </row>
    <row r="2343" ht="14.4" spans="1:6">
      <c r="A2343" s="303"/>
      <c r="B2343" s="303"/>
      <c r="C2343" s="303"/>
      <c r="D2343" s="303"/>
      <c r="E2343" s="303"/>
      <c r="F2343" s="303"/>
    </row>
    <row r="2344" ht="14.4" spans="1:6">
      <c r="A2344" s="303"/>
      <c r="B2344" s="303"/>
      <c r="C2344" s="303"/>
      <c r="D2344" s="303"/>
      <c r="E2344" s="303"/>
      <c r="F2344" s="303"/>
    </row>
    <row r="2345" ht="14.4" spans="1:6">
      <c r="A2345" s="303"/>
      <c r="B2345" s="303"/>
      <c r="C2345" s="303"/>
      <c r="D2345" s="303"/>
      <c r="E2345" s="303"/>
      <c r="F2345" s="303"/>
    </row>
    <row r="2346" ht="14.4" spans="1:6">
      <c r="A2346" s="303"/>
      <c r="B2346" s="303"/>
      <c r="C2346" s="303"/>
      <c r="D2346" s="303"/>
      <c r="E2346" s="303"/>
      <c r="F2346" s="303"/>
    </row>
    <row r="2347" ht="14.4" spans="1:6">
      <c r="A2347" s="303"/>
      <c r="B2347" s="303"/>
      <c r="C2347" s="303"/>
      <c r="D2347" s="303"/>
      <c r="E2347" s="303"/>
      <c r="F2347" s="303"/>
    </row>
    <row r="2348" ht="14.4" spans="1:6">
      <c r="A2348" s="303"/>
      <c r="B2348" s="303"/>
      <c r="C2348" s="303"/>
      <c r="D2348" s="303"/>
      <c r="E2348" s="303"/>
      <c r="F2348" s="303"/>
    </row>
    <row r="2349" ht="14.4" spans="1:6">
      <c r="A2349" s="303"/>
      <c r="B2349" s="303"/>
      <c r="C2349" s="303"/>
      <c r="D2349" s="303"/>
      <c r="E2349" s="303"/>
      <c r="F2349" s="303"/>
    </row>
    <row r="2350" ht="14.4" spans="1:6">
      <c r="A2350" s="303"/>
      <c r="B2350" s="303"/>
      <c r="C2350" s="303"/>
      <c r="D2350" s="303"/>
      <c r="E2350" s="303"/>
      <c r="F2350" s="303"/>
    </row>
    <row r="2351" ht="14.4" spans="1:6">
      <c r="A2351" s="303"/>
      <c r="B2351" s="303"/>
      <c r="C2351" s="303"/>
      <c r="D2351" s="303"/>
      <c r="E2351" s="303"/>
      <c r="F2351" s="303"/>
    </row>
    <row r="2352" ht="14.4" spans="1:6">
      <c r="A2352" s="303"/>
      <c r="B2352" s="303"/>
      <c r="C2352" s="303"/>
      <c r="D2352" s="303"/>
      <c r="E2352" s="303"/>
      <c r="F2352" s="303"/>
    </row>
    <row r="2353" ht="14.4" spans="1:6">
      <c r="A2353" s="303"/>
      <c r="B2353" s="303"/>
      <c r="C2353" s="303"/>
      <c r="D2353" s="303"/>
      <c r="E2353" s="303"/>
      <c r="F2353" s="303"/>
    </row>
    <row r="2354" ht="14.4" spans="1:6">
      <c r="A2354" s="303"/>
      <c r="B2354" s="303"/>
      <c r="C2354" s="303"/>
      <c r="D2354" s="303"/>
      <c r="E2354" s="303"/>
      <c r="F2354" s="303"/>
    </row>
    <row r="2355" ht="14.4" spans="1:6">
      <c r="A2355" s="303"/>
      <c r="B2355" s="303"/>
      <c r="C2355" s="303"/>
      <c r="D2355" s="303"/>
      <c r="E2355" s="303"/>
      <c r="F2355" s="303"/>
    </row>
    <row r="2356" ht="14.4" spans="1:6">
      <c r="A2356" s="303"/>
      <c r="B2356" s="303"/>
      <c r="C2356" s="303"/>
      <c r="D2356" s="303"/>
      <c r="E2356" s="303"/>
      <c r="F2356" s="303"/>
    </row>
    <row r="2357" ht="14.4" spans="1:6">
      <c r="A2357" s="303"/>
      <c r="B2357" s="303"/>
      <c r="C2357" s="303"/>
      <c r="D2357" s="303"/>
      <c r="E2357" s="303"/>
      <c r="F2357" s="303"/>
    </row>
    <row r="2358" ht="14.4" spans="1:6">
      <c r="A2358" s="303"/>
      <c r="B2358" s="303"/>
      <c r="C2358" s="303"/>
      <c r="D2358" s="303"/>
      <c r="E2358" s="303"/>
      <c r="F2358" s="303"/>
    </row>
    <row r="2359" ht="14.4" spans="1:6">
      <c r="A2359" s="303"/>
      <c r="B2359" s="303"/>
      <c r="C2359" s="303"/>
      <c r="D2359" s="303"/>
      <c r="E2359" s="303"/>
      <c r="F2359" s="303"/>
    </row>
    <row r="2360" ht="14.4" spans="1:6">
      <c r="A2360" s="303"/>
      <c r="B2360" s="303"/>
      <c r="C2360" s="303"/>
      <c r="D2360" s="303"/>
      <c r="E2360" s="303"/>
      <c r="F2360" s="303"/>
    </row>
    <row r="2361" ht="14.4" spans="1:6">
      <c r="A2361" s="303"/>
      <c r="B2361" s="303"/>
      <c r="C2361" s="303"/>
      <c r="D2361" s="303"/>
      <c r="E2361" s="303"/>
      <c r="F2361" s="303"/>
    </row>
    <row r="2362" ht="14.4" spans="1:6">
      <c r="A2362" s="303"/>
      <c r="B2362" s="303"/>
      <c r="C2362" s="303"/>
      <c r="D2362" s="303"/>
      <c r="E2362" s="303"/>
      <c r="F2362" s="303"/>
    </row>
    <row r="2363" ht="14.4" spans="1:6">
      <c r="A2363" s="303"/>
      <c r="B2363" s="303"/>
      <c r="C2363" s="303"/>
      <c r="D2363" s="303"/>
      <c r="E2363" s="303"/>
      <c r="F2363" s="303"/>
    </row>
    <row r="2364" ht="14.4" spans="1:6">
      <c r="A2364" s="303"/>
      <c r="B2364" s="303"/>
      <c r="C2364" s="303"/>
      <c r="D2364" s="303"/>
      <c r="E2364" s="303"/>
      <c r="F2364" s="303"/>
    </row>
    <row r="2365" ht="14.4" spans="1:6">
      <c r="A2365" s="303"/>
      <c r="B2365" s="303"/>
      <c r="C2365" s="303"/>
      <c r="D2365" s="303"/>
      <c r="E2365" s="303"/>
      <c r="F2365" s="303"/>
    </row>
    <row r="2366" ht="14.4" spans="1:6">
      <c r="A2366" s="303"/>
      <c r="B2366" s="303"/>
      <c r="C2366" s="303"/>
      <c r="D2366" s="303"/>
      <c r="E2366" s="303"/>
      <c r="F2366" s="303"/>
    </row>
    <row r="2367" ht="14.4" spans="1:6">
      <c r="A2367" s="303"/>
      <c r="B2367" s="303"/>
      <c r="C2367" s="303"/>
      <c r="D2367" s="303"/>
      <c r="E2367" s="303"/>
      <c r="F2367" s="303"/>
    </row>
    <row r="2368" ht="14.4" spans="1:6">
      <c r="A2368" s="303"/>
      <c r="B2368" s="303"/>
      <c r="C2368" s="303"/>
      <c r="D2368" s="303"/>
      <c r="E2368" s="303"/>
      <c r="F2368" s="303"/>
    </row>
    <row r="2369" ht="14.4" spans="1:6">
      <c r="A2369" s="303"/>
      <c r="B2369" s="303"/>
      <c r="C2369" s="303"/>
      <c r="D2369" s="303"/>
      <c r="E2369" s="303"/>
      <c r="F2369" s="303"/>
    </row>
    <row r="2370" ht="14.4" spans="1:6">
      <c r="A2370" s="303"/>
      <c r="B2370" s="303"/>
      <c r="C2370" s="303"/>
      <c r="D2370" s="303"/>
      <c r="E2370" s="303"/>
      <c r="F2370" s="303"/>
    </row>
    <row r="2371" ht="14.4" spans="1:6">
      <c r="A2371" s="303"/>
      <c r="B2371" s="303"/>
      <c r="C2371" s="303"/>
      <c r="D2371" s="303"/>
      <c r="E2371" s="303"/>
      <c r="F2371" s="303"/>
    </row>
    <row r="2372" ht="14.4" spans="1:6">
      <c r="A2372" s="303"/>
      <c r="B2372" s="303"/>
      <c r="C2372" s="303"/>
      <c r="D2372" s="303"/>
      <c r="E2372" s="303"/>
      <c r="F2372" s="303"/>
    </row>
    <row r="2373" ht="14.4" spans="1:6">
      <c r="A2373" s="303"/>
      <c r="B2373" s="303"/>
      <c r="C2373" s="303"/>
      <c r="D2373" s="303"/>
      <c r="E2373" s="303"/>
      <c r="F2373" s="303"/>
    </row>
    <row r="2374" ht="14.4" spans="1:6">
      <c r="A2374" s="303"/>
      <c r="B2374" s="303"/>
      <c r="C2374" s="303"/>
      <c r="D2374" s="303"/>
      <c r="E2374" s="303"/>
      <c r="F2374" s="303"/>
    </row>
    <row r="2375" ht="14.4" spans="1:6">
      <c r="A2375" s="303"/>
      <c r="B2375" s="303"/>
      <c r="C2375" s="303"/>
      <c r="D2375" s="303"/>
      <c r="E2375" s="303"/>
      <c r="F2375" s="303"/>
    </row>
    <row r="2376" ht="14.4" spans="1:6">
      <c r="A2376" s="303"/>
      <c r="B2376" s="303"/>
      <c r="C2376" s="303"/>
      <c r="D2376" s="303"/>
      <c r="E2376" s="303"/>
      <c r="F2376" s="303"/>
    </row>
    <row r="2377" ht="14.4" spans="1:6">
      <c r="A2377" s="303"/>
      <c r="B2377" s="303"/>
      <c r="C2377" s="303"/>
      <c r="D2377" s="303"/>
      <c r="E2377" s="303"/>
      <c r="F2377" s="303"/>
    </row>
    <row r="2378" ht="14.4" spans="1:6">
      <c r="A2378" s="303"/>
      <c r="B2378" s="303"/>
      <c r="C2378" s="303"/>
      <c r="D2378" s="303"/>
      <c r="E2378" s="303"/>
      <c r="F2378" s="303"/>
    </row>
    <row r="2379" ht="14.4" spans="1:6">
      <c r="A2379" s="303"/>
      <c r="B2379" s="303"/>
      <c r="C2379" s="303"/>
      <c r="D2379" s="303"/>
      <c r="E2379" s="303"/>
      <c r="F2379" s="303"/>
    </row>
    <row r="2380" ht="14.4" spans="1:6">
      <c r="A2380" s="303"/>
      <c r="B2380" s="303"/>
      <c r="C2380" s="303"/>
      <c r="D2380" s="303"/>
      <c r="E2380" s="303"/>
      <c r="F2380" s="303"/>
    </row>
    <row r="2381" ht="14.4" spans="1:6">
      <c r="A2381" s="303"/>
      <c r="B2381" s="303"/>
      <c r="C2381" s="303"/>
      <c r="D2381" s="303"/>
      <c r="E2381" s="303"/>
      <c r="F2381" s="303"/>
    </row>
    <row r="2382" ht="14.4" spans="1:6">
      <c r="A2382" s="303"/>
      <c r="B2382" s="303"/>
      <c r="C2382" s="303"/>
      <c r="D2382" s="303"/>
      <c r="E2382" s="303"/>
      <c r="F2382" s="303"/>
    </row>
    <row r="2383" ht="14.4" spans="1:6">
      <c r="A2383" s="303"/>
      <c r="B2383" s="303"/>
      <c r="C2383" s="303"/>
      <c r="D2383" s="303"/>
      <c r="E2383" s="303"/>
      <c r="F2383" s="303"/>
    </row>
    <row r="2384" ht="14.4" spans="1:6">
      <c r="A2384" s="303"/>
      <c r="B2384" s="303"/>
      <c r="C2384" s="303"/>
      <c r="D2384" s="303"/>
      <c r="E2384" s="303"/>
      <c r="F2384" s="303"/>
    </row>
    <row r="2385" ht="14.4" spans="1:6">
      <c r="A2385" s="303"/>
      <c r="B2385" s="303"/>
      <c r="C2385" s="303"/>
      <c r="D2385" s="303"/>
      <c r="E2385" s="303"/>
      <c r="F2385" s="303"/>
    </row>
    <row r="2386" ht="14.4" spans="1:6">
      <c r="A2386" s="303"/>
      <c r="B2386" s="303"/>
      <c r="C2386" s="303"/>
      <c r="D2386" s="303"/>
      <c r="E2386" s="303"/>
      <c r="F2386" s="303"/>
    </row>
    <row r="2387" ht="14.4" spans="1:6">
      <c r="A2387" s="303"/>
      <c r="B2387" s="303"/>
      <c r="C2387" s="303"/>
      <c r="D2387" s="303"/>
      <c r="E2387" s="303"/>
      <c r="F2387" s="303"/>
    </row>
    <row r="2388" ht="14.4" spans="1:6">
      <c r="A2388" s="303"/>
      <c r="B2388" s="303"/>
      <c r="C2388" s="303"/>
      <c r="D2388" s="303"/>
      <c r="E2388" s="303"/>
      <c r="F2388" s="303"/>
    </row>
    <row r="2389" ht="14.4" spans="1:6">
      <c r="A2389" s="303"/>
      <c r="B2389" s="303"/>
      <c r="C2389" s="303"/>
      <c r="D2389" s="303"/>
      <c r="E2389" s="303"/>
      <c r="F2389" s="303"/>
    </row>
    <row r="2390" ht="14.4" spans="1:6">
      <c r="A2390" s="303"/>
      <c r="B2390" s="303"/>
      <c r="C2390" s="303"/>
      <c r="D2390" s="303"/>
      <c r="E2390" s="303"/>
      <c r="F2390" s="303"/>
    </row>
    <row r="2391" ht="14.4" spans="1:6">
      <c r="A2391" s="303"/>
      <c r="B2391" s="303"/>
      <c r="C2391" s="303"/>
      <c r="D2391" s="303"/>
      <c r="E2391" s="303"/>
      <c r="F2391" s="303"/>
    </row>
    <row r="2392" ht="14.4" spans="1:6">
      <c r="A2392" s="303"/>
      <c r="B2392" s="303"/>
      <c r="C2392" s="303"/>
      <c r="D2392" s="303"/>
      <c r="E2392" s="303"/>
      <c r="F2392" s="303"/>
    </row>
    <row r="2393" ht="14.4" spans="1:6">
      <c r="A2393" s="303"/>
      <c r="B2393" s="303"/>
      <c r="C2393" s="303"/>
      <c r="D2393" s="303"/>
      <c r="E2393" s="303"/>
      <c r="F2393" s="303"/>
    </row>
    <row r="2394" ht="14.4" spans="1:6">
      <c r="A2394" s="303"/>
      <c r="B2394" s="303"/>
      <c r="C2394" s="303"/>
      <c r="D2394" s="303"/>
      <c r="E2394" s="303"/>
      <c r="F2394" s="303"/>
    </row>
    <row r="2395" ht="14.4" spans="1:6">
      <c r="A2395" s="303"/>
      <c r="B2395" s="303"/>
      <c r="C2395" s="303"/>
      <c r="D2395" s="303"/>
      <c r="E2395" s="303"/>
      <c r="F2395" s="303"/>
    </row>
    <row r="2396" ht="14.4" spans="1:6">
      <c r="A2396" s="303"/>
      <c r="B2396" s="303"/>
      <c r="C2396" s="303"/>
      <c r="D2396" s="303"/>
      <c r="E2396" s="303"/>
      <c r="F2396" s="303"/>
    </row>
    <row r="2397" ht="14.4" spans="1:6">
      <c r="A2397" s="303"/>
      <c r="B2397" s="303"/>
      <c r="C2397" s="303"/>
      <c r="D2397" s="303"/>
      <c r="E2397" s="303"/>
      <c r="F2397" s="303"/>
    </row>
    <row r="2398" ht="14.4" spans="1:6">
      <c r="A2398" s="303"/>
      <c r="B2398" s="303"/>
      <c r="C2398" s="303"/>
      <c r="D2398" s="303"/>
      <c r="E2398" s="303"/>
      <c r="F2398" s="303"/>
    </row>
    <row r="2399" ht="14.4" spans="1:6">
      <c r="A2399" s="303"/>
      <c r="B2399" s="303"/>
      <c r="C2399" s="303"/>
      <c r="D2399" s="303"/>
      <c r="E2399" s="303"/>
      <c r="F2399" s="303"/>
    </row>
    <row r="2400" ht="14.4" spans="1:6">
      <c r="A2400" s="303"/>
      <c r="B2400" s="303"/>
      <c r="C2400" s="303"/>
      <c r="D2400" s="303"/>
      <c r="E2400" s="303"/>
      <c r="F2400" s="303"/>
    </row>
    <row r="2401" ht="14.4" spans="1:6">
      <c r="A2401" s="303"/>
      <c r="B2401" s="303"/>
      <c r="C2401" s="303"/>
      <c r="D2401" s="303"/>
      <c r="E2401" s="303"/>
      <c r="F2401" s="303"/>
    </row>
    <row r="2402" ht="14.4" spans="1:6">
      <c r="A2402" s="303"/>
      <c r="B2402" s="303"/>
      <c r="C2402" s="303"/>
      <c r="D2402" s="303"/>
      <c r="E2402" s="303"/>
      <c r="F2402" s="303"/>
    </row>
    <row r="2403" ht="14.4" spans="1:6">
      <c r="A2403" s="303"/>
      <c r="B2403" s="303"/>
      <c r="C2403" s="303"/>
      <c r="D2403" s="303"/>
      <c r="E2403" s="303"/>
      <c r="F2403" s="303"/>
    </row>
    <row r="2404" ht="14.4" spans="1:6">
      <c r="A2404" s="303"/>
      <c r="B2404" s="303"/>
      <c r="C2404" s="303"/>
      <c r="D2404" s="303"/>
      <c r="E2404" s="303"/>
      <c r="F2404" s="303"/>
    </row>
    <row r="2405" ht="14.4" spans="1:6">
      <c r="A2405" s="303"/>
      <c r="B2405" s="303"/>
      <c r="C2405" s="303"/>
      <c r="D2405" s="303"/>
      <c r="E2405" s="303"/>
      <c r="F2405" s="303"/>
    </row>
    <row r="2406" ht="14.4" spans="1:6">
      <c r="A2406" s="303"/>
      <c r="B2406" s="303"/>
      <c r="C2406" s="303"/>
      <c r="D2406" s="303"/>
      <c r="E2406" s="303"/>
      <c r="F2406" s="303"/>
    </row>
    <row r="2407" ht="14.4" spans="1:6">
      <c r="A2407" s="303"/>
      <c r="B2407" s="303"/>
      <c r="C2407" s="303"/>
      <c r="D2407" s="303"/>
      <c r="E2407" s="303"/>
      <c r="F2407" s="303"/>
    </row>
    <row r="2408" ht="14.4" spans="1:6">
      <c r="A2408" s="303"/>
      <c r="B2408" s="303"/>
      <c r="C2408" s="303"/>
      <c r="D2408" s="303"/>
      <c r="E2408" s="303"/>
      <c r="F2408" s="303"/>
    </row>
    <row r="2409" ht="14.4" spans="1:6">
      <c r="A2409" s="303"/>
      <c r="B2409" s="303"/>
      <c r="C2409" s="303"/>
      <c r="D2409" s="303"/>
      <c r="E2409" s="303"/>
      <c r="F2409" s="303"/>
    </row>
    <row r="2410" ht="14.4" spans="1:6">
      <c r="A2410" s="303"/>
      <c r="B2410" s="303"/>
      <c r="C2410" s="303"/>
      <c r="D2410" s="303"/>
      <c r="E2410" s="303"/>
      <c r="F2410" s="303"/>
    </row>
    <row r="2411" ht="14.4" spans="1:6">
      <c r="A2411" s="303"/>
      <c r="B2411" s="303"/>
      <c r="C2411" s="303"/>
      <c r="D2411" s="303"/>
      <c r="E2411" s="303"/>
      <c r="F2411" s="303"/>
    </row>
    <row r="2412" ht="14.4" spans="1:6">
      <c r="A2412" s="303"/>
      <c r="B2412" s="303"/>
      <c r="C2412" s="303"/>
      <c r="D2412" s="303"/>
      <c r="E2412" s="303"/>
      <c r="F2412" s="303"/>
    </row>
    <row r="2413" ht="14.4" spans="1:6">
      <c r="A2413" s="303"/>
      <c r="B2413" s="303"/>
      <c r="C2413" s="303"/>
      <c r="D2413" s="303"/>
      <c r="E2413" s="303"/>
      <c r="F2413" s="303"/>
    </row>
    <row r="2414" ht="14.4" spans="1:6">
      <c r="A2414" s="303"/>
      <c r="B2414" s="303"/>
      <c r="C2414" s="303"/>
      <c r="D2414" s="303"/>
      <c r="E2414" s="303"/>
      <c r="F2414" s="303"/>
    </row>
    <row r="2415" ht="14.4" spans="1:6">
      <c r="A2415" s="303"/>
      <c r="B2415" s="303"/>
      <c r="C2415" s="303"/>
      <c r="D2415" s="303"/>
      <c r="E2415" s="303"/>
      <c r="F2415" s="303"/>
    </row>
    <row r="2416" ht="14.4" spans="1:6">
      <c r="A2416" s="303"/>
      <c r="B2416" s="303"/>
      <c r="C2416" s="303"/>
      <c r="D2416" s="303"/>
      <c r="E2416" s="303"/>
      <c r="F2416" s="303"/>
    </row>
    <row r="2417" ht="14.4" spans="1:6">
      <c r="A2417" s="303"/>
      <c r="B2417" s="303"/>
      <c r="C2417" s="303"/>
      <c r="D2417" s="303"/>
      <c r="E2417" s="303"/>
      <c r="F2417" s="303"/>
    </row>
    <row r="2418" ht="14.4" spans="1:6">
      <c r="A2418" s="303"/>
      <c r="B2418" s="303"/>
      <c r="C2418" s="303"/>
      <c r="D2418" s="303"/>
      <c r="E2418" s="303"/>
      <c r="F2418" s="303"/>
    </row>
    <row r="2419" ht="14.4" spans="1:6">
      <c r="A2419" s="303"/>
      <c r="B2419" s="303"/>
      <c r="C2419" s="303"/>
      <c r="D2419" s="303"/>
      <c r="E2419" s="303"/>
      <c r="F2419" s="303"/>
    </row>
    <row r="2420" ht="14.4" spans="1:6">
      <c r="A2420" s="303"/>
      <c r="B2420" s="303"/>
      <c r="C2420" s="303"/>
      <c r="D2420" s="303"/>
      <c r="E2420" s="303"/>
      <c r="F2420" s="303"/>
    </row>
    <row r="2421" ht="14.4" spans="1:6">
      <c r="A2421" s="303"/>
      <c r="B2421" s="303"/>
      <c r="C2421" s="303"/>
      <c r="D2421" s="303"/>
      <c r="E2421" s="303"/>
      <c r="F2421" s="303"/>
    </row>
    <row r="2422" ht="14.4" spans="1:6">
      <c r="A2422" s="303"/>
      <c r="B2422" s="303"/>
      <c r="C2422" s="303"/>
      <c r="D2422" s="303"/>
      <c r="E2422" s="303"/>
      <c r="F2422" s="303"/>
    </row>
    <row r="2423" ht="14.4" spans="1:6">
      <c r="A2423" s="303"/>
      <c r="B2423" s="303"/>
      <c r="C2423" s="303"/>
      <c r="D2423" s="303"/>
      <c r="E2423" s="303"/>
      <c r="F2423" s="303"/>
    </row>
    <row r="2424" ht="14.4" spans="1:6">
      <c r="A2424" s="303"/>
      <c r="B2424" s="303"/>
      <c r="C2424" s="303"/>
      <c r="D2424" s="303"/>
      <c r="E2424" s="303"/>
      <c r="F2424" s="303"/>
    </row>
    <row r="2425" ht="14.4" spans="1:6">
      <c r="A2425" s="303"/>
      <c r="B2425" s="303"/>
      <c r="C2425" s="303"/>
      <c r="D2425" s="303"/>
      <c r="E2425" s="303"/>
      <c r="F2425" s="303"/>
    </row>
    <row r="2426" ht="14.4" spans="1:6">
      <c r="A2426" s="303"/>
      <c r="B2426" s="303"/>
      <c r="C2426" s="303"/>
      <c r="D2426" s="303"/>
      <c r="E2426" s="303"/>
      <c r="F2426" s="303"/>
    </row>
    <row r="2427" ht="14.4" spans="1:6">
      <c r="A2427" s="303"/>
      <c r="B2427" s="303"/>
      <c r="C2427" s="303"/>
      <c r="D2427" s="303"/>
      <c r="E2427" s="303"/>
      <c r="F2427" s="303"/>
    </row>
    <row r="2428" ht="14.4" spans="1:6">
      <c r="A2428" s="303"/>
      <c r="B2428" s="303"/>
      <c r="C2428" s="303"/>
      <c r="D2428" s="303"/>
      <c r="E2428" s="303"/>
      <c r="F2428" s="303"/>
    </row>
    <row r="2429" ht="14.4" spans="1:6">
      <c r="A2429" s="303"/>
      <c r="B2429" s="303"/>
      <c r="C2429" s="303"/>
      <c r="D2429" s="303"/>
      <c r="E2429" s="303"/>
      <c r="F2429" s="303"/>
    </row>
    <row r="2430" ht="14.4" spans="1:6">
      <c r="A2430" s="303"/>
      <c r="B2430" s="303"/>
      <c r="C2430" s="303"/>
      <c r="D2430" s="303"/>
      <c r="E2430" s="303"/>
      <c r="F2430" s="303"/>
    </row>
    <row r="2431" ht="14.4" spans="1:6">
      <c r="A2431" s="303"/>
      <c r="B2431" s="303"/>
      <c r="C2431" s="303"/>
      <c r="D2431" s="303"/>
      <c r="E2431" s="303"/>
      <c r="F2431" s="303"/>
    </row>
    <row r="2432" ht="14.4" spans="1:6">
      <c r="A2432" s="303"/>
      <c r="B2432" s="303"/>
      <c r="C2432" s="303"/>
      <c r="D2432" s="303"/>
      <c r="E2432" s="303"/>
      <c r="F2432" s="303"/>
    </row>
    <row r="2433" ht="14.4" spans="1:6">
      <c r="A2433" s="303"/>
      <c r="B2433" s="303"/>
      <c r="C2433" s="303"/>
      <c r="D2433" s="303"/>
      <c r="E2433" s="303"/>
      <c r="F2433" s="303"/>
    </row>
    <row r="2434" ht="14.4" spans="1:6">
      <c r="A2434" s="303"/>
      <c r="B2434" s="303"/>
      <c r="C2434" s="303"/>
      <c r="D2434" s="303"/>
      <c r="E2434" s="303"/>
      <c r="F2434" s="303"/>
    </row>
    <row r="2435" ht="14.4" spans="1:6">
      <c r="A2435" s="303"/>
      <c r="B2435" s="303"/>
      <c r="C2435" s="303"/>
      <c r="D2435" s="303"/>
      <c r="E2435" s="303"/>
      <c r="F2435" s="303"/>
    </row>
    <row r="2436" ht="14.4" spans="1:6">
      <c r="A2436" s="303"/>
      <c r="B2436" s="303"/>
      <c r="C2436" s="303"/>
      <c r="D2436" s="303"/>
      <c r="E2436" s="303"/>
      <c r="F2436" s="303"/>
    </row>
    <row r="2437" ht="14.4" spans="1:6">
      <c r="A2437" s="303"/>
      <c r="B2437" s="303"/>
      <c r="C2437" s="303"/>
      <c r="D2437" s="303"/>
      <c r="E2437" s="303"/>
      <c r="F2437" s="303"/>
    </row>
    <row r="2438" ht="14.4" spans="1:6">
      <c r="A2438" s="303"/>
      <c r="B2438" s="303"/>
      <c r="C2438" s="303"/>
      <c r="D2438" s="303"/>
      <c r="E2438" s="303"/>
      <c r="F2438" s="303"/>
    </row>
    <row r="2439" ht="14.4" spans="1:6">
      <c r="A2439" s="303"/>
      <c r="B2439" s="303"/>
      <c r="C2439" s="303"/>
      <c r="D2439" s="303"/>
      <c r="E2439" s="303"/>
      <c r="F2439" s="303"/>
    </row>
    <row r="2440" ht="14.4" spans="1:6">
      <c r="A2440" s="303"/>
      <c r="B2440" s="303"/>
      <c r="C2440" s="303"/>
      <c r="D2440" s="303"/>
      <c r="E2440" s="303"/>
      <c r="F2440" s="303"/>
    </row>
    <row r="2441" ht="14.4" spans="1:6">
      <c r="A2441" s="303"/>
      <c r="B2441" s="303"/>
      <c r="C2441" s="303"/>
      <c r="D2441" s="303"/>
      <c r="E2441" s="303"/>
      <c r="F2441" s="303"/>
    </row>
    <row r="2442" ht="14.4" spans="1:6">
      <c r="A2442" s="303"/>
      <c r="B2442" s="303"/>
      <c r="C2442" s="303"/>
      <c r="D2442" s="303"/>
      <c r="E2442" s="303"/>
      <c r="F2442" s="303"/>
    </row>
    <row r="2443" ht="14.4" spans="1:6">
      <c r="A2443" s="303"/>
      <c r="B2443" s="303"/>
      <c r="C2443" s="303"/>
      <c r="D2443" s="303"/>
      <c r="E2443" s="303"/>
      <c r="F2443" s="303"/>
    </row>
    <row r="2444" ht="14.4" spans="1:6">
      <c r="A2444" s="303"/>
      <c r="B2444" s="303"/>
      <c r="C2444" s="303"/>
      <c r="D2444" s="303"/>
      <c r="E2444" s="303"/>
      <c r="F2444" s="303"/>
    </row>
    <row r="2445" ht="14.4" spans="1:6">
      <c r="A2445" s="303"/>
      <c r="B2445" s="303"/>
      <c r="C2445" s="303"/>
      <c r="D2445" s="303"/>
      <c r="E2445" s="303"/>
      <c r="F2445" s="303"/>
    </row>
    <row r="2446" ht="14.4" spans="1:6">
      <c r="A2446" s="303"/>
      <c r="B2446" s="303"/>
      <c r="C2446" s="303"/>
      <c r="D2446" s="303"/>
      <c r="E2446" s="303"/>
      <c r="F2446" s="303"/>
    </row>
    <row r="2447" ht="14.4" spans="1:6">
      <c r="A2447" s="303"/>
      <c r="B2447" s="303"/>
      <c r="C2447" s="303"/>
      <c r="D2447" s="303"/>
      <c r="E2447" s="303"/>
      <c r="F2447" s="303"/>
    </row>
    <row r="2448" ht="14.4" spans="1:6">
      <c r="A2448" s="303"/>
      <c r="B2448" s="303"/>
      <c r="C2448" s="303"/>
      <c r="D2448" s="303"/>
      <c r="E2448" s="303"/>
      <c r="F2448" s="303"/>
    </row>
    <row r="2449" ht="14.4" spans="1:6">
      <c r="A2449" s="303"/>
      <c r="B2449" s="303"/>
      <c r="C2449" s="303"/>
      <c r="D2449" s="303"/>
      <c r="E2449" s="303"/>
      <c r="F2449" s="303"/>
    </row>
    <row r="2450" ht="14.4" spans="1:6">
      <c r="A2450" s="303"/>
      <c r="B2450" s="303"/>
      <c r="C2450" s="303"/>
      <c r="D2450" s="303"/>
      <c r="E2450" s="303"/>
      <c r="F2450" s="303"/>
    </row>
    <row r="2451" ht="14.4" spans="1:6">
      <c r="A2451" s="303"/>
      <c r="B2451" s="303"/>
      <c r="C2451" s="303"/>
      <c r="D2451" s="303"/>
      <c r="E2451" s="303"/>
      <c r="F2451" s="303"/>
    </row>
    <row r="2452" ht="14.4" spans="1:6">
      <c r="A2452" s="303"/>
      <c r="B2452" s="303"/>
      <c r="C2452" s="303"/>
      <c r="D2452" s="303"/>
      <c r="E2452" s="303"/>
      <c r="F2452" s="303"/>
    </row>
    <row r="2453" ht="14.4" spans="1:6">
      <c r="A2453" s="303"/>
      <c r="B2453" s="303"/>
      <c r="C2453" s="303"/>
      <c r="D2453" s="303"/>
      <c r="E2453" s="303"/>
      <c r="F2453" s="303"/>
    </row>
    <row r="2454" ht="14.4" spans="1:6">
      <c r="A2454" s="303"/>
      <c r="B2454" s="303"/>
      <c r="C2454" s="303"/>
      <c r="D2454" s="303"/>
      <c r="E2454" s="303"/>
      <c r="F2454" s="303"/>
    </row>
    <row r="2455" ht="14.4" spans="1:6">
      <c r="A2455" s="303"/>
      <c r="B2455" s="303"/>
      <c r="C2455" s="303"/>
      <c r="D2455" s="303"/>
      <c r="E2455" s="303"/>
      <c r="F2455" s="303"/>
    </row>
    <row r="2456" ht="14.4" spans="1:6">
      <c r="A2456" s="303"/>
      <c r="B2456" s="303"/>
      <c r="C2456" s="303"/>
      <c r="D2456" s="303"/>
      <c r="E2456" s="303"/>
      <c r="F2456" s="303"/>
    </row>
    <row r="2457" ht="14.4" spans="1:6">
      <c r="A2457" s="303"/>
      <c r="B2457" s="303"/>
      <c r="C2457" s="303"/>
      <c r="D2457" s="303"/>
      <c r="E2457" s="303"/>
      <c r="F2457" s="303"/>
    </row>
    <row r="2458" ht="14.4" spans="1:6">
      <c r="A2458" s="303"/>
      <c r="B2458" s="303"/>
      <c r="C2458" s="303"/>
      <c r="D2458" s="303"/>
      <c r="E2458" s="303"/>
      <c r="F2458" s="303"/>
    </row>
    <row r="2459" ht="14.4" spans="1:6">
      <c r="A2459" s="303"/>
      <c r="B2459" s="303"/>
      <c r="C2459" s="303"/>
      <c r="D2459" s="303"/>
      <c r="E2459" s="303"/>
      <c r="F2459" s="303"/>
    </row>
    <row r="2460" ht="14.4" spans="1:6">
      <c r="A2460" s="303"/>
      <c r="B2460" s="303"/>
      <c r="C2460" s="303"/>
      <c r="D2460" s="303"/>
      <c r="E2460" s="303"/>
      <c r="F2460" s="303"/>
    </row>
    <row r="2461" ht="14.4" spans="1:6">
      <c r="A2461" s="303"/>
      <c r="B2461" s="303"/>
      <c r="C2461" s="303"/>
      <c r="D2461" s="303"/>
      <c r="E2461" s="303"/>
      <c r="F2461" s="303"/>
    </row>
    <row r="2462" ht="14.4" spans="1:6">
      <c r="A2462" s="303"/>
      <c r="B2462" s="303"/>
      <c r="C2462" s="303"/>
      <c r="D2462" s="303"/>
      <c r="E2462" s="303"/>
      <c r="F2462" s="303"/>
    </row>
    <row r="2463" ht="14.4" spans="1:6">
      <c r="A2463" s="303"/>
      <c r="B2463" s="303"/>
      <c r="C2463" s="303"/>
      <c r="D2463" s="303"/>
      <c r="E2463" s="303"/>
      <c r="F2463" s="303"/>
    </row>
    <row r="2464" ht="14.4" spans="1:6">
      <c r="A2464" s="303"/>
      <c r="B2464" s="303"/>
      <c r="C2464" s="303"/>
      <c r="D2464" s="303"/>
      <c r="E2464" s="303"/>
      <c r="F2464" s="303"/>
    </row>
    <row r="2465" ht="14.4" spans="1:6">
      <c r="A2465" s="303"/>
      <c r="B2465" s="303"/>
      <c r="C2465" s="303"/>
      <c r="D2465" s="303"/>
      <c r="E2465" s="303"/>
      <c r="F2465" s="303"/>
    </row>
    <row r="2466" ht="14.4" spans="1:6">
      <c r="A2466" s="303"/>
      <c r="B2466" s="303"/>
      <c r="C2466" s="303"/>
      <c r="D2466" s="303"/>
      <c r="E2466" s="303"/>
      <c r="F2466" s="303"/>
    </row>
    <row r="2467" ht="14.4" spans="1:6">
      <c r="A2467" s="303"/>
      <c r="B2467" s="303"/>
      <c r="C2467" s="303"/>
      <c r="D2467" s="303"/>
      <c r="E2467" s="303"/>
      <c r="F2467" s="303"/>
    </row>
    <row r="2468" ht="14.4" spans="1:6">
      <c r="A2468" s="303"/>
      <c r="B2468" s="303"/>
      <c r="C2468" s="303"/>
      <c r="D2468" s="303"/>
      <c r="E2468" s="303"/>
      <c r="F2468" s="303"/>
    </row>
    <row r="2469" ht="14.4" spans="1:6">
      <c r="A2469" s="303"/>
      <c r="B2469" s="303"/>
      <c r="C2469" s="303"/>
      <c r="D2469" s="303"/>
      <c r="E2469" s="303"/>
      <c r="F2469" s="303"/>
    </row>
    <row r="2470" ht="14.4" spans="1:6">
      <c r="A2470" s="303"/>
      <c r="B2470" s="303"/>
      <c r="C2470" s="303"/>
      <c r="D2470" s="303"/>
      <c r="E2470" s="303"/>
      <c r="F2470" s="303"/>
    </row>
    <row r="2471" ht="14.4" spans="1:6">
      <c r="A2471" s="303"/>
      <c r="B2471" s="303"/>
      <c r="C2471" s="303"/>
      <c r="D2471" s="303"/>
      <c r="E2471" s="303"/>
      <c r="F2471" s="303"/>
    </row>
    <row r="2472" ht="14.4" spans="1:6">
      <c r="A2472" s="303"/>
      <c r="B2472" s="303"/>
      <c r="C2472" s="303"/>
      <c r="D2472" s="303"/>
      <c r="E2472" s="303"/>
      <c r="F2472" s="303"/>
    </row>
    <row r="2473" ht="14.4" spans="1:6">
      <c r="A2473" s="303"/>
      <c r="B2473" s="303"/>
      <c r="C2473" s="303"/>
      <c r="D2473" s="303"/>
      <c r="E2473" s="303"/>
      <c r="F2473" s="303"/>
    </row>
    <row r="2474" ht="14.4" spans="1:6">
      <c r="A2474" s="303"/>
      <c r="B2474" s="303"/>
      <c r="C2474" s="303"/>
      <c r="D2474" s="303"/>
      <c r="E2474" s="303"/>
      <c r="F2474" s="303"/>
    </row>
    <row r="2475" ht="14.4" spans="1:6">
      <c r="A2475" s="303"/>
      <c r="B2475" s="303"/>
      <c r="C2475" s="303"/>
      <c r="D2475" s="303"/>
      <c r="E2475" s="303"/>
      <c r="F2475" s="303"/>
    </row>
    <row r="2476" ht="14.4" spans="1:6">
      <c r="A2476" s="303"/>
      <c r="B2476" s="303"/>
      <c r="C2476" s="303"/>
      <c r="D2476" s="303"/>
      <c r="E2476" s="303"/>
      <c r="F2476" s="303"/>
    </row>
    <row r="2477" ht="14.4" spans="1:6">
      <c r="A2477" s="303"/>
      <c r="B2477" s="303"/>
      <c r="C2477" s="303"/>
      <c r="D2477" s="303"/>
      <c r="E2477" s="303"/>
      <c r="F2477" s="303"/>
    </row>
    <row r="2478" ht="14.4" spans="1:6">
      <c r="A2478" s="303"/>
      <c r="B2478" s="303"/>
      <c r="C2478" s="303"/>
      <c r="D2478" s="303"/>
      <c r="E2478" s="303"/>
      <c r="F2478" s="303"/>
    </row>
    <row r="2479" ht="14.4" spans="1:6">
      <c r="A2479" s="303"/>
      <c r="B2479" s="303"/>
      <c r="C2479" s="303"/>
      <c r="D2479" s="303"/>
      <c r="E2479" s="303"/>
      <c r="F2479" s="303"/>
    </row>
    <row r="2480" ht="14.4" spans="1:6">
      <c r="A2480" s="303"/>
      <c r="B2480" s="303"/>
      <c r="C2480" s="303"/>
      <c r="D2480" s="303"/>
      <c r="E2480" s="303"/>
      <c r="F2480" s="303"/>
    </row>
    <row r="2481" ht="14.4" spans="1:6">
      <c r="A2481" s="303"/>
      <c r="B2481" s="303"/>
      <c r="C2481" s="303"/>
      <c r="D2481" s="303"/>
      <c r="E2481" s="303"/>
      <c r="F2481" s="303"/>
    </row>
    <row r="2482" ht="14.4" spans="1:6">
      <c r="A2482" s="303"/>
      <c r="B2482" s="303"/>
      <c r="C2482" s="303"/>
      <c r="D2482" s="303"/>
      <c r="E2482" s="303"/>
      <c r="F2482" s="303"/>
    </row>
    <row r="2483" ht="14.4" spans="1:6">
      <c r="A2483" s="303"/>
      <c r="B2483" s="303"/>
      <c r="C2483" s="303"/>
      <c r="D2483" s="303"/>
      <c r="E2483" s="303"/>
      <c r="F2483" s="303"/>
    </row>
    <row r="2484" ht="14.4" spans="1:6">
      <c r="A2484" s="303"/>
      <c r="B2484" s="303"/>
      <c r="C2484" s="303"/>
      <c r="D2484" s="303"/>
      <c r="E2484" s="303"/>
      <c r="F2484" s="303"/>
    </row>
    <row r="2485" ht="14.4" spans="1:6">
      <c r="A2485" s="303"/>
      <c r="B2485" s="303"/>
      <c r="C2485" s="303"/>
      <c r="D2485" s="303"/>
      <c r="E2485" s="303"/>
      <c r="F2485" s="303"/>
    </row>
    <row r="2486" ht="14.4" spans="1:6">
      <c r="A2486" s="303"/>
      <c r="B2486" s="303"/>
      <c r="C2486" s="303"/>
      <c r="D2486" s="303"/>
      <c r="E2486" s="303"/>
      <c r="F2486" s="303"/>
    </row>
    <row r="2487" ht="14.4" spans="1:6">
      <c r="A2487" s="303"/>
      <c r="B2487" s="303"/>
      <c r="C2487" s="303"/>
      <c r="D2487" s="303"/>
      <c r="E2487" s="303"/>
      <c r="F2487" s="303"/>
    </row>
    <row r="2488" ht="14.4" spans="1:6">
      <c r="A2488" s="303"/>
      <c r="B2488" s="303"/>
      <c r="C2488" s="303"/>
      <c r="D2488" s="303"/>
      <c r="E2488" s="303"/>
      <c r="F2488" s="303"/>
    </row>
    <row r="2489" ht="14.4" spans="1:6">
      <c r="A2489" s="303"/>
      <c r="B2489" s="303"/>
      <c r="C2489" s="303"/>
      <c r="D2489" s="303"/>
      <c r="E2489" s="303"/>
      <c r="F2489" s="303"/>
    </row>
    <row r="2490" ht="14.4" spans="1:6">
      <c r="A2490" s="303"/>
      <c r="B2490" s="303"/>
      <c r="C2490" s="303"/>
      <c r="D2490" s="303"/>
      <c r="E2490" s="303"/>
      <c r="F2490" s="303"/>
    </row>
    <row r="2491" ht="14.4" spans="1:6">
      <c r="A2491" s="303"/>
      <c r="B2491" s="303"/>
      <c r="C2491" s="303"/>
      <c r="D2491" s="303"/>
      <c r="E2491" s="303"/>
      <c r="F2491" s="303"/>
    </row>
    <row r="2492" ht="14.4" spans="1:6">
      <c r="A2492" s="303"/>
      <c r="B2492" s="303"/>
      <c r="C2492" s="303"/>
      <c r="D2492" s="303"/>
      <c r="E2492" s="303"/>
      <c r="F2492" s="303"/>
    </row>
    <row r="2493" ht="14.4" spans="1:6">
      <c r="A2493" s="303"/>
      <c r="B2493" s="303"/>
      <c r="C2493" s="303"/>
      <c r="D2493" s="303"/>
      <c r="E2493" s="303"/>
      <c r="F2493" s="303"/>
    </row>
    <row r="2494" ht="14.4" spans="1:6">
      <c r="A2494" s="303"/>
      <c r="B2494" s="303"/>
      <c r="C2494" s="303"/>
      <c r="D2494" s="303"/>
      <c r="E2494" s="303"/>
      <c r="F2494" s="303"/>
    </row>
    <row r="2495" ht="14.4" spans="1:6">
      <c r="A2495" s="303"/>
      <c r="B2495" s="303"/>
      <c r="C2495" s="303"/>
      <c r="D2495" s="303"/>
      <c r="E2495" s="303"/>
      <c r="F2495" s="303"/>
    </row>
    <row r="2496" ht="14.4" spans="1:6">
      <c r="A2496" s="303"/>
      <c r="B2496" s="303"/>
      <c r="C2496" s="303"/>
      <c r="D2496" s="303"/>
      <c r="E2496" s="303"/>
      <c r="F2496" s="303"/>
    </row>
    <row r="2497" ht="14.4" spans="1:6">
      <c r="A2497" s="303"/>
      <c r="B2497" s="303"/>
      <c r="C2497" s="303"/>
      <c r="D2497" s="303"/>
      <c r="E2497" s="303"/>
      <c r="F2497" s="303"/>
    </row>
    <row r="2498" ht="14.4" spans="1:6">
      <c r="A2498" s="303"/>
      <c r="B2498" s="303"/>
      <c r="C2498" s="303"/>
      <c r="D2498" s="303"/>
      <c r="E2498" s="303"/>
      <c r="F2498" s="303"/>
    </row>
    <row r="2499" ht="14.4" spans="1:6">
      <c r="A2499" s="303"/>
      <c r="B2499" s="303"/>
      <c r="C2499" s="303"/>
      <c r="D2499" s="303"/>
      <c r="E2499" s="303"/>
      <c r="F2499" s="303"/>
    </row>
    <row r="2500" ht="14.4" spans="1:6">
      <c r="A2500" s="303"/>
      <c r="B2500" s="303"/>
      <c r="C2500" s="303"/>
      <c r="D2500" s="303"/>
      <c r="E2500" s="303"/>
      <c r="F2500" s="303"/>
    </row>
    <row r="2501" ht="14.4" spans="1:6">
      <c r="A2501" s="303"/>
      <c r="B2501" s="303"/>
      <c r="C2501" s="303"/>
      <c r="D2501" s="303"/>
      <c r="E2501" s="303"/>
      <c r="F2501" s="303"/>
    </row>
    <row r="2502" ht="14.4" spans="1:6">
      <c r="A2502" s="303"/>
      <c r="B2502" s="303"/>
      <c r="C2502" s="303"/>
      <c r="D2502" s="303"/>
      <c r="E2502" s="303"/>
      <c r="F2502" s="303"/>
    </row>
    <row r="2503" ht="14.4" spans="1:6">
      <c r="A2503" s="303"/>
      <c r="B2503" s="303"/>
      <c r="C2503" s="303"/>
      <c r="D2503" s="303"/>
      <c r="E2503" s="303"/>
      <c r="F2503" s="303"/>
    </row>
    <row r="2504" ht="14.4" spans="1:6">
      <c r="A2504" s="303"/>
      <c r="B2504" s="303"/>
      <c r="C2504" s="303"/>
      <c r="D2504" s="303"/>
      <c r="E2504" s="303"/>
      <c r="F2504" s="303"/>
    </row>
    <row r="2505" ht="14.4" spans="1:6">
      <c r="A2505" s="303"/>
      <c r="B2505" s="303"/>
      <c r="C2505" s="303"/>
      <c r="D2505" s="303"/>
      <c r="E2505" s="303"/>
      <c r="F2505" s="303"/>
    </row>
    <row r="2506" ht="14.4" spans="1:6">
      <c r="A2506" s="303"/>
      <c r="B2506" s="303"/>
      <c r="C2506" s="303"/>
      <c r="D2506" s="303"/>
      <c r="E2506" s="303"/>
      <c r="F2506" s="303"/>
    </row>
    <row r="2507" ht="14.4" spans="1:6">
      <c r="A2507" s="303"/>
      <c r="B2507" s="303"/>
      <c r="C2507" s="303"/>
      <c r="D2507" s="303"/>
      <c r="E2507" s="303"/>
      <c r="F2507" s="303"/>
    </row>
    <row r="2508" ht="14.4" spans="1:6">
      <c r="A2508" s="303"/>
      <c r="B2508" s="303"/>
      <c r="C2508" s="303"/>
      <c r="D2508" s="303"/>
      <c r="E2508" s="303"/>
      <c r="F2508" s="303"/>
    </row>
    <row r="2509" ht="14.4" spans="1:6">
      <c r="A2509" s="303"/>
      <c r="B2509" s="303"/>
      <c r="C2509" s="303"/>
      <c r="D2509" s="303"/>
      <c r="E2509" s="303"/>
      <c r="F2509" s="303"/>
    </row>
    <row r="2510" ht="14.4" spans="1:6">
      <c r="A2510" s="303"/>
      <c r="B2510" s="303"/>
      <c r="C2510" s="303"/>
      <c r="D2510" s="303"/>
      <c r="E2510" s="303"/>
      <c r="F2510" s="303"/>
    </row>
    <row r="2511" ht="14.4" spans="1:6">
      <c r="A2511" s="303"/>
      <c r="B2511" s="303"/>
      <c r="C2511" s="303"/>
      <c r="D2511" s="303"/>
      <c r="E2511" s="303"/>
      <c r="F2511" s="303"/>
    </row>
    <row r="2512" ht="14.4" spans="1:6">
      <c r="A2512" s="303"/>
      <c r="B2512" s="303"/>
      <c r="C2512" s="303"/>
      <c r="D2512" s="303"/>
      <c r="E2512" s="303"/>
      <c r="F2512" s="303"/>
    </row>
    <row r="2513" ht="14.4" spans="1:6">
      <c r="A2513" s="303"/>
      <c r="B2513" s="303"/>
      <c r="C2513" s="303"/>
      <c r="D2513" s="303"/>
      <c r="E2513" s="303"/>
      <c r="F2513" s="303"/>
    </row>
    <row r="2514" ht="14.4" spans="1:6">
      <c r="A2514" s="303"/>
      <c r="B2514" s="303"/>
      <c r="C2514" s="303"/>
      <c r="D2514" s="303"/>
      <c r="E2514" s="303"/>
      <c r="F2514" s="303"/>
    </row>
    <row r="2515" ht="14.4" spans="1:6">
      <c r="A2515" s="303"/>
      <c r="B2515" s="303"/>
      <c r="C2515" s="303"/>
      <c r="D2515" s="303"/>
      <c r="E2515" s="303"/>
      <c r="F2515" s="303"/>
    </row>
    <row r="2516" ht="14.4" spans="1:6">
      <c r="A2516" s="303"/>
      <c r="B2516" s="303"/>
      <c r="C2516" s="303"/>
      <c r="D2516" s="303"/>
      <c r="E2516" s="303"/>
      <c r="F2516" s="303"/>
    </row>
    <row r="2517" ht="14.4" spans="1:6">
      <c r="A2517" s="303"/>
      <c r="B2517" s="303"/>
      <c r="C2517" s="303"/>
      <c r="D2517" s="303"/>
      <c r="E2517" s="303"/>
      <c r="F2517" s="303"/>
    </row>
    <row r="2518" ht="14.4" spans="1:6">
      <c r="A2518" s="303"/>
      <c r="B2518" s="303"/>
      <c r="C2518" s="303"/>
      <c r="D2518" s="303"/>
      <c r="E2518" s="303"/>
      <c r="F2518" s="303"/>
    </row>
    <row r="2519" ht="14.4" spans="1:6">
      <c r="A2519" s="303"/>
      <c r="B2519" s="303"/>
      <c r="C2519" s="303"/>
      <c r="D2519" s="303"/>
      <c r="E2519" s="303"/>
      <c r="F2519" s="303"/>
    </row>
    <row r="2520" ht="14.4" spans="1:6">
      <c r="A2520" s="303"/>
      <c r="B2520" s="303"/>
      <c r="C2520" s="303"/>
      <c r="D2520" s="303"/>
      <c r="E2520" s="303"/>
      <c r="F2520" s="303"/>
    </row>
    <row r="2521" ht="14.4" spans="1:6">
      <c r="A2521" s="303"/>
      <c r="B2521" s="303"/>
      <c r="C2521" s="303"/>
      <c r="D2521" s="303"/>
      <c r="E2521" s="303"/>
      <c r="F2521" s="303"/>
    </row>
    <row r="2522" ht="14.4" spans="1:6">
      <c r="A2522" s="303"/>
      <c r="B2522" s="303"/>
      <c r="C2522" s="303"/>
      <c r="D2522" s="303"/>
      <c r="E2522" s="303"/>
      <c r="F2522" s="303"/>
    </row>
    <row r="2523" ht="14.4" spans="1:6">
      <c r="A2523" s="303"/>
      <c r="B2523" s="303"/>
      <c r="C2523" s="303"/>
      <c r="D2523" s="303"/>
      <c r="E2523" s="303"/>
      <c r="F2523" s="303"/>
    </row>
    <row r="2524" ht="14.4" spans="1:6">
      <c r="A2524" s="303"/>
      <c r="B2524" s="303"/>
      <c r="C2524" s="303"/>
      <c r="D2524" s="303"/>
      <c r="E2524" s="303"/>
      <c r="F2524" s="303"/>
    </row>
    <row r="2525" ht="14.4" spans="1:6">
      <c r="A2525" s="303"/>
      <c r="B2525" s="303"/>
      <c r="C2525" s="303"/>
      <c r="D2525" s="303"/>
      <c r="E2525" s="303"/>
      <c r="F2525" s="303"/>
    </row>
    <row r="2526" ht="14.4" spans="1:6">
      <c r="A2526" s="303"/>
      <c r="B2526" s="303"/>
      <c r="C2526" s="303"/>
      <c r="D2526" s="303"/>
      <c r="E2526" s="303"/>
      <c r="F2526" s="303"/>
    </row>
    <row r="2527" ht="14.4" spans="1:6">
      <c r="A2527" s="303"/>
      <c r="B2527" s="303"/>
      <c r="C2527" s="303"/>
      <c r="D2527" s="303"/>
      <c r="E2527" s="303"/>
      <c r="F2527" s="303"/>
    </row>
    <row r="2528" ht="14.4" spans="1:6">
      <c r="A2528" s="303"/>
      <c r="B2528" s="303"/>
      <c r="C2528" s="303"/>
      <c r="D2528" s="303"/>
      <c r="E2528" s="303"/>
      <c r="F2528" s="303"/>
    </row>
    <row r="2529" ht="14.4" spans="1:6">
      <c r="A2529" s="303"/>
      <c r="B2529" s="303"/>
      <c r="C2529" s="303"/>
      <c r="D2529" s="303"/>
      <c r="E2529" s="303"/>
      <c r="F2529" s="303"/>
    </row>
    <row r="2530" ht="14.4" spans="1:6">
      <c r="A2530" s="303"/>
      <c r="B2530" s="303"/>
      <c r="C2530" s="303"/>
      <c r="D2530" s="303"/>
      <c r="E2530" s="303"/>
      <c r="F2530" s="303"/>
    </row>
    <row r="2531" ht="14.4" spans="1:6">
      <c r="A2531" s="303"/>
      <c r="B2531" s="303"/>
      <c r="C2531" s="303"/>
      <c r="D2531" s="303"/>
      <c r="E2531" s="303"/>
      <c r="F2531" s="303"/>
    </row>
    <row r="2532" ht="14.4" spans="1:6">
      <c r="A2532" s="303"/>
      <c r="B2532" s="303"/>
      <c r="C2532" s="303"/>
      <c r="D2532" s="303"/>
      <c r="E2532" s="303"/>
      <c r="F2532" s="303"/>
    </row>
    <row r="2533" ht="14.4" spans="1:6">
      <c r="A2533" s="303"/>
      <c r="B2533" s="303"/>
      <c r="C2533" s="303"/>
      <c r="D2533" s="303"/>
      <c r="E2533" s="303"/>
      <c r="F2533" s="303"/>
    </row>
    <row r="2534" ht="14.4" spans="1:6">
      <c r="A2534" s="303"/>
      <c r="B2534" s="303"/>
      <c r="C2534" s="303"/>
      <c r="D2534" s="303"/>
      <c r="E2534" s="303"/>
      <c r="F2534" s="303"/>
    </row>
    <row r="2535" ht="14.4" spans="1:6">
      <c r="A2535" s="303"/>
      <c r="B2535" s="303"/>
      <c r="C2535" s="303"/>
      <c r="D2535" s="303"/>
      <c r="E2535" s="303"/>
      <c r="F2535" s="303"/>
    </row>
    <row r="2536" ht="14.4" spans="1:6">
      <c r="A2536" s="303"/>
      <c r="B2536" s="303"/>
      <c r="C2536" s="303"/>
      <c r="D2536" s="303"/>
      <c r="E2536" s="303"/>
      <c r="F2536" s="303"/>
    </row>
    <row r="2537" ht="14.4" spans="1:6">
      <c r="A2537" s="303"/>
      <c r="B2537" s="303"/>
      <c r="C2537" s="303"/>
      <c r="D2537" s="303"/>
      <c r="E2537" s="303"/>
      <c r="F2537" s="303"/>
    </row>
    <row r="2538" ht="14.4" spans="1:6">
      <c r="A2538" s="303"/>
      <c r="B2538" s="303"/>
      <c r="C2538" s="303"/>
      <c r="D2538" s="303"/>
      <c r="E2538" s="303"/>
      <c r="F2538" s="303"/>
    </row>
    <row r="2539" ht="14.4" spans="1:6">
      <c r="A2539" s="303"/>
      <c r="B2539" s="303"/>
      <c r="C2539" s="303"/>
      <c r="D2539" s="303"/>
      <c r="E2539" s="303"/>
      <c r="F2539" s="303"/>
    </row>
    <row r="2540" ht="14.4" spans="1:6">
      <c r="A2540" s="303"/>
      <c r="B2540" s="303"/>
      <c r="C2540" s="303"/>
      <c r="D2540" s="303"/>
      <c r="E2540" s="303"/>
      <c r="F2540" s="303"/>
    </row>
    <row r="2541" ht="14.4" spans="1:6">
      <c r="A2541" s="303"/>
      <c r="B2541" s="303"/>
      <c r="C2541" s="303"/>
      <c r="D2541" s="303"/>
      <c r="E2541" s="303"/>
      <c r="F2541" s="303"/>
    </row>
    <row r="2542" ht="14.4" spans="1:6">
      <c r="A2542" s="303"/>
      <c r="B2542" s="303"/>
      <c r="C2542" s="303"/>
      <c r="D2542" s="303"/>
      <c r="E2542" s="303"/>
      <c r="F2542" s="303"/>
    </row>
    <row r="2543" ht="14.4" spans="1:6">
      <c r="A2543" s="303"/>
      <c r="B2543" s="303"/>
      <c r="C2543" s="303"/>
      <c r="D2543" s="303"/>
      <c r="E2543" s="303"/>
      <c r="F2543" s="303"/>
    </row>
    <row r="2544" ht="14.4" spans="1:6">
      <c r="A2544" s="303"/>
      <c r="B2544" s="303"/>
      <c r="C2544" s="303"/>
      <c r="D2544" s="303"/>
      <c r="E2544" s="303"/>
      <c r="F2544" s="303"/>
    </row>
    <row r="2545" ht="14.4" spans="1:6">
      <c r="A2545" s="303"/>
      <c r="B2545" s="303"/>
      <c r="C2545" s="303"/>
      <c r="D2545" s="303"/>
      <c r="E2545" s="303"/>
      <c r="F2545" s="303"/>
    </row>
    <row r="2546" ht="14.4" spans="1:6">
      <c r="A2546" s="303"/>
      <c r="B2546" s="303"/>
      <c r="C2546" s="303"/>
      <c r="D2546" s="303"/>
      <c r="E2546" s="303"/>
      <c r="F2546" s="303"/>
    </row>
    <row r="2547" ht="14.4" spans="1:6">
      <c r="A2547" s="303"/>
      <c r="B2547" s="303"/>
      <c r="C2547" s="303"/>
      <c r="D2547" s="303"/>
      <c r="E2547" s="303"/>
      <c r="F2547" s="303"/>
    </row>
    <row r="2548" ht="14.4" spans="1:6">
      <c r="A2548" s="303"/>
      <c r="B2548" s="303"/>
      <c r="C2548" s="303"/>
      <c r="D2548" s="303"/>
      <c r="E2548" s="303"/>
      <c r="F2548" s="303"/>
    </row>
    <row r="2549" ht="14.4" spans="1:6">
      <c r="A2549" s="303"/>
      <c r="B2549" s="303"/>
      <c r="C2549" s="303"/>
      <c r="D2549" s="303"/>
      <c r="E2549" s="303"/>
      <c r="F2549" s="303"/>
    </row>
    <row r="2550" ht="14.4" spans="1:6">
      <c r="A2550" s="303"/>
      <c r="B2550" s="303"/>
      <c r="C2550" s="303"/>
      <c r="D2550" s="303"/>
      <c r="E2550" s="303"/>
      <c r="F2550" s="303"/>
    </row>
    <row r="2551" ht="14.4" spans="1:6">
      <c r="A2551" s="303"/>
      <c r="B2551" s="303"/>
      <c r="C2551" s="303"/>
      <c r="D2551" s="303"/>
      <c r="E2551" s="303"/>
      <c r="F2551" s="303"/>
    </row>
    <row r="2552" ht="14.4" spans="1:6">
      <c r="A2552" s="303"/>
      <c r="B2552" s="303"/>
      <c r="C2552" s="303"/>
      <c r="D2552" s="303"/>
      <c r="E2552" s="303"/>
      <c r="F2552" s="303"/>
    </row>
    <row r="2553" ht="14.4" spans="1:6">
      <c r="A2553" s="303"/>
      <c r="B2553" s="303"/>
      <c r="C2553" s="303"/>
      <c r="D2553" s="303"/>
      <c r="E2553" s="303"/>
      <c r="F2553" s="303"/>
    </row>
    <row r="2554" ht="14.4" spans="1:6">
      <c r="A2554" s="303"/>
      <c r="B2554" s="303"/>
      <c r="C2554" s="303"/>
      <c r="D2554" s="303"/>
      <c r="E2554" s="303"/>
      <c r="F2554" s="303"/>
    </row>
    <row r="2555" ht="14.4" spans="1:6">
      <c r="A2555" s="303"/>
      <c r="B2555" s="303"/>
      <c r="C2555" s="303"/>
      <c r="D2555" s="303"/>
      <c r="E2555" s="303"/>
      <c r="F2555" s="303"/>
    </row>
    <row r="2556" ht="14.4" spans="1:6">
      <c r="A2556" s="303"/>
      <c r="B2556" s="303"/>
      <c r="C2556" s="303"/>
      <c r="D2556" s="303"/>
      <c r="E2556" s="303"/>
      <c r="F2556" s="303"/>
    </row>
    <row r="2557" ht="14.4" spans="1:6">
      <c r="A2557" s="303"/>
      <c r="B2557" s="303"/>
      <c r="C2557" s="303"/>
      <c r="D2557" s="303"/>
      <c r="E2557" s="303"/>
      <c r="F2557" s="303"/>
    </row>
    <row r="2558" ht="14.4" spans="1:6">
      <c r="A2558" s="303"/>
      <c r="B2558" s="303"/>
      <c r="C2558" s="303"/>
      <c r="D2558" s="303"/>
      <c r="E2558" s="303"/>
      <c r="F2558" s="303"/>
    </row>
    <row r="2559" ht="14.4" spans="1:6">
      <c r="A2559" s="303"/>
      <c r="B2559" s="303"/>
      <c r="C2559" s="303"/>
      <c r="D2559" s="303"/>
      <c r="E2559" s="303"/>
      <c r="F2559" s="303"/>
    </row>
    <row r="2560" ht="14.4" spans="1:6">
      <c r="A2560" s="303"/>
      <c r="B2560" s="303"/>
      <c r="C2560" s="303"/>
      <c r="D2560" s="303"/>
      <c r="E2560" s="303"/>
      <c r="F2560" s="303"/>
    </row>
    <row r="2561" ht="14.4" spans="1:6">
      <c r="A2561" s="303"/>
      <c r="B2561" s="303"/>
      <c r="C2561" s="303"/>
      <c r="D2561" s="303"/>
      <c r="E2561" s="303"/>
      <c r="F2561" s="303"/>
    </row>
    <row r="2562" ht="14.4" spans="1:6">
      <c r="A2562" s="303"/>
      <c r="B2562" s="303"/>
      <c r="C2562" s="303"/>
      <c r="D2562" s="303"/>
      <c r="E2562" s="303"/>
      <c r="F2562" s="303"/>
    </row>
    <row r="2563" ht="14.4" spans="1:6">
      <c r="A2563" s="303"/>
      <c r="B2563" s="303"/>
      <c r="C2563" s="303"/>
      <c r="D2563" s="303"/>
      <c r="E2563" s="303"/>
      <c r="F2563" s="303"/>
    </row>
    <row r="2564" ht="14.4" spans="1:6">
      <c r="A2564" s="303"/>
      <c r="B2564" s="303"/>
      <c r="C2564" s="303"/>
      <c r="D2564" s="303"/>
      <c r="E2564" s="303"/>
      <c r="F2564" s="303"/>
    </row>
    <row r="2565" ht="14.4" spans="1:6">
      <c r="A2565" s="303"/>
      <c r="B2565" s="303"/>
      <c r="C2565" s="303"/>
      <c r="D2565" s="303"/>
      <c r="E2565" s="303"/>
      <c r="F2565" s="303"/>
    </row>
    <row r="2566" ht="14.4" spans="1:6">
      <c r="A2566" s="303"/>
      <c r="B2566" s="303"/>
      <c r="C2566" s="303"/>
      <c r="D2566" s="303"/>
      <c r="E2566" s="303"/>
      <c r="F2566" s="303"/>
    </row>
    <row r="2567" ht="14.4" spans="1:6">
      <c r="A2567" s="303"/>
      <c r="B2567" s="303"/>
      <c r="C2567" s="303"/>
      <c r="D2567" s="303"/>
      <c r="E2567" s="303"/>
      <c r="F2567" s="303"/>
    </row>
    <row r="2568" ht="14.4" spans="1:6">
      <c r="A2568" s="303"/>
      <c r="B2568" s="303"/>
      <c r="C2568" s="303"/>
      <c r="D2568" s="303"/>
      <c r="E2568" s="303"/>
      <c r="F2568" s="303"/>
    </row>
    <row r="2569" ht="14.4" spans="1:6">
      <c r="A2569" s="303"/>
      <c r="B2569" s="303"/>
      <c r="C2569" s="303"/>
      <c r="D2569" s="303"/>
      <c r="E2569" s="303"/>
      <c r="F2569" s="303"/>
    </row>
    <row r="2570" ht="14.4" spans="1:6">
      <c r="A2570" s="303"/>
      <c r="B2570" s="303"/>
      <c r="C2570" s="303"/>
      <c r="D2570" s="303"/>
      <c r="E2570" s="303"/>
      <c r="F2570" s="303"/>
    </row>
    <row r="2571" ht="14.4" spans="1:6">
      <c r="A2571" s="303"/>
      <c r="B2571" s="303"/>
      <c r="C2571" s="303"/>
      <c r="D2571" s="303"/>
      <c r="E2571" s="303"/>
      <c r="F2571" s="303"/>
    </row>
    <row r="2572" ht="14.4" spans="1:6">
      <c r="A2572" s="303"/>
      <c r="B2572" s="303"/>
      <c r="C2572" s="303"/>
      <c r="D2572" s="303"/>
      <c r="E2572" s="303"/>
      <c r="F2572" s="303"/>
    </row>
    <row r="2573" ht="14.4" spans="1:6">
      <c r="A2573" s="303"/>
      <c r="B2573" s="303"/>
      <c r="C2573" s="303"/>
      <c r="D2573" s="303"/>
      <c r="E2573" s="303"/>
      <c r="F2573" s="303"/>
    </row>
    <row r="2574" ht="14.4" spans="1:6">
      <c r="A2574" s="303"/>
      <c r="B2574" s="303"/>
      <c r="C2574" s="303"/>
      <c r="D2574" s="303"/>
      <c r="E2574" s="303"/>
      <c r="F2574" s="303"/>
    </row>
    <row r="2575" ht="14.4" spans="1:6">
      <c r="A2575" s="303"/>
      <c r="B2575" s="303"/>
      <c r="C2575" s="303"/>
      <c r="D2575" s="303"/>
      <c r="E2575" s="303"/>
      <c r="F2575" s="303"/>
    </row>
    <row r="2576" ht="14.4" spans="1:6">
      <c r="A2576" s="303"/>
      <c r="B2576" s="303"/>
      <c r="C2576" s="303"/>
      <c r="D2576" s="303"/>
      <c r="E2576" s="303"/>
      <c r="F2576" s="303"/>
    </row>
    <row r="2577" ht="14.4" spans="1:6">
      <c r="A2577" s="303"/>
      <c r="B2577" s="303"/>
      <c r="C2577" s="303"/>
      <c r="D2577" s="303"/>
      <c r="E2577" s="303"/>
      <c r="F2577" s="303"/>
    </row>
    <row r="2578" ht="14.4" spans="1:6">
      <c r="A2578" s="303"/>
      <c r="B2578" s="303"/>
      <c r="C2578" s="303"/>
      <c r="D2578" s="303"/>
      <c r="E2578" s="303"/>
      <c r="F2578" s="303"/>
    </row>
    <row r="2579" ht="14.4" spans="1:6">
      <c r="A2579" s="303"/>
      <c r="B2579" s="303"/>
      <c r="C2579" s="303"/>
      <c r="D2579" s="303"/>
      <c r="E2579" s="303"/>
      <c r="F2579" s="303"/>
    </row>
    <row r="2580" ht="14.4" spans="1:6">
      <c r="A2580" s="303"/>
      <c r="B2580" s="303"/>
      <c r="C2580" s="303"/>
      <c r="D2580" s="303"/>
      <c r="E2580" s="303"/>
      <c r="F2580" s="303"/>
    </row>
    <row r="2581" ht="14.4" spans="1:6">
      <c r="A2581" s="303"/>
      <c r="B2581" s="303"/>
      <c r="C2581" s="303"/>
      <c r="D2581" s="303"/>
      <c r="E2581" s="303"/>
      <c r="F2581" s="303"/>
    </row>
    <row r="2582" ht="14.4" spans="1:6">
      <c r="A2582" s="303"/>
      <c r="B2582" s="303"/>
      <c r="C2582" s="303"/>
      <c r="D2582" s="303"/>
      <c r="E2582" s="303"/>
      <c r="F2582" s="303"/>
    </row>
    <row r="2583" ht="14.4" spans="1:6">
      <c r="A2583" s="303"/>
      <c r="B2583" s="303"/>
      <c r="C2583" s="303"/>
      <c r="D2583" s="303"/>
      <c r="E2583" s="303"/>
      <c r="F2583" s="303"/>
    </row>
    <row r="2584" ht="14.4" spans="1:6">
      <c r="A2584" s="303"/>
      <c r="B2584" s="303"/>
      <c r="C2584" s="303"/>
      <c r="D2584" s="303"/>
      <c r="E2584" s="303"/>
      <c r="F2584" s="303"/>
    </row>
    <row r="2585" ht="14.4" spans="1:6">
      <c r="A2585" s="303"/>
      <c r="B2585" s="303"/>
      <c r="C2585" s="303"/>
      <c r="D2585" s="303"/>
      <c r="E2585" s="303"/>
      <c r="F2585" s="303"/>
    </row>
    <row r="2586" ht="14.4" spans="1:6">
      <c r="A2586" s="303"/>
      <c r="B2586" s="303"/>
      <c r="C2586" s="303"/>
      <c r="D2586" s="303"/>
      <c r="E2586" s="303"/>
      <c r="F2586" s="303"/>
    </row>
    <row r="2587" ht="14.4" spans="1:6">
      <c r="A2587" s="303"/>
      <c r="B2587" s="303"/>
      <c r="C2587" s="303"/>
      <c r="D2587" s="303"/>
      <c r="E2587" s="303"/>
      <c r="F2587" s="303"/>
    </row>
    <row r="2588" ht="14.4" spans="1:6">
      <c r="A2588" s="303"/>
      <c r="B2588" s="303"/>
      <c r="C2588" s="303"/>
      <c r="D2588" s="303"/>
      <c r="E2588" s="303"/>
      <c r="F2588" s="303"/>
    </row>
    <row r="2589" ht="14.4" spans="1:6">
      <c r="A2589" s="303"/>
      <c r="B2589" s="303"/>
      <c r="C2589" s="303"/>
      <c r="D2589" s="303"/>
      <c r="E2589" s="303"/>
      <c r="F2589" s="303"/>
    </row>
    <row r="2590" ht="14.4" spans="1:6">
      <c r="A2590" s="303"/>
      <c r="B2590" s="303"/>
      <c r="C2590" s="303"/>
      <c r="D2590" s="303"/>
      <c r="E2590" s="303"/>
      <c r="F2590" s="303"/>
    </row>
    <row r="2591" ht="14.4" spans="1:6">
      <c r="A2591" s="303"/>
      <c r="B2591" s="303"/>
      <c r="C2591" s="303"/>
      <c r="D2591" s="303"/>
      <c r="E2591" s="303"/>
      <c r="F2591" s="303"/>
    </row>
    <row r="2592" ht="14.4" spans="1:6">
      <c r="A2592" s="303"/>
      <c r="B2592" s="303"/>
      <c r="C2592" s="303"/>
      <c r="D2592" s="303"/>
      <c r="E2592" s="303"/>
      <c r="F2592" s="303"/>
    </row>
    <row r="2593" ht="14.4" spans="1:6">
      <c r="A2593" s="303"/>
      <c r="B2593" s="303"/>
      <c r="C2593" s="303"/>
      <c r="D2593" s="303"/>
      <c r="E2593" s="303"/>
      <c r="F2593" s="303"/>
    </row>
    <row r="2594" ht="14.4" spans="1:6">
      <c r="A2594" s="303"/>
      <c r="B2594" s="303"/>
      <c r="C2594" s="303"/>
      <c r="D2594" s="303"/>
      <c r="E2594" s="303"/>
      <c r="F2594" s="303"/>
    </row>
    <row r="2595" ht="14.4" spans="1:6">
      <c r="A2595" s="303"/>
      <c r="B2595" s="303"/>
      <c r="C2595" s="303"/>
      <c r="D2595" s="303"/>
      <c r="E2595" s="303"/>
      <c r="F2595" s="303"/>
    </row>
    <row r="2596" ht="14.4" spans="1:6">
      <c r="A2596" s="303"/>
      <c r="B2596" s="303"/>
      <c r="C2596" s="303"/>
      <c r="D2596" s="303"/>
      <c r="E2596" s="303"/>
      <c r="F2596" s="303"/>
    </row>
    <row r="2597" ht="14.4" spans="1:6">
      <c r="A2597" s="303"/>
      <c r="B2597" s="303"/>
      <c r="C2597" s="303"/>
      <c r="D2597" s="303"/>
      <c r="E2597" s="303"/>
      <c r="F2597" s="303"/>
    </row>
    <row r="2598" ht="14.4" spans="1:6">
      <c r="A2598" s="303"/>
      <c r="B2598" s="303"/>
      <c r="C2598" s="303"/>
      <c r="D2598" s="303"/>
      <c r="E2598" s="303"/>
      <c r="F2598" s="303"/>
    </row>
    <row r="2599" ht="14.4" spans="1:6">
      <c r="A2599" s="303"/>
      <c r="B2599" s="303"/>
      <c r="C2599" s="303"/>
      <c r="D2599" s="303"/>
      <c r="E2599" s="303"/>
      <c r="F2599" s="303"/>
    </row>
    <row r="2600" ht="14.4" spans="1:6">
      <c r="A2600" s="303"/>
      <c r="B2600" s="303"/>
      <c r="C2600" s="303"/>
      <c r="D2600" s="303"/>
      <c r="E2600" s="303"/>
      <c r="F2600" s="303"/>
    </row>
    <row r="2601" ht="14.4" spans="1:6">
      <c r="A2601" s="303"/>
      <c r="B2601" s="303"/>
      <c r="C2601" s="303"/>
      <c r="D2601" s="303"/>
      <c r="E2601" s="303"/>
      <c r="F2601" s="303"/>
    </row>
    <row r="2602" ht="14.4" spans="1:6">
      <c r="A2602" s="303"/>
      <c r="B2602" s="303"/>
      <c r="C2602" s="303"/>
      <c r="D2602" s="303"/>
      <c r="E2602" s="303"/>
      <c r="F2602" s="303"/>
    </row>
    <row r="2603" ht="14.4" spans="1:6">
      <c r="A2603" s="303"/>
      <c r="B2603" s="303"/>
      <c r="C2603" s="303"/>
      <c r="D2603" s="303"/>
      <c r="E2603" s="303"/>
      <c r="F2603" s="303"/>
    </row>
    <row r="2604" ht="14.4" spans="1:6">
      <c r="A2604" s="303"/>
      <c r="B2604" s="303"/>
      <c r="C2604" s="303"/>
      <c r="D2604" s="303"/>
      <c r="E2604" s="303"/>
      <c r="F2604" s="303"/>
    </row>
    <row r="2605" ht="14.4" spans="1:6">
      <c r="A2605" s="303"/>
      <c r="B2605" s="303"/>
      <c r="C2605" s="303"/>
      <c r="D2605" s="303"/>
      <c r="E2605" s="303"/>
      <c r="F2605" s="303"/>
    </row>
    <row r="2606" ht="14.4" spans="1:6">
      <c r="A2606" s="303"/>
      <c r="B2606" s="303"/>
      <c r="C2606" s="303"/>
      <c r="D2606" s="303"/>
      <c r="E2606" s="303"/>
      <c r="F2606" s="303"/>
    </row>
    <row r="2607" ht="14.4" spans="1:6">
      <c r="A2607" s="303"/>
      <c r="B2607" s="303"/>
      <c r="C2607" s="303"/>
      <c r="D2607" s="303"/>
      <c r="E2607" s="303"/>
      <c r="F2607" s="303"/>
    </row>
    <row r="2608" ht="14.4" spans="1:6">
      <c r="A2608" s="303"/>
      <c r="B2608" s="303"/>
      <c r="C2608" s="303"/>
      <c r="D2608" s="303"/>
      <c r="E2608" s="303"/>
      <c r="F2608" s="303"/>
    </row>
    <row r="2609" ht="14.4" spans="1:6">
      <c r="A2609" s="303"/>
      <c r="B2609" s="303"/>
      <c r="C2609" s="303"/>
      <c r="D2609" s="303"/>
      <c r="E2609" s="303"/>
      <c r="F2609" s="303"/>
    </row>
    <row r="2610" ht="14.4" spans="1:6">
      <c r="A2610" s="303"/>
      <c r="B2610" s="303"/>
      <c r="C2610" s="303"/>
      <c r="D2610" s="303"/>
      <c r="E2610" s="303"/>
      <c r="F2610" s="303"/>
    </row>
    <row r="2611" ht="14.4" spans="1:6">
      <c r="A2611" s="303"/>
      <c r="B2611" s="303"/>
      <c r="C2611" s="303"/>
      <c r="D2611" s="303"/>
      <c r="E2611" s="303"/>
      <c r="F2611" s="303"/>
    </row>
    <row r="2612" ht="14.4" spans="1:6">
      <c r="A2612" s="303"/>
      <c r="B2612" s="303"/>
      <c r="C2612" s="303"/>
      <c r="D2612" s="303"/>
      <c r="E2612" s="303"/>
      <c r="F2612" s="303"/>
    </row>
    <row r="2613" ht="14.4" spans="1:6">
      <c r="A2613" s="303"/>
      <c r="B2613" s="303"/>
      <c r="C2613" s="303"/>
      <c r="D2613" s="303"/>
      <c r="E2613" s="303"/>
      <c r="F2613" s="303"/>
    </row>
    <row r="2614" ht="14.4" spans="1:6">
      <c r="A2614" s="303"/>
      <c r="B2614" s="303"/>
      <c r="C2614" s="303"/>
      <c r="D2614" s="303"/>
      <c r="E2614" s="303"/>
      <c r="F2614" s="303"/>
    </row>
    <row r="2615" ht="14.4" spans="1:6">
      <c r="A2615" s="303"/>
      <c r="B2615" s="303"/>
      <c r="C2615" s="303"/>
      <c r="D2615" s="303"/>
      <c r="E2615" s="303"/>
      <c r="F2615" s="303"/>
    </row>
    <row r="2616" ht="14.4" spans="1:6">
      <c r="A2616" s="303"/>
      <c r="B2616" s="303"/>
      <c r="C2616" s="303"/>
      <c r="D2616" s="303"/>
      <c r="E2616" s="303"/>
      <c r="F2616" s="303"/>
    </row>
    <row r="2617" ht="14.4" spans="1:6">
      <c r="A2617" s="303"/>
      <c r="B2617" s="303"/>
      <c r="C2617" s="303"/>
      <c r="D2617" s="303"/>
      <c r="E2617" s="303"/>
      <c r="F2617" s="303"/>
    </row>
    <row r="2618" ht="14.4" spans="1:6">
      <c r="A2618" s="303"/>
      <c r="B2618" s="303"/>
      <c r="C2618" s="303"/>
      <c r="D2618" s="303"/>
      <c r="E2618" s="303"/>
      <c r="F2618" s="303"/>
    </row>
    <row r="2619" ht="14.4" spans="1:6">
      <c r="A2619" s="303"/>
      <c r="B2619" s="303"/>
      <c r="C2619" s="303"/>
      <c r="D2619" s="303"/>
      <c r="E2619" s="303"/>
      <c r="F2619" s="303"/>
    </row>
    <row r="2620" ht="14.4" spans="1:6">
      <c r="A2620" s="303"/>
      <c r="B2620" s="303"/>
      <c r="C2620" s="303"/>
      <c r="D2620" s="303"/>
      <c r="E2620" s="303"/>
      <c r="F2620" s="303"/>
    </row>
    <row r="2621" ht="14.4" spans="1:6">
      <c r="A2621" s="303"/>
      <c r="B2621" s="303"/>
      <c r="C2621" s="303"/>
      <c r="D2621" s="303"/>
      <c r="E2621" s="303"/>
      <c r="F2621" s="303"/>
    </row>
    <row r="2622" ht="14.4" spans="1:6">
      <c r="A2622" s="303"/>
      <c r="B2622" s="303"/>
      <c r="C2622" s="303"/>
      <c r="D2622" s="303"/>
      <c r="E2622" s="303"/>
      <c r="F2622" s="303"/>
    </row>
    <row r="2623" ht="14.4" spans="1:6">
      <c r="A2623" s="303"/>
      <c r="B2623" s="303"/>
      <c r="C2623" s="303"/>
      <c r="D2623" s="303"/>
      <c r="E2623" s="303"/>
      <c r="F2623" s="303"/>
    </row>
    <row r="2624" ht="14.4" spans="1:6">
      <c r="A2624" s="303"/>
      <c r="B2624" s="303"/>
      <c r="C2624" s="303"/>
      <c r="D2624" s="303"/>
      <c r="E2624" s="303"/>
      <c r="F2624" s="303"/>
    </row>
    <row r="2625" ht="14.4" spans="1:6">
      <c r="A2625" s="303"/>
      <c r="B2625" s="303"/>
      <c r="C2625" s="303"/>
      <c r="D2625" s="303"/>
      <c r="E2625" s="303"/>
      <c r="F2625" s="303"/>
    </row>
    <row r="2626" ht="14.4" spans="1:6">
      <c r="A2626" s="303"/>
      <c r="B2626" s="303"/>
      <c r="C2626" s="303"/>
      <c r="D2626" s="303"/>
      <c r="E2626" s="303"/>
      <c r="F2626" s="303"/>
    </row>
    <row r="2627" ht="14.4" spans="1:6">
      <c r="A2627" s="303"/>
      <c r="B2627" s="303"/>
      <c r="C2627" s="303"/>
      <c r="D2627" s="303"/>
      <c r="E2627" s="303"/>
      <c r="F2627" s="303"/>
    </row>
    <row r="2628" ht="14.4" spans="1:6">
      <c r="A2628" s="303"/>
      <c r="B2628" s="303"/>
      <c r="C2628" s="303"/>
      <c r="D2628" s="303"/>
      <c r="E2628" s="303"/>
      <c r="F2628" s="303"/>
    </row>
    <row r="2629" ht="14.4" spans="1:6">
      <c r="A2629" s="303"/>
      <c r="B2629" s="303"/>
      <c r="C2629" s="303"/>
      <c r="D2629" s="303"/>
      <c r="E2629" s="303"/>
      <c r="F2629" s="303"/>
    </row>
    <row r="2630" ht="14.4" spans="1:6">
      <c r="A2630" s="303"/>
      <c r="B2630" s="303"/>
      <c r="C2630" s="303"/>
      <c r="D2630" s="303"/>
      <c r="E2630" s="303"/>
      <c r="F2630" s="303"/>
    </row>
    <row r="2631" ht="14.4" spans="1:6">
      <c r="A2631" s="303"/>
      <c r="B2631" s="303"/>
      <c r="C2631" s="303"/>
      <c r="D2631" s="303"/>
      <c r="E2631" s="303"/>
      <c r="F2631" s="303"/>
    </row>
    <row r="2632" ht="14.4" spans="1:6">
      <c r="A2632" s="303"/>
      <c r="B2632" s="303"/>
      <c r="C2632" s="303"/>
      <c r="D2632" s="303"/>
      <c r="E2632" s="303"/>
      <c r="F2632" s="303"/>
    </row>
    <row r="2633" ht="14.4" spans="1:6">
      <c r="A2633" s="303"/>
      <c r="B2633" s="303"/>
      <c r="C2633" s="303"/>
      <c r="D2633" s="303"/>
      <c r="E2633" s="303"/>
      <c r="F2633" s="303"/>
    </row>
    <row r="2634" ht="14.4" spans="1:6">
      <c r="A2634" s="303"/>
      <c r="B2634" s="303"/>
      <c r="C2634" s="303"/>
      <c r="D2634" s="303"/>
      <c r="E2634" s="303"/>
      <c r="F2634" s="303"/>
    </row>
    <row r="2635" ht="14.4" spans="1:6">
      <c r="A2635" s="303"/>
      <c r="B2635" s="303"/>
      <c r="C2635" s="303"/>
      <c r="D2635" s="303"/>
      <c r="E2635" s="303"/>
      <c r="F2635" s="303"/>
    </row>
    <row r="2636" ht="14.4" spans="1:6">
      <c r="A2636" s="303"/>
      <c r="B2636" s="303"/>
      <c r="C2636" s="303"/>
      <c r="D2636" s="303"/>
      <c r="E2636" s="303"/>
      <c r="F2636" s="303"/>
    </row>
    <row r="2637" ht="14.4" spans="1:6">
      <c r="A2637" s="303"/>
      <c r="B2637" s="303"/>
      <c r="C2637" s="303"/>
      <c r="D2637" s="303"/>
      <c r="E2637" s="303"/>
      <c r="F2637" s="303"/>
    </row>
    <row r="2638" ht="14.4" spans="1:6">
      <c r="A2638" s="303"/>
      <c r="B2638" s="303"/>
      <c r="C2638" s="303"/>
      <c r="D2638" s="303"/>
      <c r="E2638" s="303"/>
      <c r="F2638" s="303"/>
    </row>
    <row r="2639" ht="14.4" spans="1:6">
      <c r="A2639" s="303"/>
      <c r="B2639" s="303"/>
      <c r="C2639" s="303"/>
      <c r="D2639" s="303"/>
      <c r="E2639" s="303"/>
      <c r="F2639" s="303"/>
    </row>
    <row r="2640" ht="14.4" spans="1:6">
      <c r="A2640" s="303"/>
      <c r="B2640" s="303"/>
      <c r="C2640" s="303"/>
      <c r="D2640" s="303"/>
      <c r="E2640" s="303"/>
      <c r="F2640" s="303"/>
    </row>
    <row r="2641" ht="14.4" spans="1:6">
      <c r="A2641" s="303"/>
      <c r="B2641" s="303"/>
      <c r="C2641" s="303"/>
      <c r="D2641" s="303"/>
      <c r="E2641" s="303"/>
      <c r="F2641" s="303"/>
    </row>
    <row r="2642" ht="14.4" spans="1:6">
      <c r="A2642" s="303"/>
      <c r="B2642" s="303"/>
      <c r="C2642" s="303"/>
      <c r="D2642" s="303"/>
      <c r="E2642" s="303"/>
      <c r="F2642" s="303"/>
    </row>
    <row r="2643" ht="14.4" spans="1:6">
      <c r="A2643" s="303"/>
      <c r="B2643" s="303"/>
      <c r="C2643" s="303"/>
      <c r="D2643" s="303"/>
      <c r="E2643" s="303"/>
      <c r="F2643" s="303"/>
    </row>
    <row r="2644" ht="14.4" spans="1:6">
      <c r="A2644" s="303"/>
      <c r="B2644" s="303"/>
      <c r="C2644" s="303"/>
      <c r="D2644" s="303"/>
      <c r="E2644" s="303"/>
      <c r="F2644" s="303"/>
    </row>
    <row r="2645" ht="14.4" spans="1:6">
      <c r="A2645" s="303"/>
      <c r="B2645" s="303"/>
      <c r="C2645" s="303"/>
      <c r="D2645" s="303"/>
      <c r="E2645" s="303"/>
      <c r="F2645" s="303"/>
    </row>
    <row r="2646" ht="14.4" spans="1:6">
      <c r="A2646" s="303"/>
      <c r="B2646" s="303"/>
      <c r="C2646" s="303"/>
      <c r="D2646" s="303"/>
      <c r="E2646" s="303"/>
      <c r="F2646" s="303"/>
    </row>
    <row r="2647" ht="14.4" spans="1:6">
      <c r="A2647" s="303"/>
      <c r="B2647" s="303"/>
      <c r="C2647" s="303"/>
      <c r="D2647" s="303"/>
      <c r="E2647" s="303"/>
      <c r="F2647" s="303"/>
    </row>
    <row r="2648" ht="14.4" spans="1:6">
      <c r="A2648" s="303"/>
      <c r="B2648" s="303"/>
      <c r="C2648" s="303"/>
      <c r="D2648" s="303"/>
      <c r="E2648" s="303"/>
      <c r="F2648" s="303"/>
    </row>
    <row r="2649" ht="14.4" spans="1:6">
      <c r="A2649" s="303"/>
      <c r="B2649" s="303"/>
      <c r="C2649" s="303"/>
      <c r="D2649" s="303"/>
      <c r="E2649" s="303"/>
      <c r="F2649" s="303"/>
    </row>
    <row r="2650" ht="14.4" spans="1:6">
      <c r="A2650" s="303"/>
      <c r="B2650" s="303"/>
      <c r="C2650" s="303"/>
      <c r="D2650" s="303"/>
      <c r="E2650" s="303"/>
      <c r="F2650" s="303"/>
    </row>
    <row r="2651" ht="14.4" spans="1:6">
      <c r="A2651" s="303"/>
      <c r="B2651" s="303"/>
      <c r="C2651" s="303"/>
      <c r="D2651" s="303"/>
      <c r="E2651" s="303"/>
      <c r="F2651" s="303"/>
    </row>
    <row r="2652" ht="14.4" spans="1:6">
      <c r="A2652" s="303"/>
      <c r="B2652" s="303"/>
      <c r="C2652" s="303"/>
      <c r="D2652" s="303"/>
      <c r="E2652" s="303"/>
      <c r="F2652" s="303"/>
    </row>
    <row r="2653" ht="14.4" spans="1:6">
      <c r="A2653" s="303"/>
      <c r="B2653" s="303"/>
      <c r="C2653" s="303"/>
      <c r="D2653" s="303"/>
      <c r="E2653" s="303"/>
      <c r="F2653" s="303"/>
    </row>
    <row r="2654" ht="14.4" spans="1:6">
      <c r="A2654" s="303"/>
      <c r="B2654" s="303"/>
      <c r="C2654" s="303"/>
      <c r="D2654" s="303"/>
      <c r="E2654" s="303"/>
      <c r="F2654" s="303"/>
    </row>
    <row r="2655" ht="14.4" spans="1:6">
      <c r="A2655" s="303"/>
      <c r="B2655" s="303"/>
      <c r="C2655" s="303"/>
      <c r="D2655" s="303"/>
      <c r="E2655" s="303"/>
      <c r="F2655" s="303"/>
    </row>
    <row r="2656" ht="14.4" spans="1:6">
      <c r="A2656" s="303"/>
      <c r="B2656" s="303"/>
      <c r="C2656" s="303"/>
      <c r="D2656" s="303"/>
      <c r="E2656" s="303"/>
      <c r="F2656" s="303"/>
    </row>
    <row r="2657" ht="14.4" spans="1:6">
      <c r="A2657" s="303"/>
      <c r="B2657" s="303"/>
      <c r="C2657" s="303"/>
      <c r="D2657" s="303"/>
      <c r="E2657" s="303"/>
      <c r="F2657" s="303"/>
    </row>
    <row r="2658" ht="14.4" spans="1:6">
      <c r="A2658" s="303"/>
      <c r="B2658" s="303"/>
      <c r="C2658" s="303"/>
      <c r="D2658" s="303"/>
      <c r="E2658" s="303"/>
      <c r="F2658" s="303"/>
    </row>
    <row r="2659" ht="14.4" spans="1:6">
      <c r="A2659" s="303"/>
      <c r="B2659" s="303"/>
      <c r="C2659" s="303"/>
      <c r="D2659" s="303"/>
      <c r="E2659" s="303"/>
      <c r="F2659" s="303"/>
    </row>
    <row r="2660" ht="14.4" spans="1:6">
      <c r="A2660" s="303"/>
      <c r="B2660" s="303"/>
      <c r="C2660" s="303"/>
      <c r="D2660" s="303"/>
      <c r="E2660" s="303"/>
      <c r="F2660" s="303"/>
    </row>
    <row r="2661" ht="14.4" spans="1:6">
      <c r="A2661" s="303"/>
      <c r="B2661" s="303"/>
      <c r="C2661" s="303"/>
      <c r="D2661" s="303"/>
      <c r="E2661" s="303"/>
      <c r="F2661" s="303"/>
    </row>
    <row r="2662" ht="14.4" spans="1:6">
      <c r="A2662" s="303"/>
      <c r="B2662" s="303"/>
      <c r="C2662" s="303"/>
      <c r="D2662" s="303"/>
      <c r="E2662" s="303"/>
      <c r="F2662" s="303"/>
    </row>
    <row r="2663" ht="14.4" spans="1:6">
      <c r="A2663" s="303"/>
      <c r="B2663" s="303"/>
      <c r="C2663" s="303"/>
      <c r="D2663" s="303"/>
      <c r="E2663" s="303"/>
      <c r="F2663" s="303"/>
    </row>
    <row r="2664" ht="14.4" spans="1:6">
      <c r="A2664" s="303"/>
      <c r="B2664" s="303"/>
      <c r="C2664" s="303"/>
      <c r="D2664" s="303"/>
      <c r="E2664" s="303"/>
      <c r="F2664" s="303"/>
    </row>
    <row r="2665" ht="14.4" spans="1:6">
      <c r="A2665" s="303"/>
      <c r="B2665" s="303"/>
      <c r="C2665" s="303"/>
      <c r="D2665" s="303"/>
      <c r="E2665" s="303"/>
      <c r="F2665" s="303"/>
    </row>
    <row r="2666" ht="14.4" spans="1:6">
      <c r="A2666" s="303"/>
      <c r="B2666" s="303"/>
      <c r="C2666" s="303"/>
      <c r="D2666" s="303"/>
      <c r="E2666" s="303"/>
      <c r="F2666" s="303"/>
    </row>
    <row r="2667" ht="14.4" spans="1:6">
      <c r="A2667" s="303"/>
      <c r="B2667" s="303"/>
      <c r="C2667" s="303"/>
      <c r="D2667" s="303"/>
      <c r="E2667" s="303"/>
      <c r="F2667" s="303"/>
    </row>
    <row r="2668" ht="14.4" spans="1:6">
      <c r="A2668" s="303"/>
      <c r="B2668" s="303"/>
      <c r="C2668" s="303"/>
      <c r="D2668" s="303"/>
      <c r="E2668" s="303"/>
      <c r="F2668" s="303"/>
    </row>
    <row r="2669" ht="14.4" spans="1:6">
      <c r="A2669" s="303"/>
      <c r="B2669" s="303"/>
      <c r="C2669" s="303"/>
      <c r="D2669" s="303"/>
      <c r="E2669" s="303"/>
      <c r="F2669" s="303"/>
    </row>
    <row r="2670" ht="14.4" spans="1:6">
      <c r="A2670" s="303"/>
      <c r="B2670" s="303"/>
      <c r="C2670" s="303"/>
      <c r="D2670" s="303"/>
      <c r="E2670" s="303"/>
      <c r="F2670" s="303"/>
    </row>
    <row r="2671" ht="14.4" spans="1:6">
      <c r="A2671" s="303"/>
      <c r="B2671" s="303"/>
      <c r="C2671" s="303"/>
      <c r="D2671" s="303"/>
      <c r="E2671" s="303"/>
      <c r="F2671" s="303"/>
    </row>
    <row r="2672" ht="14.4" spans="1:6">
      <c r="A2672" s="303"/>
      <c r="B2672" s="303"/>
      <c r="C2672" s="303"/>
      <c r="D2672" s="303"/>
      <c r="E2672" s="303"/>
      <c r="F2672" s="303"/>
    </row>
    <row r="2673" ht="14.4" spans="1:6">
      <c r="A2673" s="303"/>
      <c r="B2673" s="303"/>
      <c r="C2673" s="303"/>
      <c r="D2673" s="303"/>
      <c r="E2673" s="303"/>
      <c r="F2673" s="303"/>
    </row>
    <row r="2674" ht="14.4" spans="1:6">
      <c r="A2674" s="303"/>
      <c r="B2674" s="303"/>
      <c r="C2674" s="303"/>
      <c r="D2674" s="303"/>
      <c r="E2674" s="303"/>
      <c r="F2674" s="303"/>
    </row>
    <row r="2675" ht="14.4" spans="1:6">
      <c r="A2675" s="303"/>
      <c r="B2675" s="303"/>
      <c r="C2675" s="303"/>
      <c r="D2675" s="303"/>
      <c r="E2675" s="303"/>
      <c r="F2675" s="303"/>
    </row>
    <row r="2676" ht="14.4" spans="1:6">
      <c r="A2676" s="303"/>
      <c r="B2676" s="303"/>
      <c r="C2676" s="303"/>
      <c r="D2676" s="303"/>
      <c r="E2676" s="303"/>
      <c r="F2676" s="303"/>
    </row>
    <row r="2677" ht="14.4" spans="1:6">
      <c r="A2677" s="303"/>
      <c r="B2677" s="303"/>
      <c r="C2677" s="303"/>
      <c r="D2677" s="303"/>
      <c r="E2677" s="303"/>
      <c r="F2677" s="303"/>
    </row>
    <row r="2678" ht="14.4" spans="1:6">
      <c r="A2678" s="303"/>
      <c r="B2678" s="303"/>
      <c r="C2678" s="303"/>
      <c r="D2678" s="303"/>
      <c r="E2678" s="303"/>
      <c r="F2678" s="303"/>
    </row>
    <row r="2679" ht="14.4" spans="1:6">
      <c r="A2679" s="303"/>
      <c r="B2679" s="303"/>
      <c r="C2679" s="303"/>
      <c r="D2679" s="303"/>
      <c r="E2679" s="303"/>
      <c r="F2679" s="303"/>
    </row>
    <row r="2680" ht="14.4" spans="1:6">
      <c r="A2680" s="303"/>
      <c r="B2680" s="303"/>
      <c r="C2680" s="303"/>
      <c r="D2680" s="303"/>
      <c r="E2680" s="303"/>
      <c r="F2680" s="303"/>
    </row>
    <row r="2681" ht="14.4" spans="1:6">
      <c r="A2681" s="303"/>
      <c r="B2681" s="303"/>
      <c r="C2681" s="303"/>
      <c r="D2681" s="303"/>
      <c r="E2681" s="303"/>
      <c r="F2681" s="303"/>
    </row>
    <row r="2682" ht="14.4" spans="1:6">
      <c r="A2682" s="303"/>
      <c r="B2682" s="303"/>
      <c r="C2682" s="303"/>
      <c r="D2682" s="303"/>
      <c r="E2682" s="303"/>
      <c r="F2682" s="303"/>
    </row>
    <row r="2683" ht="14.4" spans="1:6">
      <c r="A2683" s="303"/>
      <c r="B2683" s="303"/>
      <c r="C2683" s="303"/>
      <c r="D2683" s="303"/>
      <c r="E2683" s="303"/>
      <c r="F2683" s="303"/>
    </row>
    <row r="2684" ht="14.4" spans="1:6">
      <c r="A2684" s="303"/>
      <c r="B2684" s="303"/>
      <c r="C2684" s="303"/>
      <c r="D2684" s="303"/>
      <c r="E2684" s="303"/>
      <c r="F2684" s="303"/>
    </row>
    <row r="2685" ht="14.4" spans="1:6">
      <c r="A2685" s="303"/>
      <c r="B2685" s="303"/>
      <c r="C2685" s="303"/>
      <c r="D2685" s="303"/>
      <c r="E2685" s="303"/>
      <c r="F2685" s="303"/>
    </row>
    <row r="2686" ht="14.4" spans="1:6">
      <c r="A2686" s="303"/>
      <c r="B2686" s="303"/>
      <c r="C2686" s="303"/>
      <c r="D2686" s="303"/>
      <c r="E2686" s="303"/>
      <c r="F2686" s="303"/>
    </row>
    <row r="2687" ht="14.4" spans="1:6">
      <c r="A2687" s="303"/>
      <c r="B2687" s="303"/>
      <c r="C2687" s="303"/>
      <c r="D2687" s="303"/>
      <c r="E2687" s="303"/>
      <c r="F2687" s="303"/>
    </row>
    <row r="2688" ht="14.4" spans="1:6">
      <c r="A2688" s="303"/>
      <c r="B2688" s="303"/>
      <c r="C2688" s="303"/>
      <c r="D2688" s="303"/>
      <c r="E2688" s="303"/>
      <c r="F2688" s="303"/>
    </row>
    <row r="2689" ht="14.4" spans="1:6">
      <c r="A2689" s="303"/>
      <c r="B2689" s="303"/>
      <c r="C2689" s="303"/>
      <c r="D2689" s="303"/>
      <c r="E2689" s="303"/>
      <c r="F2689" s="303"/>
    </row>
    <row r="2690" ht="14.4" spans="1:6">
      <c r="A2690" s="303"/>
      <c r="B2690" s="303"/>
      <c r="C2690" s="303"/>
      <c r="D2690" s="303"/>
      <c r="E2690" s="303"/>
      <c r="F2690" s="303"/>
    </row>
    <row r="2691" ht="14.4" spans="1:6">
      <c r="A2691" s="303"/>
      <c r="B2691" s="303"/>
      <c r="C2691" s="303"/>
      <c r="D2691" s="303"/>
      <c r="E2691" s="303"/>
      <c r="F2691" s="303"/>
    </row>
    <row r="2692" ht="14.4" spans="1:6">
      <c r="A2692" s="303"/>
      <c r="B2692" s="303"/>
      <c r="C2692" s="303"/>
      <c r="D2692" s="303"/>
      <c r="E2692" s="303"/>
      <c r="F2692" s="303"/>
    </row>
    <row r="2693" ht="14.4" spans="1:6">
      <c r="A2693" s="303"/>
      <c r="B2693" s="303"/>
      <c r="C2693" s="303"/>
      <c r="D2693" s="303"/>
      <c r="E2693" s="303"/>
      <c r="F2693" s="303"/>
    </row>
    <row r="2694" ht="14.4" spans="1:6">
      <c r="A2694" s="303"/>
      <c r="B2694" s="303"/>
      <c r="C2694" s="303"/>
      <c r="D2694" s="303"/>
      <c r="E2694" s="303"/>
      <c r="F2694" s="303"/>
    </row>
    <row r="2695" ht="14.4" spans="1:6">
      <c r="A2695" s="303"/>
      <c r="B2695" s="303"/>
      <c r="C2695" s="303"/>
      <c r="D2695" s="303"/>
      <c r="E2695" s="303"/>
      <c r="F2695" s="303"/>
    </row>
    <row r="2696" ht="14.4" spans="1:6">
      <c r="A2696" s="303"/>
      <c r="B2696" s="303"/>
      <c r="C2696" s="303"/>
      <c r="D2696" s="303"/>
      <c r="E2696" s="303"/>
      <c r="F2696" s="303"/>
    </row>
    <row r="2697" ht="14.4" spans="1:6">
      <c r="A2697" s="303"/>
      <c r="B2697" s="303"/>
      <c r="C2697" s="303"/>
      <c r="D2697" s="303"/>
      <c r="E2697" s="303"/>
      <c r="F2697" s="303"/>
    </row>
    <row r="2698" ht="14.4" spans="1:6">
      <c r="A2698" s="303"/>
      <c r="B2698" s="303"/>
      <c r="C2698" s="303"/>
      <c r="D2698" s="303"/>
      <c r="E2698" s="303"/>
      <c r="F2698" s="303"/>
    </row>
    <row r="2699" ht="14.4" spans="1:6">
      <c r="A2699" s="303"/>
      <c r="B2699" s="303"/>
      <c r="C2699" s="303"/>
      <c r="D2699" s="303"/>
      <c r="E2699" s="303"/>
      <c r="F2699" s="303"/>
    </row>
    <row r="2700" ht="14.4" spans="1:6">
      <c r="A2700" s="303"/>
      <c r="B2700" s="303"/>
      <c r="C2700" s="303"/>
      <c r="D2700" s="303"/>
      <c r="E2700" s="303"/>
      <c r="F2700" s="303"/>
    </row>
    <row r="2701" ht="14.4" spans="1:6">
      <c r="A2701" s="303"/>
      <c r="B2701" s="303"/>
      <c r="C2701" s="303"/>
      <c r="D2701" s="303"/>
      <c r="E2701" s="303"/>
      <c r="F2701" s="303"/>
    </row>
    <row r="2702" ht="14.4" spans="1:6">
      <c r="A2702" s="303"/>
      <c r="B2702" s="303"/>
      <c r="C2702" s="303"/>
      <c r="D2702" s="303"/>
      <c r="E2702" s="303"/>
      <c r="F2702" s="303"/>
    </row>
    <row r="2703" ht="14.4" spans="1:6">
      <c r="A2703" s="303"/>
      <c r="B2703" s="303"/>
      <c r="C2703" s="303"/>
      <c r="D2703" s="303"/>
      <c r="E2703" s="303"/>
      <c r="F2703" s="303"/>
    </row>
    <row r="2704" ht="14.4" spans="1:6">
      <c r="A2704" s="303"/>
      <c r="B2704" s="303"/>
      <c r="C2704" s="303"/>
      <c r="D2704" s="303"/>
      <c r="E2704" s="303"/>
      <c r="F2704" s="303"/>
    </row>
    <row r="2705" ht="14.4" spans="1:6">
      <c r="A2705" s="303"/>
      <c r="B2705" s="303"/>
      <c r="C2705" s="303"/>
      <c r="D2705" s="303"/>
      <c r="E2705" s="303"/>
      <c r="F2705" s="303"/>
    </row>
    <row r="2706" ht="14.4" spans="1:6">
      <c r="A2706" s="303"/>
      <c r="B2706" s="303"/>
      <c r="C2706" s="303"/>
      <c r="D2706" s="303"/>
      <c r="E2706" s="303"/>
      <c r="F2706" s="303"/>
    </row>
    <row r="2707" ht="14.4" spans="1:6">
      <c r="A2707" s="303"/>
      <c r="B2707" s="303"/>
      <c r="C2707" s="303"/>
      <c r="D2707" s="303"/>
      <c r="E2707" s="303"/>
      <c r="F2707" s="303"/>
    </row>
    <row r="2708" ht="14.4" spans="1:6">
      <c r="A2708" s="303"/>
      <c r="B2708" s="303"/>
      <c r="C2708" s="303"/>
      <c r="D2708" s="303"/>
      <c r="E2708" s="303"/>
      <c r="F2708" s="303"/>
    </row>
    <row r="2709" ht="14.4" spans="1:6">
      <c r="A2709" s="303"/>
      <c r="B2709" s="303"/>
      <c r="C2709" s="303"/>
      <c r="D2709" s="303"/>
      <c r="E2709" s="303"/>
      <c r="F2709" s="303"/>
    </row>
    <row r="2710" ht="14.4" spans="1:6">
      <c r="A2710" s="303"/>
      <c r="B2710" s="303"/>
      <c r="C2710" s="303"/>
      <c r="D2710" s="303"/>
      <c r="E2710" s="303"/>
      <c r="F2710" s="303"/>
    </row>
    <row r="2711" ht="14.4" spans="1:6">
      <c r="A2711" s="303"/>
      <c r="B2711" s="303"/>
      <c r="C2711" s="303"/>
      <c r="D2711" s="303"/>
      <c r="E2711" s="303"/>
      <c r="F2711" s="303"/>
    </row>
    <row r="2712" ht="14.4" spans="1:6">
      <c r="A2712" s="303"/>
      <c r="B2712" s="303"/>
      <c r="C2712" s="303"/>
      <c r="D2712" s="303"/>
      <c r="E2712" s="303"/>
      <c r="F2712" s="303"/>
    </row>
    <row r="2713" ht="14.4" spans="1:6">
      <c r="A2713" s="303"/>
      <c r="B2713" s="303"/>
      <c r="C2713" s="303"/>
      <c r="D2713" s="303"/>
      <c r="E2713" s="303"/>
      <c r="F2713" s="303"/>
    </row>
    <row r="2714" ht="14.4" spans="1:6">
      <c r="A2714" s="303"/>
      <c r="B2714" s="303"/>
      <c r="C2714" s="303"/>
      <c r="D2714" s="303"/>
      <c r="E2714" s="303"/>
      <c r="F2714" s="303"/>
    </row>
    <row r="2715" ht="14.4" spans="1:6">
      <c r="A2715" s="303"/>
      <c r="B2715" s="303"/>
      <c r="C2715" s="303"/>
      <c r="D2715" s="303"/>
      <c r="E2715" s="303"/>
      <c r="F2715" s="303"/>
    </row>
    <row r="2716" ht="14.4" spans="1:6">
      <c r="A2716" s="303"/>
      <c r="B2716" s="303"/>
      <c r="C2716" s="303"/>
      <c r="D2716" s="303"/>
      <c r="E2716" s="303"/>
      <c r="F2716" s="303"/>
    </row>
    <row r="2717" ht="14.4" spans="1:6">
      <c r="A2717" s="303"/>
      <c r="B2717" s="303"/>
      <c r="C2717" s="303"/>
      <c r="D2717" s="303"/>
      <c r="E2717" s="303"/>
      <c r="F2717" s="303"/>
    </row>
    <row r="2718" ht="14.4" spans="1:6">
      <c r="A2718" s="303"/>
      <c r="B2718" s="303"/>
      <c r="C2718" s="303"/>
      <c r="D2718" s="303"/>
      <c r="E2718" s="303"/>
      <c r="F2718" s="303"/>
    </row>
    <row r="2719" ht="14.4" spans="1:6">
      <c r="A2719" s="303"/>
      <c r="B2719" s="303"/>
      <c r="C2719" s="303"/>
      <c r="D2719" s="303"/>
      <c r="E2719" s="303"/>
      <c r="F2719" s="303"/>
    </row>
    <row r="2720" ht="14.4" spans="1:6">
      <c r="A2720" s="303"/>
      <c r="B2720" s="303"/>
      <c r="C2720" s="303"/>
      <c r="D2720" s="303"/>
      <c r="E2720" s="303"/>
      <c r="F2720" s="303"/>
    </row>
    <row r="2721" ht="14.4" spans="1:6">
      <c r="A2721" s="303"/>
      <c r="B2721" s="303"/>
      <c r="C2721" s="303"/>
      <c r="D2721" s="303"/>
      <c r="E2721" s="303"/>
      <c r="F2721" s="303"/>
    </row>
    <row r="2722" ht="14.4" spans="1:6">
      <c r="A2722" s="303"/>
      <c r="B2722" s="303"/>
      <c r="C2722" s="303"/>
      <c r="D2722" s="303"/>
      <c r="E2722" s="303"/>
      <c r="F2722" s="303"/>
    </row>
    <row r="2723" ht="14.4" spans="1:6">
      <c r="A2723" s="303"/>
      <c r="B2723" s="303"/>
      <c r="C2723" s="303"/>
      <c r="D2723" s="303"/>
      <c r="E2723" s="303"/>
      <c r="F2723" s="303"/>
    </row>
    <row r="2724" ht="14.4" spans="1:6">
      <c r="A2724" s="303"/>
      <c r="B2724" s="303"/>
      <c r="C2724" s="303"/>
      <c r="D2724" s="303"/>
      <c r="E2724" s="303"/>
      <c r="F2724" s="303"/>
    </row>
    <row r="2725" ht="14.4" spans="1:6">
      <c r="A2725" s="303"/>
      <c r="B2725" s="303"/>
      <c r="C2725" s="303"/>
      <c r="D2725" s="303"/>
      <c r="E2725" s="303"/>
      <c r="F2725" s="303"/>
    </row>
    <row r="2726" ht="14.4" spans="1:6">
      <c r="A2726" s="303"/>
      <c r="B2726" s="303"/>
      <c r="C2726" s="303"/>
      <c r="D2726" s="303"/>
      <c r="E2726" s="303"/>
      <c r="F2726" s="303"/>
    </row>
    <row r="2727" ht="14.4" spans="1:6">
      <c r="A2727" s="303"/>
      <c r="B2727" s="303"/>
      <c r="C2727" s="303"/>
      <c r="D2727" s="303"/>
      <c r="E2727" s="303"/>
      <c r="F2727" s="303"/>
    </row>
    <row r="2728" ht="14.4" spans="1:6">
      <c r="A2728" s="303"/>
      <c r="B2728" s="303"/>
      <c r="C2728" s="303"/>
      <c r="D2728" s="303"/>
      <c r="E2728" s="303"/>
      <c r="F2728" s="303"/>
    </row>
    <row r="2729" ht="14.4" spans="1:6">
      <c r="A2729" s="303"/>
      <c r="B2729" s="303"/>
      <c r="C2729" s="303"/>
      <c r="D2729" s="303"/>
      <c r="E2729" s="303"/>
      <c r="F2729" s="303"/>
    </row>
    <row r="2730" ht="14.4" spans="1:6">
      <c r="A2730" s="303"/>
      <c r="B2730" s="303"/>
      <c r="C2730" s="303"/>
      <c r="D2730" s="303"/>
      <c r="E2730" s="303"/>
      <c r="F2730" s="303"/>
    </row>
    <row r="2731" ht="14.4" spans="1:6">
      <c r="A2731" s="303"/>
      <c r="B2731" s="303"/>
      <c r="C2731" s="303"/>
      <c r="D2731" s="303"/>
      <c r="E2731" s="303"/>
      <c r="F2731" s="303"/>
    </row>
    <row r="2732" ht="14.4" spans="1:6">
      <c r="A2732" s="303"/>
      <c r="B2732" s="303"/>
      <c r="C2732" s="303"/>
      <c r="D2732" s="303"/>
      <c r="E2732" s="303"/>
      <c r="F2732" s="303"/>
    </row>
    <row r="2733" ht="14.4" spans="1:6">
      <c r="A2733" s="303"/>
      <c r="B2733" s="303"/>
      <c r="C2733" s="303"/>
      <c r="D2733" s="303"/>
      <c r="E2733" s="303"/>
      <c r="F2733" s="303"/>
    </row>
    <row r="2734" ht="14.4" spans="1:6">
      <c r="A2734" s="303"/>
      <c r="B2734" s="303"/>
      <c r="C2734" s="303"/>
      <c r="D2734" s="303"/>
      <c r="E2734" s="303"/>
      <c r="F2734" s="303"/>
    </row>
    <row r="2735" ht="14.4" spans="1:6">
      <c r="A2735" s="303"/>
      <c r="B2735" s="303"/>
      <c r="C2735" s="303"/>
      <c r="D2735" s="303"/>
      <c r="E2735" s="303"/>
      <c r="F2735" s="303"/>
    </row>
    <row r="2736" ht="14.4" spans="1:6">
      <c r="A2736" s="303"/>
      <c r="B2736" s="303"/>
      <c r="C2736" s="303"/>
      <c r="D2736" s="303"/>
      <c r="E2736" s="303"/>
      <c r="F2736" s="303"/>
    </row>
    <row r="2737" ht="14.4" spans="1:6">
      <c r="A2737" s="303"/>
      <c r="B2737" s="303"/>
      <c r="C2737" s="303"/>
      <c r="D2737" s="303"/>
      <c r="E2737" s="303"/>
      <c r="F2737" s="303"/>
    </row>
    <row r="2738" ht="14.4" spans="1:6">
      <c r="A2738" s="303"/>
      <c r="B2738" s="303"/>
      <c r="C2738" s="303"/>
      <c r="D2738" s="303"/>
      <c r="E2738" s="303"/>
      <c r="F2738" s="303"/>
    </row>
    <row r="2739" ht="14.4" spans="1:6">
      <c r="A2739" s="303"/>
      <c r="B2739" s="303"/>
      <c r="C2739" s="303"/>
      <c r="D2739" s="303"/>
      <c r="E2739" s="303"/>
      <c r="F2739" s="303"/>
    </row>
    <row r="2740" ht="14.4" spans="1:6">
      <c r="A2740" s="303"/>
      <c r="B2740" s="303"/>
      <c r="C2740" s="303"/>
      <c r="D2740" s="303"/>
      <c r="E2740" s="303"/>
      <c r="F2740" s="303"/>
    </row>
    <row r="2741" ht="14.4" spans="1:6">
      <c r="A2741" s="303"/>
      <c r="B2741" s="303"/>
      <c r="C2741" s="303"/>
      <c r="D2741" s="303"/>
      <c r="E2741" s="303"/>
      <c r="F2741" s="303"/>
    </row>
    <row r="2742" ht="14.4" spans="1:6">
      <c r="A2742" s="303"/>
      <c r="B2742" s="303"/>
      <c r="C2742" s="303"/>
      <c r="D2742" s="303"/>
      <c r="E2742" s="303"/>
      <c r="F2742" s="303"/>
    </row>
    <row r="2743" ht="14.4" spans="1:6">
      <c r="A2743" s="303"/>
      <c r="B2743" s="303"/>
      <c r="C2743" s="303"/>
      <c r="D2743" s="303"/>
      <c r="E2743" s="303"/>
      <c r="F2743" s="303"/>
    </row>
    <row r="2744" ht="14.4" spans="1:6">
      <c r="A2744" s="303"/>
      <c r="B2744" s="303"/>
      <c r="C2744" s="303"/>
      <c r="D2744" s="303"/>
      <c r="E2744" s="303"/>
      <c r="F2744" s="303"/>
    </row>
    <row r="2745" ht="14.4" spans="1:6">
      <c r="A2745" s="303"/>
      <c r="B2745" s="303"/>
      <c r="C2745" s="303"/>
      <c r="D2745" s="303"/>
      <c r="E2745" s="303"/>
      <c r="F2745" s="303"/>
    </row>
    <row r="2746" ht="14.4" spans="1:6">
      <c r="A2746" s="303"/>
      <c r="B2746" s="303"/>
      <c r="C2746" s="303"/>
      <c r="D2746" s="303"/>
      <c r="E2746" s="303"/>
      <c r="F2746" s="303"/>
    </row>
    <row r="2747" ht="14.4" spans="1:6">
      <c r="A2747" s="303"/>
      <c r="B2747" s="303"/>
      <c r="C2747" s="303"/>
      <c r="D2747" s="303"/>
      <c r="E2747" s="303"/>
      <c r="F2747" s="303"/>
    </row>
    <row r="2748" ht="14.4" spans="1:6">
      <c r="A2748" s="303"/>
      <c r="B2748" s="303"/>
      <c r="C2748" s="303"/>
      <c r="D2748" s="303"/>
      <c r="E2748" s="303"/>
      <c r="F2748" s="303"/>
    </row>
    <row r="2749" ht="14.4" spans="1:6">
      <c r="A2749" s="303"/>
      <c r="B2749" s="303"/>
      <c r="C2749" s="303"/>
      <c r="D2749" s="303"/>
      <c r="E2749" s="303"/>
      <c r="F2749" s="303"/>
    </row>
    <row r="2750" ht="14.4" spans="1:6">
      <c r="A2750" s="303"/>
      <c r="B2750" s="303"/>
      <c r="C2750" s="303"/>
      <c r="D2750" s="303"/>
      <c r="E2750" s="303"/>
      <c r="F2750" s="303"/>
    </row>
    <row r="2751" ht="14.4" spans="1:6">
      <c r="A2751" s="303"/>
      <c r="B2751" s="303"/>
      <c r="C2751" s="303"/>
      <c r="D2751" s="303"/>
      <c r="E2751" s="303"/>
      <c r="F2751" s="303"/>
    </row>
    <row r="2752" ht="14.4" spans="1:6">
      <c r="A2752" s="303"/>
      <c r="B2752" s="303"/>
      <c r="C2752" s="303"/>
      <c r="D2752" s="303"/>
      <c r="E2752" s="303"/>
      <c r="F2752" s="303"/>
    </row>
    <row r="2753" ht="14.4" spans="1:6">
      <c r="A2753" s="303"/>
      <c r="B2753" s="303"/>
      <c r="C2753" s="303"/>
      <c r="D2753" s="303"/>
      <c r="E2753" s="303"/>
      <c r="F2753" s="303"/>
    </row>
    <row r="2754" ht="14.4" spans="1:6">
      <c r="A2754" s="303"/>
      <c r="B2754" s="303"/>
      <c r="C2754" s="303"/>
      <c r="D2754" s="303"/>
      <c r="E2754" s="303"/>
      <c r="F2754" s="303"/>
    </row>
    <row r="2755" ht="14.4" spans="1:6">
      <c r="A2755" s="303"/>
      <c r="B2755" s="303"/>
      <c r="C2755" s="303"/>
      <c r="D2755" s="303"/>
      <c r="E2755" s="303"/>
      <c r="F2755" s="303"/>
    </row>
    <row r="2756" ht="14.4" spans="1:6">
      <c r="A2756" s="303"/>
      <c r="B2756" s="303"/>
      <c r="C2756" s="303"/>
      <c r="D2756" s="303"/>
      <c r="E2756" s="303"/>
      <c r="F2756" s="303"/>
    </row>
    <row r="2757" ht="14.4" spans="1:6">
      <c r="A2757" s="303"/>
      <c r="B2757" s="303"/>
      <c r="C2757" s="303"/>
      <c r="D2757" s="303"/>
      <c r="E2757" s="303"/>
      <c r="F2757" s="303"/>
    </row>
    <row r="2758" ht="14.4" spans="1:6">
      <c r="A2758" s="303"/>
      <c r="B2758" s="303"/>
      <c r="C2758" s="303"/>
      <c r="D2758" s="303"/>
      <c r="E2758" s="303"/>
      <c r="F2758" s="303"/>
    </row>
    <row r="2759" ht="14.4" spans="1:6">
      <c r="A2759" s="303"/>
      <c r="B2759" s="303"/>
      <c r="C2759" s="303"/>
      <c r="D2759" s="303"/>
      <c r="E2759" s="303"/>
      <c r="F2759" s="303"/>
    </row>
    <row r="2760" ht="14.4" spans="1:6">
      <c r="A2760" s="303"/>
      <c r="B2760" s="303"/>
      <c r="C2760" s="303"/>
      <c r="D2760" s="303"/>
      <c r="E2760" s="303"/>
      <c r="F2760" s="303"/>
    </row>
    <row r="2761" ht="14.4" spans="1:6">
      <c r="A2761" s="303"/>
      <c r="B2761" s="303"/>
      <c r="C2761" s="303"/>
      <c r="D2761" s="303"/>
      <c r="E2761" s="303"/>
      <c r="F2761" s="303"/>
    </row>
    <row r="2762" ht="14.4" spans="1:6">
      <c r="A2762" s="303"/>
      <c r="B2762" s="303"/>
      <c r="C2762" s="303"/>
      <c r="D2762" s="303"/>
      <c r="E2762" s="303"/>
      <c r="F2762" s="303"/>
    </row>
    <row r="2763" ht="14.4" spans="1:6">
      <c r="A2763" s="303"/>
      <c r="B2763" s="303"/>
      <c r="C2763" s="303"/>
      <c r="D2763" s="303"/>
      <c r="E2763" s="303"/>
      <c r="F2763" s="303"/>
    </row>
    <row r="2764" ht="14.4" spans="1:6">
      <c r="A2764" s="303"/>
      <c r="B2764" s="303"/>
      <c r="C2764" s="303"/>
      <c r="D2764" s="303"/>
      <c r="E2764" s="303"/>
      <c r="F2764" s="303"/>
    </row>
    <row r="2765" ht="14.4" spans="1:6">
      <c r="A2765" s="303"/>
      <c r="B2765" s="303"/>
      <c r="C2765" s="303"/>
      <c r="D2765" s="303"/>
      <c r="E2765" s="303"/>
      <c r="F2765" s="303"/>
    </row>
    <row r="2766" ht="14.4" spans="1:6">
      <c r="A2766" s="303"/>
      <c r="B2766" s="303"/>
      <c r="C2766" s="303"/>
      <c r="D2766" s="303"/>
      <c r="E2766" s="303"/>
      <c r="F2766" s="303"/>
    </row>
    <row r="2767" ht="14.4" spans="1:6">
      <c r="A2767" s="303"/>
      <c r="B2767" s="303"/>
      <c r="C2767" s="303"/>
      <c r="D2767" s="303"/>
      <c r="E2767" s="303"/>
      <c r="F2767" s="303"/>
    </row>
    <row r="2768" ht="14.4" spans="1:6">
      <c r="A2768" s="303"/>
      <c r="B2768" s="303"/>
      <c r="C2768" s="303"/>
      <c r="D2768" s="303"/>
      <c r="E2768" s="303"/>
      <c r="F2768" s="303"/>
    </row>
    <row r="2769" ht="14.4" spans="1:6">
      <c r="A2769" s="303"/>
      <c r="B2769" s="303"/>
      <c r="C2769" s="303"/>
      <c r="D2769" s="303"/>
      <c r="E2769" s="303"/>
      <c r="F2769" s="303"/>
    </row>
    <row r="2770" ht="14.4" spans="1:6">
      <c r="A2770" s="303"/>
      <c r="B2770" s="303"/>
      <c r="C2770" s="303"/>
      <c r="D2770" s="303"/>
      <c r="E2770" s="303"/>
      <c r="F2770" s="303"/>
    </row>
    <row r="2771" ht="14.4" spans="1:6">
      <c r="A2771" s="303"/>
      <c r="B2771" s="303"/>
      <c r="C2771" s="303"/>
      <c r="D2771" s="303"/>
      <c r="E2771" s="303"/>
      <c r="F2771" s="303"/>
    </row>
    <row r="2772" ht="14.4" spans="1:6">
      <c r="A2772" s="303"/>
      <c r="B2772" s="303"/>
      <c r="C2772" s="303"/>
      <c r="D2772" s="303"/>
      <c r="E2772" s="303"/>
      <c r="F2772" s="303"/>
    </row>
    <row r="2773" ht="14.4" spans="1:6">
      <c r="A2773" s="303"/>
      <c r="B2773" s="303"/>
      <c r="C2773" s="303"/>
      <c r="D2773" s="303"/>
      <c r="E2773" s="303"/>
      <c r="F2773" s="303"/>
    </row>
    <row r="2774" ht="14.4" spans="1:6">
      <c r="A2774" s="303"/>
      <c r="B2774" s="303"/>
      <c r="C2774" s="303"/>
      <c r="D2774" s="303"/>
      <c r="E2774" s="303"/>
      <c r="F2774" s="303"/>
    </row>
    <row r="2775" ht="14.4" spans="1:6">
      <c r="A2775" s="303"/>
      <c r="B2775" s="303"/>
      <c r="C2775" s="303"/>
      <c r="D2775" s="303"/>
      <c r="E2775" s="303"/>
      <c r="F2775" s="303"/>
    </row>
    <row r="2776" ht="14.4" spans="1:6">
      <c r="A2776" s="303"/>
      <c r="B2776" s="303"/>
      <c r="C2776" s="303"/>
      <c r="D2776" s="303"/>
      <c r="E2776" s="303"/>
      <c r="F2776" s="303"/>
    </row>
    <row r="2777" ht="14.4" spans="1:6">
      <c r="A2777" s="303"/>
      <c r="B2777" s="303"/>
      <c r="C2777" s="303"/>
      <c r="D2777" s="303"/>
      <c r="E2777" s="303"/>
      <c r="F2777" s="303"/>
    </row>
    <row r="2778" ht="14.4" spans="1:6">
      <c r="A2778" s="303"/>
      <c r="B2778" s="303"/>
      <c r="C2778" s="303"/>
      <c r="D2778" s="303"/>
      <c r="E2778" s="303"/>
      <c r="F2778" s="303"/>
    </row>
    <row r="2779" ht="14.4" spans="1:6">
      <c r="A2779" s="303"/>
      <c r="B2779" s="303"/>
      <c r="C2779" s="303"/>
      <c r="D2779" s="303"/>
      <c r="E2779" s="303"/>
      <c r="F2779" s="303"/>
    </row>
    <row r="2780" ht="14.4" spans="1:6">
      <c r="A2780" s="303"/>
      <c r="B2780" s="303"/>
      <c r="C2780" s="303"/>
      <c r="D2780" s="303"/>
      <c r="E2780" s="303"/>
      <c r="F2780" s="303"/>
    </row>
    <row r="2781" ht="14.4" spans="1:6">
      <c r="A2781" s="303"/>
      <c r="B2781" s="303"/>
      <c r="C2781" s="303"/>
      <c r="D2781" s="303"/>
      <c r="E2781" s="303"/>
      <c r="F2781" s="303"/>
    </row>
    <row r="2782" ht="14.4" spans="1:6">
      <c r="A2782" s="303"/>
      <c r="B2782" s="303"/>
      <c r="C2782" s="303"/>
      <c r="D2782" s="303"/>
      <c r="E2782" s="303"/>
      <c r="F2782" s="303"/>
    </row>
    <row r="2783" ht="14.4" spans="1:6">
      <c r="A2783" s="303"/>
      <c r="B2783" s="303"/>
      <c r="C2783" s="303"/>
      <c r="D2783" s="303"/>
      <c r="E2783" s="303"/>
      <c r="F2783" s="303"/>
    </row>
    <row r="2784" ht="14.4" spans="1:6">
      <c r="A2784" s="303"/>
      <c r="B2784" s="303"/>
      <c r="C2784" s="303"/>
      <c r="D2784" s="303"/>
      <c r="E2784" s="303"/>
      <c r="F2784" s="303"/>
    </row>
    <row r="2785" ht="14.4" spans="1:6">
      <c r="A2785" s="303"/>
      <c r="B2785" s="303"/>
      <c r="C2785" s="303"/>
      <c r="D2785" s="303"/>
      <c r="E2785" s="303"/>
      <c r="F2785" s="303"/>
    </row>
    <row r="2786" ht="14.4" spans="1:6">
      <c r="A2786" s="303"/>
      <c r="B2786" s="303"/>
      <c r="C2786" s="303"/>
      <c r="D2786" s="303"/>
      <c r="E2786" s="303"/>
      <c r="F2786" s="303"/>
    </row>
    <row r="2787" ht="14.4" spans="1:6">
      <c r="A2787" s="303"/>
      <c r="B2787" s="303"/>
      <c r="C2787" s="303"/>
      <c r="D2787" s="303"/>
      <c r="E2787" s="303"/>
      <c r="F2787" s="303"/>
    </row>
    <row r="2788" ht="14.4" spans="1:6">
      <c r="A2788" s="303"/>
      <c r="B2788" s="303"/>
      <c r="C2788" s="303"/>
      <c r="D2788" s="303"/>
      <c r="E2788" s="303"/>
      <c r="F2788" s="303"/>
    </row>
    <row r="2789" ht="14.4" spans="1:6">
      <c r="A2789" s="303"/>
      <c r="B2789" s="303"/>
      <c r="C2789" s="303"/>
      <c r="D2789" s="303"/>
      <c r="E2789" s="303"/>
      <c r="F2789" s="303"/>
    </row>
    <row r="2790" ht="14.4" spans="1:6">
      <c r="A2790" s="303"/>
      <c r="B2790" s="303"/>
      <c r="C2790" s="303"/>
      <c r="D2790" s="303"/>
      <c r="E2790" s="303"/>
      <c r="F2790" s="303"/>
    </row>
    <row r="2791" ht="14.4" spans="1:6">
      <c r="A2791" s="303"/>
      <c r="B2791" s="303"/>
      <c r="C2791" s="303"/>
      <c r="D2791" s="303"/>
      <c r="E2791" s="303"/>
      <c r="F2791" s="303"/>
    </row>
    <row r="2792" ht="14.4" spans="1:6">
      <c r="A2792" s="303"/>
      <c r="B2792" s="303"/>
      <c r="C2792" s="303"/>
      <c r="D2792" s="303"/>
      <c r="E2792" s="303"/>
      <c r="F2792" s="303"/>
    </row>
    <row r="2793" ht="14.4" spans="1:6">
      <c r="A2793" s="303"/>
      <c r="B2793" s="303"/>
      <c r="C2793" s="303"/>
      <c r="D2793" s="303"/>
      <c r="E2793" s="303"/>
      <c r="F2793" s="303"/>
    </row>
    <row r="2794" ht="14.4" spans="1:6">
      <c r="A2794" s="303"/>
      <c r="B2794" s="303"/>
      <c r="C2794" s="303"/>
      <c r="D2794" s="303"/>
      <c r="E2794" s="303"/>
      <c r="F2794" s="303"/>
    </row>
    <row r="2795" ht="14.4" spans="1:6">
      <c r="A2795" s="303"/>
      <c r="B2795" s="303"/>
      <c r="C2795" s="303"/>
      <c r="D2795" s="303"/>
      <c r="E2795" s="303"/>
      <c r="F2795" s="303"/>
    </row>
    <row r="2796" ht="14.4" spans="1:6">
      <c r="A2796" s="303"/>
      <c r="B2796" s="303"/>
      <c r="C2796" s="303"/>
      <c r="D2796" s="303"/>
      <c r="E2796" s="303"/>
      <c r="F2796" s="303"/>
    </row>
    <row r="2797" ht="14.4" spans="1:6">
      <c r="A2797" s="303"/>
      <c r="B2797" s="303"/>
      <c r="C2797" s="303"/>
      <c r="D2797" s="303"/>
      <c r="E2797" s="303"/>
      <c r="F2797" s="303"/>
    </row>
    <row r="2798" ht="14.4" spans="1:6">
      <c r="A2798" s="303"/>
      <c r="B2798" s="303"/>
      <c r="C2798" s="303"/>
      <c r="D2798" s="303"/>
      <c r="E2798" s="303"/>
      <c r="F2798" s="303"/>
    </row>
    <row r="2799" ht="14.4" spans="1:6">
      <c r="A2799" s="303"/>
      <c r="B2799" s="303"/>
      <c r="C2799" s="303"/>
      <c r="D2799" s="303"/>
      <c r="E2799" s="303"/>
      <c r="F2799" s="303"/>
    </row>
    <row r="2800" ht="14.4" spans="1:6">
      <c r="A2800" s="303"/>
      <c r="B2800" s="303"/>
      <c r="C2800" s="303"/>
      <c r="D2800" s="303"/>
      <c r="E2800" s="303"/>
      <c r="F2800" s="303"/>
    </row>
    <row r="2801" ht="14.4" spans="1:6">
      <c r="A2801" s="303"/>
      <c r="B2801" s="303"/>
      <c r="C2801" s="303"/>
      <c r="D2801" s="303"/>
      <c r="E2801" s="303"/>
      <c r="F2801" s="303"/>
    </row>
    <row r="2802" ht="14.4" spans="1:6">
      <c r="A2802" s="303"/>
      <c r="B2802" s="303"/>
      <c r="C2802" s="303"/>
      <c r="D2802" s="303"/>
      <c r="E2802" s="303"/>
      <c r="F2802" s="303"/>
    </row>
    <row r="2803" ht="14.4" spans="1:6">
      <c r="A2803" s="303"/>
      <c r="B2803" s="303"/>
      <c r="C2803" s="303"/>
      <c r="D2803" s="303"/>
      <c r="E2803" s="303"/>
      <c r="F2803" s="303"/>
    </row>
    <row r="2804" ht="14.4" spans="1:6">
      <c r="A2804" s="303"/>
      <c r="B2804" s="303"/>
      <c r="C2804" s="303"/>
      <c r="D2804" s="303"/>
      <c r="E2804" s="303"/>
      <c r="F2804" s="303"/>
    </row>
    <row r="2805" ht="14.4" spans="1:6">
      <c r="A2805" s="303"/>
      <c r="B2805" s="303"/>
      <c r="C2805" s="303"/>
      <c r="D2805" s="303"/>
      <c r="E2805" s="303"/>
      <c r="F2805" s="303"/>
    </row>
    <row r="2806" ht="14.4" spans="1:6">
      <c r="A2806" s="303"/>
      <c r="B2806" s="303"/>
      <c r="C2806" s="303"/>
      <c r="D2806" s="303"/>
      <c r="E2806" s="303"/>
      <c r="F2806" s="303"/>
    </row>
    <row r="2807" ht="14.4" spans="1:6">
      <c r="A2807" s="303"/>
      <c r="B2807" s="303"/>
      <c r="C2807" s="303"/>
      <c r="D2807" s="303"/>
      <c r="E2807" s="303"/>
      <c r="F2807" s="303"/>
    </row>
    <row r="2808" ht="14.4" spans="1:6">
      <c r="A2808" s="303"/>
      <c r="B2808" s="303"/>
      <c r="C2808" s="303"/>
      <c r="D2808" s="303"/>
      <c r="E2808" s="303"/>
      <c r="F2808" s="303"/>
    </row>
    <row r="2809" ht="14.4" spans="1:6">
      <c r="A2809" s="303"/>
      <c r="B2809" s="303"/>
      <c r="C2809" s="303"/>
      <c r="D2809" s="303"/>
      <c r="E2809" s="303"/>
      <c r="F2809" s="303"/>
    </row>
    <row r="2810" ht="14.4" spans="1:6">
      <c r="A2810" s="303"/>
      <c r="B2810" s="303"/>
      <c r="C2810" s="303"/>
      <c r="D2810" s="303"/>
      <c r="E2810" s="303"/>
      <c r="F2810" s="303"/>
    </row>
    <row r="2811" ht="14.4" spans="1:6">
      <c r="A2811" s="303"/>
      <c r="B2811" s="303"/>
      <c r="C2811" s="303"/>
      <c r="D2811" s="303"/>
      <c r="E2811" s="303"/>
      <c r="F2811" s="303"/>
    </row>
    <row r="2812" ht="14.4" spans="1:6">
      <c r="A2812" s="303"/>
      <c r="B2812" s="303"/>
      <c r="C2812" s="303"/>
      <c r="D2812" s="303"/>
      <c r="E2812" s="303"/>
      <c r="F2812" s="303"/>
    </row>
    <row r="2813" ht="14.4" spans="1:6">
      <c r="A2813" s="303"/>
      <c r="B2813" s="303"/>
      <c r="C2813" s="303"/>
      <c r="D2813" s="303"/>
      <c r="E2813" s="303"/>
      <c r="F2813" s="303"/>
    </row>
    <row r="2814" ht="14.4" spans="1:6">
      <c r="A2814" s="303"/>
      <c r="B2814" s="303"/>
      <c r="C2814" s="303"/>
      <c r="D2814" s="303"/>
      <c r="E2814" s="303"/>
      <c r="F2814" s="303"/>
    </row>
    <row r="2815" ht="14.4" spans="1:6">
      <c r="A2815" s="303"/>
      <c r="B2815" s="303"/>
      <c r="C2815" s="303"/>
      <c r="D2815" s="303"/>
      <c r="E2815" s="303"/>
      <c r="F2815" s="303"/>
    </row>
    <row r="2816" ht="14.4" spans="1:6">
      <c r="A2816" s="303"/>
      <c r="B2816" s="303"/>
      <c r="C2816" s="303"/>
      <c r="D2816" s="303"/>
      <c r="E2816" s="303"/>
      <c r="F2816" s="303"/>
    </row>
    <row r="2817" ht="14.4" spans="1:6">
      <c r="A2817" s="303"/>
      <c r="B2817" s="303"/>
      <c r="C2817" s="303"/>
      <c r="D2817" s="303"/>
      <c r="E2817" s="303"/>
      <c r="F2817" s="303"/>
    </row>
    <row r="2818" ht="14.4" spans="1:6">
      <c r="A2818" s="303"/>
      <c r="B2818" s="303"/>
      <c r="C2818" s="303"/>
      <c r="D2818" s="303"/>
      <c r="E2818" s="303"/>
      <c r="F2818" s="303"/>
    </row>
    <row r="2819" ht="14.4" spans="1:6">
      <c r="A2819" s="303"/>
      <c r="B2819" s="303"/>
      <c r="C2819" s="303"/>
      <c r="D2819" s="303"/>
      <c r="E2819" s="303"/>
      <c r="F2819" s="303"/>
    </row>
    <row r="2820" ht="14.4" spans="1:6">
      <c r="A2820" s="303"/>
      <c r="B2820" s="303"/>
      <c r="C2820" s="303"/>
      <c r="D2820" s="303"/>
      <c r="E2820" s="303"/>
      <c r="F2820" s="303"/>
    </row>
    <row r="2821" ht="14.4" spans="1:6">
      <c r="A2821" s="303"/>
      <c r="B2821" s="303"/>
      <c r="C2821" s="303"/>
      <c r="D2821" s="303"/>
      <c r="E2821" s="303"/>
      <c r="F2821" s="303"/>
    </row>
    <row r="2822" ht="14.4" spans="1:6">
      <c r="A2822" s="303"/>
      <c r="B2822" s="303"/>
      <c r="C2822" s="303"/>
      <c r="D2822" s="303"/>
      <c r="E2822" s="303"/>
      <c r="F2822" s="303"/>
    </row>
    <row r="2823" ht="14.4" spans="1:6">
      <c r="A2823" s="303"/>
      <c r="B2823" s="303"/>
      <c r="C2823" s="303"/>
      <c r="D2823" s="303"/>
      <c r="E2823" s="303"/>
      <c r="F2823" s="303"/>
    </row>
    <row r="2824" ht="14.4" spans="1:6">
      <c r="A2824" s="303"/>
      <c r="B2824" s="303"/>
      <c r="C2824" s="303"/>
      <c r="D2824" s="303"/>
      <c r="E2824" s="303"/>
      <c r="F2824" s="303"/>
    </row>
    <row r="2825" ht="14.4" spans="1:6">
      <c r="A2825" s="303"/>
      <c r="B2825" s="303"/>
      <c r="C2825" s="303"/>
      <c r="D2825" s="303"/>
      <c r="E2825" s="303"/>
      <c r="F2825" s="303"/>
    </row>
    <row r="2826" ht="14.4" spans="1:6">
      <c r="A2826" s="303"/>
      <c r="B2826" s="303"/>
      <c r="C2826" s="303"/>
      <c r="D2826" s="303"/>
      <c r="E2826" s="303"/>
      <c r="F2826" s="303"/>
    </row>
    <row r="2827" ht="14.4" spans="1:6">
      <c r="A2827" s="303"/>
      <c r="B2827" s="303"/>
      <c r="C2827" s="303"/>
      <c r="D2827" s="303"/>
      <c r="E2827" s="303"/>
      <c r="F2827" s="303"/>
    </row>
    <row r="2828" ht="14.4" spans="1:6">
      <c r="A2828" s="303"/>
      <c r="B2828" s="303"/>
      <c r="C2828" s="303"/>
      <c r="D2828" s="303"/>
      <c r="E2828" s="303"/>
      <c r="F2828" s="303"/>
    </row>
    <row r="2829" ht="14.4" spans="1:6">
      <c r="A2829" s="303"/>
      <c r="B2829" s="303"/>
      <c r="C2829" s="303"/>
      <c r="D2829" s="303"/>
      <c r="E2829" s="303"/>
      <c r="F2829" s="303"/>
    </row>
    <row r="2830" ht="14.4" spans="1:6">
      <c r="A2830" s="303"/>
      <c r="B2830" s="303"/>
      <c r="C2830" s="303"/>
      <c r="D2830" s="303"/>
      <c r="E2830" s="303"/>
      <c r="F2830" s="303"/>
    </row>
    <row r="2831" ht="14.4" spans="1:6">
      <c r="A2831" s="303"/>
      <c r="B2831" s="303"/>
      <c r="C2831" s="303"/>
      <c r="D2831" s="303"/>
      <c r="E2831" s="303"/>
      <c r="F2831" s="303"/>
    </row>
    <row r="2832" ht="14.4" spans="1:6">
      <c r="A2832" s="303"/>
      <c r="B2832" s="303"/>
      <c r="C2832" s="303"/>
      <c r="D2832" s="303"/>
      <c r="E2832" s="303"/>
      <c r="F2832" s="303"/>
    </row>
    <row r="2833" ht="14.4" spans="1:6">
      <c r="A2833" s="303"/>
      <c r="B2833" s="303"/>
      <c r="C2833" s="303"/>
      <c r="D2833" s="303"/>
      <c r="E2833" s="303"/>
      <c r="F2833" s="303"/>
    </row>
    <row r="2834" ht="14.4" spans="1:6">
      <c r="A2834" s="303"/>
      <c r="B2834" s="303"/>
      <c r="C2834" s="303"/>
      <c r="D2834" s="303"/>
      <c r="E2834" s="303"/>
      <c r="F2834" s="303"/>
    </row>
    <row r="2835" ht="14.4" spans="1:6">
      <c r="A2835" s="303"/>
      <c r="B2835" s="303"/>
      <c r="C2835" s="303"/>
      <c r="D2835" s="303"/>
      <c r="E2835" s="303"/>
      <c r="F2835" s="303"/>
    </row>
    <row r="2836" ht="14.4" spans="1:6">
      <c r="A2836" s="303"/>
      <c r="B2836" s="303"/>
      <c r="C2836" s="303"/>
      <c r="D2836" s="303"/>
      <c r="E2836" s="303"/>
      <c r="F2836" s="303"/>
    </row>
    <row r="2837" ht="14.4" spans="1:6">
      <c r="A2837" s="303"/>
      <c r="B2837" s="303"/>
      <c r="C2837" s="303"/>
      <c r="D2837" s="303"/>
      <c r="E2837" s="303"/>
      <c r="F2837" s="303"/>
    </row>
    <row r="2838" ht="14.4" spans="1:6">
      <c r="A2838" s="303"/>
      <c r="B2838" s="303"/>
      <c r="C2838" s="303"/>
      <c r="D2838" s="303"/>
      <c r="E2838" s="303"/>
      <c r="F2838" s="303"/>
    </row>
    <row r="2839" ht="14.4" spans="1:6">
      <c r="A2839" s="303"/>
      <c r="B2839" s="303"/>
      <c r="C2839" s="303"/>
      <c r="D2839" s="303"/>
      <c r="E2839" s="303"/>
      <c r="F2839" s="303"/>
    </row>
    <row r="2840" ht="14.4" spans="1:6">
      <c r="A2840" s="303"/>
      <c r="B2840" s="303"/>
      <c r="C2840" s="303"/>
      <c r="D2840" s="303"/>
      <c r="E2840" s="303"/>
      <c r="F2840" s="303"/>
    </row>
    <row r="2841" ht="14.4" spans="1:6">
      <c r="A2841" s="303"/>
      <c r="B2841" s="303"/>
      <c r="C2841" s="303"/>
      <c r="D2841" s="303"/>
      <c r="E2841" s="303"/>
      <c r="F2841" s="303"/>
    </row>
    <row r="2842" ht="14.4" spans="1:6">
      <c r="A2842" s="303"/>
      <c r="B2842" s="303"/>
      <c r="C2842" s="303"/>
      <c r="D2842" s="303"/>
      <c r="E2842" s="303"/>
      <c r="F2842" s="303"/>
    </row>
    <row r="2843" ht="14.4" spans="1:6">
      <c r="A2843" s="303"/>
      <c r="B2843" s="303"/>
      <c r="C2843" s="303"/>
      <c r="D2843" s="303"/>
      <c r="E2843" s="303"/>
      <c r="F2843" s="303"/>
    </row>
    <row r="2844" ht="14.4" spans="1:6">
      <c r="A2844" s="303"/>
      <c r="B2844" s="303"/>
      <c r="C2844" s="303"/>
      <c r="D2844" s="303"/>
      <c r="E2844" s="303"/>
      <c r="F2844" s="303"/>
    </row>
    <row r="2845" ht="14.4" spans="1:6">
      <c r="A2845" s="303"/>
      <c r="B2845" s="303"/>
      <c r="C2845" s="303"/>
      <c r="D2845" s="303"/>
      <c r="E2845" s="303"/>
      <c r="F2845" s="303"/>
    </row>
    <row r="2846" ht="14.4" spans="1:6">
      <c r="A2846" s="303"/>
      <c r="B2846" s="303"/>
      <c r="C2846" s="303"/>
      <c r="D2846" s="303"/>
      <c r="E2846" s="303"/>
      <c r="F2846" s="303"/>
    </row>
    <row r="2847" ht="14.4" spans="1:6">
      <c r="A2847" s="303"/>
      <c r="B2847" s="303"/>
      <c r="C2847" s="303"/>
      <c r="D2847" s="303"/>
      <c r="E2847" s="303"/>
      <c r="F2847" s="303"/>
    </row>
    <row r="2848" ht="14.4" spans="1:6">
      <c r="A2848" s="303"/>
      <c r="B2848" s="303"/>
      <c r="C2848" s="303"/>
      <c r="D2848" s="303"/>
      <c r="E2848" s="303"/>
      <c r="F2848" s="303"/>
    </row>
    <row r="2849" ht="14.4" spans="1:6">
      <c r="A2849" s="303"/>
      <c r="B2849" s="303"/>
      <c r="C2849" s="303"/>
      <c r="D2849" s="303"/>
      <c r="E2849" s="303"/>
      <c r="F2849" s="303"/>
    </row>
    <row r="2850" ht="14.4" spans="1:6">
      <c r="A2850" s="303"/>
      <c r="B2850" s="303"/>
      <c r="C2850" s="303"/>
      <c r="D2850" s="303"/>
      <c r="E2850" s="303"/>
      <c r="F2850" s="303"/>
    </row>
    <row r="2851" ht="14.4" spans="1:6">
      <c r="A2851" s="303"/>
      <c r="B2851" s="303"/>
      <c r="C2851" s="303"/>
      <c r="D2851" s="303"/>
      <c r="E2851" s="303"/>
      <c r="F2851" s="303"/>
    </row>
    <row r="2852" ht="14.4" spans="1:6">
      <c r="A2852" s="303"/>
      <c r="B2852" s="303"/>
      <c r="C2852" s="303"/>
      <c r="D2852" s="303"/>
      <c r="E2852" s="303"/>
      <c r="F2852" s="303"/>
    </row>
    <row r="2853" ht="14.4" spans="1:6">
      <c r="A2853" s="303"/>
      <c r="B2853" s="303"/>
      <c r="C2853" s="303"/>
      <c r="D2853" s="303"/>
      <c r="E2853" s="303"/>
      <c r="F2853" s="303"/>
    </row>
    <row r="2854" ht="14.4" spans="1:6">
      <c r="A2854" s="303"/>
      <c r="B2854" s="303"/>
      <c r="C2854" s="303"/>
      <c r="D2854" s="303"/>
      <c r="E2854" s="303"/>
      <c r="F2854" s="303"/>
    </row>
    <row r="2855" ht="14.4" spans="1:6">
      <c r="A2855" s="303"/>
      <c r="B2855" s="303"/>
      <c r="C2855" s="303"/>
      <c r="D2855" s="303"/>
      <c r="E2855" s="303"/>
      <c r="F2855" s="303"/>
    </row>
    <row r="2856" ht="14.4" spans="1:6">
      <c r="A2856" s="303"/>
      <c r="B2856" s="303"/>
      <c r="C2856" s="303"/>
      <c r="D2856" s="303"/>
      <c r="E2856" s="303"/>
      <c r="F2856" s="303"/>
    </row>
    <row r="2857" ht="14.4" spans="1:6">
      <c r="A2857" s="303"/>
      <c r="B2857" s="303"/>
      <c r="C2857" s="303"/>
      <c r="D2857" s="303"/>
      <c r="E2857" s="303"/>
      <c r="F2857" s="303"/>
    </row>
    <row r="2858" ht="14.4" spans="1:6">
      <c r="A2858" s="303"/>
      <c r="B2858" s="303"/>
      <c r="C2858" s="303"/>
      <c r="D2858" s="303"/>
      <c r="E2858" s="303"/>
      <c r="F2858" s="303"/>
    </row>
    <row r="2859" ht="14.4" spans="1:6">
      <c r="A2859" s="303"/>
      <c r="B2859" s="303"/>
      <c r="C2859" s="303"/>
      <c r="D2859" s="303"/>
      <c r="E2859" s="303"/>
      <c r="F2859" s="303"/>
    </row>
    <row r="2860" ht="14.4" spans="1:6">
      <c r="A2860" s="303"/>
      <c r="B2860" s="303"/>
      <c r="C2860" s="303"/>
      <c r="D2860" s="303"/>
      <c r="E2860" s="303"/>
      <c r="F2860" s="303"/>
    </row>
    <row r="2861" ht="14.4" spans="1:6">
      <c r="A2861" s="303"/>
      <c r="B2861" s="303"/>
      <c r="C2861" s="303"/>
      <c r="D2861" s="303"/>
      <c r="E2861" s="303"/>
      <c r="F2861" s="303"/>
    </row>
    <row r="2862" ht="14.4" spans="1:6">
      <c r="A2862" s="303"/>
      <c r="B2862" s="303"/>
      <c r="C2862" s="303"/>
      <c r="D2862" s="303"/>
      <c r="E2862" s="303"/>
      <c r="F2862" s="303"/>
    </row>
    <row r="2863" ht="14.4" spans="1:6">
      <c r="A2863" s="303"/>
      <c r="B2863" s="303"/>
      <c r="C2863" s="303"/>
      <c r="D2863" s="303"/>
      <c r="E2863" s="303"/>
      <c r="F2863" s="303"/>
    </row>
    <row r="2864" ht="14.4" spans="1:6">
      <c r="A2864" s="303"/>
      <c r="B2864" s="303"/>
      <c r="C2864" s="303"/>
      <c r="D2864" s="303"/>
      <c r="E2864" s="303"/>
      <c r="F2864" s="303"/>
    </row>
    <row r="2865" ht="14.4" spans="1:6">
      <c r="A2865" s="303"/>
      <c r="B2865" s="303"/>
      <c r="C2865" s="303"/>
      <c r="D2865" s="303"/>
      <c r="E2865" s="303"/>
      <c r="F2865" s="303"/>
    </row>
    <row r="2866" ht="14.4" spans="1:6">
      <c r="A2866" s="303"/>
      <c r="B2866" s="303"/>
      <c r="C2866" s="303"/>
      <c r="D2866" s="303"/>
      <c r="E2866" s="303"/>
      <c r="F2866" s="303"/>
    </row>
    <row r="2867" ht="14.4" spans="1:6">
      <c r="A2867" s="303"/>
      <c r="B2867" s="303"/>
      <c r="C2867" s="303"/>
      <c r="D2867" s="303"/>
      <c r="E2867" s="303"/>
      <c r="F2867" s="303"/>
    </row>
    <row r="2868" ht="14.4" spans="1:6">
      <c r="A2868" s="303"/>
      <c r="B2868" s="303"/>
      <c r="C2868" s="303"/>
      <c r="D2868" s="303"/>
      <c r="E2868" s="303"/>
      <c r="F2868" s="303"/>
    </row>
    <row r="2869" ht="14.4" spans="1:6">
      <c r="A2869" s="303"/>
      <c r="B2869" s="303"/>
      <c r="C2869" s="303"/>
      <c r="D2869" s="303"/>
      <c r="E2869" s="303"/>
      <c r="F2869" s="303"/>
    </row>
    <row r="2870" ht="14.4" spans="1:6">
      <c r="A2870" s="303"/>
      <c r="B2870" s="303"/>
      <c r="C2870" s="303"/>
      <c r="D2870" s="303"/>
      <c r="E2870" s="303"/>
      <c r="F2870" s="303"/>
    </row>
    <row r="2871" ht="14.4" spans="1:6">
      <c r="A2871" s="303"/>
      <c r="B2871" s="303"/>
      <c r="C2871" s="303"/>
      <c r="D2871" s="303"/>
      <c r="E2871" s="303"/>
      <c r="F2871" s="303"/>
    </row>
    <row r="2872" ht="14.4" spans="1:6">
      <c r="A2872" s="303"/>
      <c r="B2872" s="303"/>
      <c r="C2872" s="303"/>
      <c r="D2872" s="303"/>
      <c r="E2872" s="303"/>
      <c r="F2872" s="303"/>
    </row>
    <row r="2873" ht="14.4" spans="1:6">
      <c r="A2873" s="303"/>
      <c r="B2873" s="303"/>
      <c r="C2873" s="303"/>
      <c r="D2873" s="303"/>
      <c r="E2873" s="303"/>
      <c r="F2873" s="303"/>
    </row>
    <row r="2874" ht="14.4" spans="1:6">
      <c r="A2874" s="303"/>
      <c r="B2874" s="303"/>
      <c r="C2874" s="303"/>
      <c r="D2874" s="303"/>
      <c r="E2874" s="303"/>
      <c r="F2874" s="303"/>
    </row>
    <row r="2875" ht="14.4" spans="1:6">
      <c r="A2875" s="303"/>
      <c r="B2875" s="303"/>
      <c r="C2875" s="303"/>
      <c r="D2875" s="303"/>
      <c r="E2875" s="303"/>
      <c r="F2875" s="303"/>
    </row>
    <row r="2876" ht="14.4" spans="1:6">
      <c r="A2876" s="303"/>
      <c r="B2876" s="303"/>
      <c r="C2876" s="303"/>
      <c r="D2876" s="303"/>
      <c r="E2876" s="303"/>
      <c r="F2876" s="303"/>
    </row>
    <row r="2877" ht="14.4" spans="1:6">
      <c r="A2877" s="303"/>
      <c r="B2877" s="303"/>
      <c r="C2877" s="303"/>
      <c r="D2877" s="303"/>
      <c r="E2877" s="303"/>
      <c r="F2877" s="303"/>
    </row>
    <row r="2878" ht="14.4" spans="1:6">
      <c r="A2878" s="303"/>
      <c r="B2878" s="303"/>
      <c r="C2878" s="303"/>
      <c r="D2878" s="303"/>
      <c r="E2878" s="303"/>
      <c r="F2878" s="303"/>
    </row>
    <row r="2879" ht="14.4" spans="1:6">
      <c r="A2879" s="303"/>
      <c r="B2879" s="303"/>
      <c r="C2879" s="303"/>
      <c r="D2879" s="303"/>
      <c r="E2879" s="303"/>
      <c r="F2879" s="303"/>
    </row>
    <row r="2880" ht="14.4" spans="1:6">
      <c r="A2880" s="303"/>
      <c r="B2880" s="303"/>
      <c r="C2880" s="303"/>
      <c r="D2880" s="303"/>
      <c r="E2880" s="303"/>
      <c r="F2880" s="303"/>
    </row>
    <row r="2881" ht="14.4" spans="1:6">
      <c r="A2881" s="303"/>
      <c r="B2881" s="303"/>
      <c r="C2881" s="303"/>
      <c r="D2881" s="303"/>
      <c r="E2881" s="303"/>
      <c r="F2881" s="303"/>
    </row>
    <row r="2882" ht="14.4" spans="1:6">
      <c r="A2882" s="303"/>
      <c r="B2882" s="303"/>
      <c r="C2882" s="303"/>
      <c r="D2882" s="303"/>
      <c r="E2882" s="303"/>
      <c r="F2882" s="303"/>
    </row>
    <row r="2883" ht="14.4" spans="1:6">
      <c r="A2883" s="303"/>
      <c r="B2883" s="303"/>
      <c r="C2883" s="303"/>
      <c r="D2883" s="303"/>
      <c r="E2883" s="303"/>
      <c r="F2883" s="303"/>
    </row>
    <row r="2884" ht="14.4" spans="1:6">
      <c r="A2884" s="303"/>
      <c r="B2884" s="303"/>
      <c r="C2884" s="303"/>
      <c r="D2884" s="303"/>
      <c r="E2884" s="303"/>
      <c r="F2884" s="303"/>
    </row>
    <row r="2885" ht="14.4" spans="1:6">
      <c r="A2885" s="303"/>
      <c r="B2885" s="303"/>
      <c r="C2885" s="303"/>
      <c r="D2885" s="303"/>
      <c r="E2885" s="303"/>
      <c r="F2885" s="303"/>
    </row>
    <row r="2886" ht="14.4" spans="1:6">
      <c r="A2886" s="303"/>
      <c r="B2886" s="303"/>
      <c r="C2886" s="303"/>
      <c r="D2886" s="303"/>
      <c r="E2886" s="303"/>
      <c r="F2886" s="303"/>
    </row>
    <row r="2887" ht="14.4" spans="1:6">
      <c r="A2887" s="303"/>
      <c r="B2887" s="303"/>
      <c r="C2887" s="303"/>
      <c r="D2887" s="303"/>
      <c r="E2887" s="303"/>
      <c r="F2887" s="303"/>
    </row>
    <row r="2888" ht="14.4" spans="1:6">
      <c r="A2888" s="303"/>
      <c r="B2888" s="303"/>
      <c r="C2888" s="303"/>
      <c r="D2888" s="303"/>
      <c r="E2888" s="303"/>
      <c r="F2888" s="303"/>
    </row>
    <row r="2889" ht="14.4" spans="1:6">
      <c r="A2889" s="303"/>
      <c r="B2889" s="303"/>
      <c r="C2889" s="303"/>
      <c r="D2889" s="303"/>
      <c r="E2889" s="303"/>
      <c r="F2889" s="303"/>
    </row>
    <row r="2890" ht="14.4" spans="1:6">
      <c r="A2890" s="303"/>
      <c r="B2890" s="303"/>
      <c r="C2890" s="303"/>
      <c r="D2890" s="303"/>
      <c r="E2890" s="303"/>
      <c r="F2890" s="303"/>
    </row>
    <row r="2891" ht="14.4" spans="1:6">
      <c r="A2891" s="303"/>
      <c r="B2891" s="303"/>
      <c r="C2891" s="303"/>
      <c r="D2891" s="303"/>
      <c r="E2891" s="303"/>
      <c r="F2891" s="303"/>
    </row>
    <row r="2892" ht="14.4" spans="1:6">
      <c r="A2892" s="303"/>
      <c r="B2892" s="303"/>
      <c r="C2892" s="303"/>
      <c r="D2892" s="303"/>
      <c r="E2892" s="303"/>
      <c r="F2892" s="303"/>
    </row>
    <row r="2893" ht="14.4" spans="1:6">
      <c r="A2893" s="303"/>
      <c r="B2893" s="303"/>
      <c r="C2893" s="303"/>
      <c r="D2893" s="303"/>
      <c r="E2893" s="303"/>
      <c r="F2893" s="303"/>
    </row>
    <row r="2894" ht="14.4" spans="1:6">
      <c r="A2894" s="303"/>
      <c r="B2894" s="303"/>
      <c r="C2894" s="303"/>
      <c r="D2894" s="303"/>
      <c r="E2894" s="303"/>
      <c r="F2894" s="303"/>
    </row>
    <row r="2895" ht="14.4" spans="1:6">
      <c r="A2895" s="303"/>
      <c r="B2895" s="303"/>
      <c r="C2895" s="303"/>
      <c r="D2895" s="303"/>
      <c r="E2895" s="303"/>
      <c r="F2895" s="303"/>
    </row>
    <row r="2896" ht="14.4" spans="1:6">
      <c r="A2896" s="303"/>
      <c r="B2896" s="303"/>
      <c r="C2896" s="303"/>
      <c r="D2896" s="303"/>
      <c r="E2896" s="303"/>
      <c r="F2896" s="303"/>
    </row>
    <row r="2897" ht="14.4" spans="1:6">
      <c r="A2897" s="303"/>
      <c r="B2897" s="303"/>
      <c r="C2897" s="303"/>
      <c r="D2897" s="303"/>
      <c r="E2897" s="303"/>
      <c r="F2897" s="303"/>
    </row>
    <row r="2898" ht="14.4" spans="1:6">
      <c r="A2898" s="303"/>
      <c r="B2898" s="303"/>
      <c r="C2898" s="303"/>
      <c r="D2898" s="303"/>
      <c r="E2898" s="303"/>
      <c r="F2898" s="303"/>
    </row>
    <row r="2899" ht="14.4" spans="1:6">
      <c r="A2899" s="303"/>
      <c r="B2899" s="303"/>
      <c r="C2899" s="303"/>
      <c r="D2899" s="303"/>
      <c r="E2899" s="303"/>
      <c r="F2899" s="303"/>
    </row>
    <row r="2900" ht="14.4" spans="1:6">
      <c r="A2900" s="303"/>
      <c r="B2900" s="303"/>
      <c r="C2900" s="303"/>
      <c r="D2900" s="303"/>
      <c r="E2900" s="303"/>
      <c r="F2900" s="303"/>
    </row>
    <row r="2901" ht="14.4" spans="1:6">
      <c r="A2901" s="303"/>
      <c r="B2901" s="303"/>
      <c r="C2901" s="303"/>
      <c r="D2901" s="303"/>
      <c r="E2901" s="303"/>
      <c r="F2901" s="303"/>
    </row>
    <row r="2902" ht="14.4" spans="1:6">
      <c r="A2902" s="303"/>
      <c r="B2902" s="303"/>
      <c r="C2902" s="303"/>
      <c r="D2902" s="303"/>
      <c r="E2902" s="303"/>
      <c r="F2902" s="303"/>
    </row>
    <row r="2903" ht="14.4" spans="1:6">
      <c r="A2903" s="303"/>
      <c r="B2903" s="303"/>
      <c r="C2903" s="303"/>
      <c r="D2903" s="303"/>
      <c r="E2903" s="303"/>
      <c r="F2903" s="303"/>
    </row>
    <row r="2904" ht="14.4" spans="1:6">
      <c r="A2904" s="303"/>
      <c r="B2904" s="303"/>
      <c r="C2904" s="303"/>
      <c r="D2904" s="303"/>
      <c r="E2904" s="303"/>
      <c r="F2904" s="303"/>
    </row>
    <row r="2905" ht="14.4" spans="1:6">
      <c r="A2905" s="303"/>
      <c r="B2905" s="303"/>
      <c r="C2905" s="303"/>
      <c r="D2905" s="303"/>
      <c r="E2905" s="303"/>
      <c r="F2905" s="303"/>
    </row>
    <row r="2906" ht="14.4" spans="1:6">
      <c r="A2906" s="303"/>
      <c r="B2906" s="303"/>
      <c r="C2906" s="303"/>
      <c r="D2906" s="303"/>
      <c r="E2906" s="303"/>
      <c r="F2906" s="303"/>
    </row>
    <row r="2907" ht="14.4" spans="1:6">
      <c r="A2907" s="303"/>
      <c r="B2907" s="303"/>
      <c r="C2907" s="303"/>
      <c r="D2907" s="303"/>
      <c r="E2907" s="303"/>
      <c r="F2907" s="303"/>
    </row>
    <row r="2908" ht="14.4" spans="1:6">
      <c r="A2908" s="303"/>
      <c r="B2908" s="303"/>
      <c r="C2908" s="303"/>
      <c r="D2908" s="303"/>
      <c r="E2908" s="303"/>
      <c r="F2908" s="303"/>
    </row>
    <row r="2909" ht="14.4" spans="1:6">
      <c r="A2909" s="303"/>
      <c r="B2909" s="303"/>
      <c r="C2909" s="303"/>
      <c r="D2909" s="303"/>
      <c r="E2909" s="303"/>
      <c r="F2909" s="303"/>
    </row>
    <row r="2910" ht="14.4" spans="1:6">
      <c r="A2910" s="303"/>
      <c r="B2910" s="303"/>
      <c r="C2910" s="303"/>
      <c r="D2910" s="303"/>
      <c r="E2910" s="303"/>
      <c r="F2910" s="303"/>
    </row>
    <row r="2911" ht="14.4" spans="1:6">
      <c r="A2911" s="303"/>
      <c r="B2911" s="303"/>
      <c r="C2911" s="303"/>
      <c r="D2911" s="303"/>
      <c r="E2911" s="303"/>
      <c r="F2911" s="303"/>
    </row>
    <row r="2912" ht="14.4" spans="1:6">
      <c r="A2912" s="303"/>
      <c r="B2912" s="303"/>
      <c r="C2912" s="303"/>
      <c r="D2912" s="303"/>
      <c r="E2912" s="303"/>
      <c r="F2912" s="303"/>
    </row>
    <row r="2913" ht="14.4" spans="1:6">
      <c r="A2913" s="303"/>
      <c r="B2913" s="303"/>
      <c r="C2913" s="303"/>
      <c r="D2913" s="303"/>
      <c r="E2913" s="303"/>
      <c r="F2913" s="303"/>
    </row>
    <row r="2914" ht="14.4" spans="1:6">
      <c r="A2914" s="303"/>
      <c r="B2914" s="303"/>
      <c r="C2914" s="303"/>
      <c r="D2914" s="303"/>
      <c r="E2914" s="303"/>
      <c r="F2914" s="303"/>
    </row>
    <row r="2915" ht="14.4" spans="1:6">
      <c r="A2915" s="303"/>
      <c r="B2915" s="303"/>
      <c r="C2915" s="303"/>
      <c r="D2915" s="303"/>
      <c r="E2915" s="303"/>
      <c r="F2915" s="303"/>
    </row>
    <row r="2916" ht="14.4" spans="1:6">
      <c r="A2916" s="303"/>
      <c r="B2916" s="303"/>
      <c r="C2916" s="303"/>
      <c r="D2916" s="303"/>
      <c r="E2916" s="303"/>
      <c r="F2916" s="303"/>
    </row>
    <row r="2917" ht="14.4" spans="1:6">
      <c r="A2917" s="303"/>
      <c r="B2917" s="303"/>
      <c r="C2917" s="303"/>
      <c r="D2917" s="303"/>
      <c r="E2917" s="303"/>
      <c r="F2917" s="303"/>
    </row>
    <row r="2918" ht="14.4" spans="1:6">
      <c r="A2918" s="303"/>
      <c r="B2918" s="303"/>
      <c r="C2918" s="303"/>
      <c r="D2918" s="303"/>
      <c r="E2918" s="303"/>
      <c r="F2918" s="303"/>
    </row>
    <row r="2919" ht="14.4" spans="1:6">
      <c r="A2919" s="303"/>
      <c r="B2919" s="303"/>
      <c r="C2919" s="303"/>
      <c r="D2919" s="303"/>
      <c r="E2919" s="303"/>
      <c r="F2919" s="303"/>
    </row>
    <row r="2920" ht="14.4" spans="1:6">
      <c r="A2920" s="303"/>
      <c r="B2920" s="303"/>
      <c r="C2920" s="303"/>
      <c r="D2920" s="303"/>
      <c r="E2920" s="303"/>
      <c r="F2920" s="303"/>
    </row>
    <row r="2921" ht="14.4" spans="1:6">
      <c r="A2921" s="303"/>
      <c r="B2921" s="303"/>
      <c r="C2921" s="303"/>
      <c r="D2921" s="303"/>
      <c r="E2921" s="303"/>
      <c r="F2921" s="303"/>
    </row>
    <row r="2922" ht="14.4" spans="1:6">
      <c r="A2922" s="303"/>
      <c r="B2922" s="303"/>
      <c r="C2922" s="303"/>
      <c r="D2922" s="303"/>
      <c r="E2922" s="303"/>
      <c r="F2922" s="303"/>
    </row>
    <row r="2923" ht="14.4" spans="1:6">
      <c r="A2923" s="303"/>
      <c r="B2923" s="303"/>
      <c r="C2923" s="303"/>
      <c r="D2923" s="303"/>
      <c r="E2923" s="303"/>
      <c r="F2923" s="303"/>
    </row>
    <row r="2924" ht="14.4" spans="1:6">
      <c r="A2924" s="303"/>
      <c r="B2924" s="303"/>
      <c r="C2924" s="303"/>
      <c r="D2924" s="303"/>
      <c r="E2924" s="303"/>
      <c r="F2924" s="303"/>
    </row>
    <row r="2925" ht="14.4" spans="1:6">
      <c r="A2925" s="303"/>
      <c r="B2925" s="303"/>
      <c r="C2925" s="303"/>
      <c r="D2925" s="303"/>
      <c r="E2925" s="303"/>
      <c r="F2925" s="303"/>
    </row>
    <row r="2926" ht="14.4" spans="1:6">
      <c r="A2926" s="303"/>
      <c r="B2926" s="303"/>
      <c r="C2926" s="303"/>
      <c r="D2926" s="303"/>
      <c r="E2926" s="303"/>
      <c r="F2926" s="303"/>
    </row>
    <row r="2927" ht="14.4" spans="1:6">
      <c r="A2927" s="303"/>
      <c r="B2927" s="303"/>
      <c r="C2927" s="303"/>
      <c r="D2927" s="303"/>
      <c r="E2927" s="303"/>
      <c r="F2927" s="303"/>
    </row>
    <row r="2928" ht="14.4" spans="1:6">
      <c r="A2928" s="303"/>
      <c r="B2928" s="303"/>
      <c r="C2928" s="303"/>
      <c r="D2928" s="303"/>
      <c r="E2928" s="303"/>
      <c r="F2928" s="303"/>
    </row>
    <row r="2929" ht="14.4" spans="1:6">
      <c r="A2929" s="303"/>
      <c r="B2929" s="303"/>
      <c r="C2929" s="303"/>
      <c r="D2929" s="303"/>
      <c r="E2929" s="303"/>
      <c r="F2929" s="303"/>
    </row>
    <row r="2930" ht="14.4" spans="1:6">
      <c r="A2930" s="303"/>
      <c r="B2930" s="303"/>
      <c r="C2930" s="303"/>
      <c r="D2930" s="303"/>
      <c r="E2930" s="303"/>
      <c r="F2930" s="303"/>
    </row>
    <row r="2931" ht="14.4" spans="1:6">
      <c r="A2931" s="303"/>
      <c r="B2931" s="303"/>
      <c r="C2931" s="303"/>
      <c r="D2931" s="303"/>
      <c r="E2931" s="303"/>
      <c r="F2931" s="303"/>
    </row>
    <row r="2932" ht="14.4" spans="1:6">
      <c r="A2932" s="303"/>
      <c r="B2932" s="303"/>
      <c r="C2932" s="303"/>
      <c r="D2932" s="303"/>
      <c r="E2932" s="303"/>
      <c r="F2932" s="303"/>
    </row>
    <row r="2933" ht="14.4" spans="1:6">
      <c r="A2933" s="303"/>
      <c r="B2933" s="303"/>
      <c r="C2933" s="303"/>
      <c r="D2933" s="303"/>
      <c r="E2933" s="303"/>
      <c r="F2933" s="303"/>
    </row>
    <row r="2934" ht="14.4" spans="1:6">
      <c r="A2934" s="303"/>
      <c r="B2934" s="303"/>
      <c r="C2934" s="303"/>
      <c r="D2934" s="303"/>
      <c r="E2934" s="303"/>
      <c r="F2934" s="303"/>
    </row>
    <row r="2935" ht="14.4" spans="1:6">
      <c r="A2935" s="303"/>
      <c r="B2935" s="303"/>
      <c r="C2935" s="303"/>
      <c r="D2935" s="303"/>
      <c r="E2935" s="303"/>
      <c r="F2935" s="303"/>
    </row>
    <row r="2936" ht="14.4" spans="1:6">
      <c r="A2936" s="303"/>
      <c r="B2936" s="303"/>
      <c r="C2936" s="303"/>
      <c r="D2936" s="303"/>
      <c r="E2936" s="303"/>
      <c r="F2936" s="303"/>
    </row>
    <row r="2937" ht="14.4" spans="1:6">
      <c r="A2937" s="303"/>
      <c r="B2937" s="303"/>
      <c r="C2937" s="303"/>
      <c r="D2937" s="303"/>
      <c r="E2937" s="303"/>
      <c r="F2937" s="303"/>
    </row>
    <row r="2938" ht="14.4" spans="1:6">
      <c r="A2938" s="303"/>
      <c r="B2938" s="303"/>
      <c r="C2938" s="303"/>
      <c r="D2938" s="303"/>
      <c r="E2938" s="303"/>
      <c r="F2938" s="303"/>
    </row>
    <row r="2939" ht="14.4" spans="1:6">
      <c r="A2939" s="303"/>
      <c r="B2939" s="303"/>
      <c r="C2939" s="303"/>
      <c r="D2939" s="303"/>
      <c r="E2939" s="303"/>
      <c r="F2939" s="303"/>
    </row>
    <row r="2940" ht="14.4" spans="1:6">
      <c r="A2940" s="303"/>
      <c r="B2940" s="303"/>
      <c r="C2940" s="303"/>
      <c r="D2940" s="303"/>
      <c r="E2940" s="303"/>
      <c r="F2940" s="303"/>
    </row>
    <row r="2941" ht="14.4" spans="1:6">
      <c r="A2941" s="303"/>
      <c r="B2941" s="303"/>
      <c r="C2941" s="303"/>
      <c r="D2941" s="303"/>
      <c r="E2941" s="303"/>
      <c r="F2941" s="303"/>
    </row>
    <row r="2942" ht="14.4" spans="1:6">
      <c r="A2942" s="303"/>
      <c r="B2942" s="303"/>
      <c r="C2942" s="303"/>
      <c r="D2942" s="303"/>
      <c r="E2942" s="303"/>
      <c r="F2942" s="303"/>
    </row>
    <row r="2943" ht="14.4" spans="1:6">
      <c r="A2943" s="303"/>
      <c r="B2943" s="303"/>
      <c r="C2943" s="303"/>
      <c r="D2943" s="303"/>
      <c r="E2943" s="303"/>
      <c r="F2943" s="303"/>
    </row>
    <row r="2944" ht="14.4" spans="1:6">
      <c r="A2944" s="303"/>
      <c r="B2944" s="303"/>
      <c r="C2944" s="303"/>
      <c r="D2944" s="303"/>
      <c r="E2944" s="303"/>
      <c r="F2944" s="303"/>
    </row>
    <row r="2945" ht="14.4" spans="1:6">
      <c r="A2945" s="303"/>
      <c r="B2945" s="303"/>
      <c r="C2945" s="303"/>
      <c r="D2945" s="303"/>
      <c r="E2945" s="303"/>
      <c r="F2945" s="303"/>
    </row>
    <row r="2946" ht="14.4" spans="1:6">
      <c r="A2946" s="303"/>
      <c r="B2946" s="303"/>
      <c r="C2946" s="303"/>
      <c r="D2946" s="303"/>
      <c r="E2946" s="303"/>
      <c r="F2946" s="303"/>
    </row>
    <row r="2947" ht="14.4" spans="1:6">
      <c r="A2947" s="303"/>
      <c r="B2947" s="303"/>
      <c r="C2947" s="303"/>
      <c r="D2947" s="303"/>
      <c r="E2947" s="303"/>
      <c r="F2947" s="303"/>
    </row>
    <row r="2948" ht="14.4" spans="1:6">
      <c r="A2948" s="303"/>
      <c r="B2948" s="303"/>
      <c r="C2948" s="303"/>
      <c r="D2948" s="303"/>
      <c r="E2948" s="303"/>
      <c r="F2948" s="303"/>
    </row>
    <row r="2949" ht="14.4" spans="1:6">
      <c r="A2949" s="303"/>
      <c r="B2949" s="303"/>
      <c r="C2949" s="303"/>
      <c r="D2949" s="303"/>
      <c r="E2949" s="303"/>
      <c r="F2949" s="303"/>
    </row>
    <row r="2950" ht="14.4" spans="1:6">
      <c r="A2950" s="303"/>
      <c r="B2950" s="303"/>
      <c r="C2950" s="303"/>
      <c r="D2950" s="303"/>
      <c r="E2950" s="303"/>
      <c r="F2950" s="303"/>
    </row>
    <row r="2951" ht="14.4" spans="1:6">
      <c r="A2951" s="303"/>
      <c r="B2951" s="303"/>
      <c r="C2951" s="303"/>
      <c r="D2951" s="303"/>
      <c r="E2951" s="303"/>
      <c r="F2951" s="303"/>
    </row>
    <row r="2952" ht="14.4" spans="1:6">
      <c r="A2952" s="303"/>
      <c r="B2952" s="303"/>
      <c r="C2952" s="303"/>
      <c r="D2952" s="303"/>
      <c r="E2952" s="303"/>
      <c r="F2952" s="303"/>
    </row>
    <row r="2953" ht="14.4" spans="1:6">
      <c r="A2953" s="303"/>
      <c r="B2953" s="303"/>
      <c r="C2953" s="303"/>
      <c r="D2953" s="303"/>
      <c r="E2953" s="303"/>
      <c r="F2953" s="303"/>
    </row>
    <row r="2954" ht="14.4" spans="1:6">
      <c r="A2954" s="303"/>
      <c r="B2954" s="303"/>
      <c r="C2954" s="303"/>
      <c r="D2954" s="303"/>
      <c r="E2954" s="303"/>
      <c r="F2954" s="303"/>
    </row>
    <row r="2955" ht="14.4" spans="1:6">
      <c r="A2955" s="303"/>
      <c r="B2955" s="303"/>
      <c r="C2955" s="303"/>
      <c r="D2955" s="303"/>
      <c r="E2955" s="303"/>
      <c r="F2955" s="303"/>
    </row>
    <row r="2956" ht="14.4" spans="1:6">
      <c r="A2956" s="303"/>
      <c r="B2956" s="303"/>
      <c r="C2956" s="303"/>
      <c r="D2956" s="303"/>
      <c r="E2956" s="303"/>
      <c r="F2956" s="303"/>
    </row>
    <row r="2957" ht="14.4" spans="1:6">
      <c r="A2957" s="303"/>
      <c r="B2957" s="303"/>
      <c r="C2957" s="303"/>
      <c r="D2957" s="303"/>
      <c r="E2957" s="303"/>
      <c r="F2957" s="303"/>
    </row>
    <row r="2958" ht="14.4" spans="1:6">
      <c r="A2958" s="303"/>
      <c r="B2958" s="303"/>
      <c r="C2958" s="303"/>
      <c r="D2958" s="303"/>
      <c r="E2958" s="303"/>
      <c r="F2958" s="303"/>
    </row>
    <row r="2959" ht="14.4" spans="1:6">
      <c r="A2959" s="303"/>
      <c r="B2959" s="303"/>
      <c r="C2959" s="303"/>
      <c r="D2959" s="303"/>
      <c r="E2959" s="303"/>
      <c r="F2959" s="303"/>
    </row>
    <row r="2960" ht="14.4" spans="1:6">
      <c r="A2960" s="303"/>
      <c r="B2960" s="303"/>
      <c r="C2960" s="303"/>
      <c r="D2960" s="303"/>
      <c r="E2960" s="303"/>
      <c r="F2960" s="303"/>
    </row>
    <row r="2961" ht="14.4" spans="1:6">
      <c r="A2961" s="303"/>
      <c r="B2961" s="303"/>
      <c r="C2961" s="303"/>
      <c r="D2961" s="303"/>
      <c r="E2961" s="303"/>
      <c r="F2961" s="303"/>
    </row>
    <row r="2962" ht="14.4" spans="1:6">
      <c r="A2962" s="303"/>
      <c r="B2962" s="303"/>
      <c r="C2962" s="303"/>
      <c r="D2962" s="303"/>
      <c r="E2962" s="303"/>
      <c r="F2962" s="303"/>
    </row>
    <row r="2963" ht="14.4" spans="1:6">
      <c r="A2963" s="303"/>
      <c r="B2963" s="303"/>
      <c r="C2963" s="303"/>
      <c r="D2963" s="303"/>
      <c r="E2963" s="303"/>
      <c r="F2963" s="303"/>
    </row>
    <row r="2964" ht="14.4" spans="1:6">
      <c r="A2964" s="303"/>
      <c r="B2964" s="303"/>
      <c r="C2964" s="303"/>
      <c r="D2964" s="303"/>
      <c r="E2964" s="303"/>
      <c r="F2964" s="303"/>
    </row>
    <row r="2965" ht="14.4" spans="1:6">
      <c r="A2965" s="303"/>
      <c r="B2965" s="303"/>
      <c r="C2965" s="303"/>
      <c r="D2965" s="303"/>
      <c r="E2965" s="303"/>
      <c r="F2965" s="303"/>
    </row>
    <row r="2966" ht="14.4" spans="1:6">
      <c r="A2966" s="303"/>
      <c r="B2966" s="303"/>
      <c r="C2966" s="303"/>
      <c r="D2966" s="303"/>
      <c r="E2966" s="303"/>
      <c r="F2966" s="303"/>
    </row>
    <row r="2967" ht="14.4" spans="1:6">
      <c r="A2967" s="303"/>
      <c r="B2967" s="303"/>
      <c r="C2967" s="303"/>
      <c r="D2967" s="303"/>
      <c r="E2967" s="303"/>
      <c r="F2967" s="303"/>
    </row>
    <row r="2968" ht="14.4" spans="1:6">
      <c r="A2968" s="303"/>
      <c r="B2968" s="303"/>
      <c r="C2968" s="303"/>
      <c r="D2968" s="303"/>
      <c r="E2968" s="303"/>
      <c r="F2968" s="303"/>
    </row>
    <row r="2969" ht="14.4" spans="1:6">
      <c r="A2969" s="303"/>
      <c r="B2969" s="303"/>
      <c r="C2969" s="303"/>
      <c r="D2969" s="303"/>
      <c r="E2969" s="303"/>
      <c r="F2969" s="303"/>
    </row>
    <row r="2970" ht="14.4" spans="1:6">
      <c r="A2970" s="303"/>
      <c r="B2970" s="303"/>
      <c r="C2970" s="303"/>
      <c r="D2970" s="303"/>
      <c r="E2970" s="303"/>
      <c r="F2970" s="303"/>
    </row>
    <row r="2971" ht="14.4" spans="1:6">
      <c r="A2971" s="303"/>
      <c r="B2971" s="303"/>
      <c r="C2971" s="303"/>
      <c r="D2971" s="303"/>
      <c r="E2971" s="303"/>
      <c r="F2971" s="303"/>
    </row>
    <row r="2972" ht="14.4" spans="1:6">
      <c r="A2972" s="303"/>
      <c r="B2972" s="303"/>
      <c r="C2972" s="303"/>
      <c r="D2972" s="303"/>
      <c r="E2972" s="303"/>
      <c r="F2972" s="303"/>
    </row>
    <row r="2973" ht="14.4" spans="1:6">
      <c r="A2973" s="303"/>
      <c r="B2973" s="303"/>
      <c r="C2973" s="303"/>
      <c r="D2973" s="303"/>
      <c r="E2973" s="303"/>
      <c r="F2973" s="303"/>
    </row>
    <row r="2974" ht="14.4" spans="1:6">
      <c r="A2974" s="303"/>
      <c r="B2974" s="303"/>
      <c r="C2974" s="303"/>
      <c r="D2974" s="303"/>
      <c r="E2974" s="303"/>
      <c r="F2974" s="303"/>
    </row>
    <row r="2975" ht="14.4" spans="1:6">
      <c r="A2975" s="303"/>
      <c r="B2975" s="303"/>
      <c r="C2975" s="303"/>
      <c r="D2975" s="303"/>
      <c r="E2975" s="303"/>
      <c r="F2975" s="303"/>
    </row>
    <row r="2976" ht="14.4" spans="1:6">
      <c r="A2976" s="303"/>
      <c r="B2976" s="303"/>
      <c r="C2976" s="303"/>
      <c r="D2976" s="303"/>
      <c r="E2976" s="303"/>
      <c r="F2976" s="303"/>
    </row>
    <row r="2977" ht="14.4" spans="1:6">
      <c r="A2977" s="303"/>
      <c r="B2977" s="303"/>
      <c r="C2977" s="303"/>
      <c r="D2977" s="303"/>
      <c r="E2977" s="303"/>
      <c r="F2977" s="303"/>
    </row>
    <row r="2978" ht="14.4" spans="1:6">
      <c r="A2978" s="303"/>
      <c r="B2978" s="303"/>
      <c r="C2978" s="303"/>
      <c r="D2978" s="303"/>
      <c r="E2978" s="303"/>
      <c r="F2978" s="303"/>
    </row>
    <row r="2979" ht="14.4" spans="1:6">
      <c r="A2979" s="303"/>
      <c r="B2979" s="303"/>
      <c r="C2979" s="303"/>
      <c r="D2979" s="303"/>
      <c r="E2979" s="303"/>
      <c r="F2979" s="303"/>
    </row>
    <row r="2980" ht="14.4" spans="1:6">
      <c r="A2980" s="303"/>
      <c r="B2980" s="303"/>
      <c r="C2980" s="303"/>
      <c r="D2980" s="303"/>
      <c r="E2980" s="303"/>
      <c r="F2980" s="303"/>
    </row>
    <row r="2981" ht="14.4" spans="1:6">
      <c r="A2981" s="303"/>
      <c r="B2981" s="303"/>
      <c r="C2981" s="303"/>
      <c r="D2981" s="303"/>
      <c r="E2981" s="303"/>
      <c r="F2981" s="303"/>
    </row>
    <row r="2982" ht="14.4" spans="1:6">
      <c r="A2982" s="303"/>
      <c r="B2982" s="303"/>
      <c r="C2982" s="303"/>
      <c r="D2982" s="303"/>
      <c r="E2982" s="303"/>
      <c r="F2982" s="303"/>
    </row>
    <row r="2983" ht="14.4" spans="1:6">
      <c r="A2983" s="303"/>
      <c r="B2983" s="303"/>
      <c r="C2983" s="303"/>
      <c r="D2983" s="303"/>
      <c r="E2983" s="303"/>
      <c r="F2983" s="303"/>
    </row>
    <row r="2984" ht="14.4" spans="1:6">
      <c r="A2984" s="303"/>
      <c r="B2984" s="303"/>
      <c r="C2984" s="303"/>
      <c r="D2984" s="303"/>
      <c r="E2984" s="303"/>
      <c r="F2984" s="303"/>
    </row>
    <row r="2985" ht="14.4" spans="1:6">
      <c r="A2985" s="303"/>
      <c r="B2985" s="303"/>
      <c r="C2985" s="303"/>
      <c r="D2985" s="303"/>
      <c r="E2985" s="303"/>
      <c r="F2985" s="303"/>
    </row>
    <row r="2986" ht="14.4" spans="1:6">
      <c r="A2986" s="303"/>
      <c r="B2986" s="303"/>
      <c r="C2986" s="303"/>
      <c r="D2986" s="303"/>
      <c r="E2986" s="303"/>
      <c r="F2986" s="303"/>
    </row>
    <row r="2987" ht="14.4" spans="1:6">
      <c r="A2987" s="303"/>
      <c r="B2987" s="303"/>
      <c r="C2987" s="303"/>
      <c r="D2987" s="303"/>
      <c r="E2987" s="303"/>
      <c r="F2987" s="303"/>
    </row>
    <row r="2988" ht="14.4" spans="1:6">
      <c r="A2988" s="303"/>
      <c r="B2988" s="303"/>
      <c r="C2988" s="303"/>
      <c r="D2988" s="303"/>
      <c r="E2988" s="303"/>
      <c r="F2988" s="303"/>
    </row>
    <row r="2989" ht="14.4" spans="1:6">
      <c r="A2989" s="303"/>
      <c r="B2989" s="303"/>
      <c r="C2989" s="303"/>
      <c r="D2989" s="303"/>
      <c r="E2989" s="303"/>
      <c r="F2989" s="303"/>
    </row>
    <row r="2990" ht="14.4" spans="1:6">
      <c r="A2990" s="303"/>
      <c r="B2990" s="303"/>
      <c r="C2990" s="303"/>
      <c r="D2990" s="303"/>
      <c r="E2990" s="303"/>
      <c r="F2990" s="303"/>
    </row>
    <row r="2991" ht="14.4" spans="1:6">
      <c r="A2991" s="303"/>
      <c r="B2991" s="303"/>
      <c r="C2991" s="303"/>
      <c r="D2991" s="303"/>
      <c r="E2991" s="303"/>
      <c r="F2991" s="303"/>
    </row>
    <row r="2992" ht="14.4" spans="1:6">
      <c r="A2992" s="303"/>
      <c r="B2992" s="303"/>
      <c r="C2992" s="303"/>
      <c r="D2992" s="303"/>
      <c r="E2992" s="303"/>
      <c r="F2992" s="303"/>
    </row>
    <row r="2993" ht="14.4" spans="1:6">
      <c r="A2993" s="303"/>
      <c r="B2993" s="303"/>
      <c r="C2993" s="303"/>
      <c r="D2993" s="303"/>
      <c r="E2993" s="303"/>
      <c r="F2993" s="303"/>
    </row>
    <row r="2994" ht="14.4" spans="1:6">
      <c r="A2994" s="303"/>
      <c r="B2994" s="303"/>
      <c r="C2994" s="303"/>
      <c r="D2994" s="303"/>
      <c r="E2994" s="303"/>
      <c r="F2994" s="303"/>
    </row>
    <row r="2995" ht="14.4" spans="1:6">
      <c r="A2995" s="303"/>
      <c r="B2995" s="303"/>
      <c r="C2995" s="303"/>
      <c r="D2995" s="303"/>
      <c r="E2995" s="303"/>
      <c r="F2995" s="303"/>
    </row>
    <row r="2996" ht="14.4" spans="1:6">
      <c r="A2996" s="303"/>
      <c r="B2996" s="303"/>
      <c r="C2996" s="303"/>
      <c r="D2996" s="303"/>
      <c r="E2996" s="303"/>
      <c r="F2996" s="303"/>
    </row>
    <row r="2997" ht="14.4" spans="1:6">
      <c r="A2997" s="303"/>
      <c r="B2997" s="303"/>
      <c r="C2997" s="303"/>
      <c r="D2997" s="303"/>
      <c r="E2997" s="303"/>
      <c r="F2997" s="303"/>
    </row>
    <row r="2998" ht="14.4" spans="1:6">
      <c r="A2998" s="303"/>
      <c r="B2998" s="303"/>
      <c r="C2998" s="303"/>
      <c r="D2998" s="303"/>
      <c r="E2998" s="303"/>
      <c r="F2998" s="303"/>
    </row>
    <row r="2999" ht="14.4" spans="1:6">
      <c r="A2999" s="303"/>
      <c r="B2999" s="303"/>
      <c r="C2999" s="303"/>
      <c r="D2999" s="303"/>
      <c r="E2999" s="303"/>
      <c r="F2999" s="303"/>
    </row>
    <row r="3000" ht="14.4" spans="1:6">
      <c r="A3000" s="303"/>
      <c r="B3000" s="303"/>
      <c r="C3000" s="303"/>
      <c r="D3000" s="303"/>
      <c r="E3000" s="303"/>
      <c r="F3000" s="303"/>
    </row>
    <row r="3001" ht="14.4" spans="1:6">
      <c r="A3001" s="303"/>
      <c r="B3001" s="303"/>
      <c r="C3001" s="303"/>
      <c r="D3001" s="303"/>
      <c r="E3001" s="303"/>
      <c r="F3001" s="303"/>
    </row>
    <row r="3002" ht="14.4" spans="1:6">
      <c r="A3002" s="303"/>
      <c r="B3002" s="303"/>
      <c r="C3002" s="303"/>
      <c r="D3002" s="303"/>
      <c r="E3002" s="303"/>
      <c r="F3002" s="303"/>
    </row>
    <row r="3003" ht="14.4" spans="1:6">
      <c r="A3003" s="303"/>
      <c r="B3003" s="303"/>
      <c r="C3003" s="303"/>
      <c r="D3003" s="303"/>
      <c r="E3003" s="303"/>
      <c r="F3003" s="303"/>
    </row>
    <row r="3004" ht="14.4" spans="1:6">
      <c r="A3004" s="303"/>
      <c r="B3004" s="303"/>
      <c r="C3004" s="303"/>
      <c r="D3004" s="303"/>
      <c r="E3004" s="303"/>
      <c r="F3004" s="303"/>
    </row>
    <row r="3005" ht="14.4" spans="1:6">
      <c r="A3005" s="303"/>
      <c r="B3005" s="303"/>
      <c r="C3005" s="303"/>
      <c r="D3005" s="303"/>
      <c r="E3005" s="303"/>
      <c r="F3005" s="303"/>
    </row>
    <row r="3006" ht="14.4" spans="1:6">
      <c r="A3006" s="303"/>
      <c r="B3006" s="303"/>
      <c r="C3006" s="303"/>
      <c r="D3006" s="303"/>
      <c r="E3006" s="303"/>
      <c r="F3006" s="303"/>
    </row>
    <row r="3007" ht="14.4" spans="1:6">
      <c r="A3007" s="303"/>
      <c r="B3007" s="303"/>
      <c r="C3007" s="303"/>
      <c r="D3007" s="303"/>
      <c r="E3007" s="303"/>
      <c r="F3007" s="303"/>
    </row>
    <row r="3008" ht="14.4" spans="1:6">
      <c r="A3008" s="303"/>
      <c r="B3008" s="303"/>
      <c r="C3008" s="303"/>
      <c r="D3008" s="303"/>
      <c r="E3008" s="303"/>
      <c r="F3008" s="303"/>
    </row>
    <row r="3009" ht="14.4" spans="1:6">
      <c r="A3009" s="303"/>
      <c r="B3009" s="303"/>
      <c r="C3009" s="303"/>
      <c r="D3009" s="303"/>
      <c r="E3009" s="303"/>
      <c r="F3009" s="303"/>
    </row>
    <row r="3010" ht="14.4" spans="1:6">
      <c r="A3010" s="303"/>
      <c r="B3010" s="303"/>
      <c r="C3010" s="303"/>
      <c r="D3010" s="303"/>
      <c r="E3010" s="303"/>
      <c r="F3010" s="303"/>
    </row>
    <row r="3011" ht="14.4" spans="1:6">
      <c r="A3011" s="303"/>
      <c r="B3011" s="303"/>
      <c r="C3011" s="303"/>
      <c r="D3011" s="303"/>
      <c r="E3011" s="303"/>
      <c r="F3011" s="303"/>
    </row>
    <row r="3012" ht="14.4" spans="1:6">
      <c r="A3012" s="303"/>
      <c r="B3012" s="303"/>
      <c r="C3012" s="303"/>
      <c r="D3012" s="303"/>
      <c r="E3012" s="303"/>
      <c r="F3012" s="303"/>
    </row>
    <row r="3013" ht="14.4" spans="1:6">
      <c r="A3013" s="303"/>
      <c r="B3013" s="303"/>
      <c r="C3013" s="303"/>
      <c r="D3013" s="303"/>
      <c r="E3013" s="303"/>
      <c r="F3013" s="303"/>
    </row>
    <row r="3014" ht="14.4" spans="1:6">
      <c r="A3014" s="303"/>
      <c r="B3014" s="303"/>
      <c r="C3014" s="303"/>
      <c r="D3014" s="303"/>
      <c r="E3014" s="303"/>
      <c r="F3014" s="303"/>
    </row>
    <row r="3015" ht="14.4" spans="1:6">
      <c r="A3015" s="303"/>
      <c r="B3015" s="303"/>
      <c r="C3015" s="303"/>
      <c r="D3015" s="303"/>
      <c r="E3015" s="303"/>
      <c r="F3015" s="303"/>
    </row>
    <row r="3016" ht="14.4" spans="1:6">
      <c r="A3016" s="303"/>
      <c r="B3016" s="303"/>
      <c r="C3016" s="303"/>
      <c r="D3016" s="303"/>
      <c r="E3016" s="303"/>
      <c r="F3016" s="303"/>
    </row>
    <row r="3017" ht="14.4" spans="1:6">
      <c r="A3017" s="303"/>
      <c r="B3017" s="303"/>
      <c r="C3017" s="303"/>
      <c r="D3017" s="303"/>
      <c r="E3017" s="303"/>
      <c r="F3017" s="303"/>
    </row>
    <row r="3018" ht="14.4" spans="1:6">
      <c r="A3018" s="303"/>
      <c r="B3018" s="303"/>
      <c r="C3018" s="303"/>
      <c r="D3018" s="303"/>
      <c r="E3018" s="303"/>
      <c r="F3018" s="303"/>
    </row>
    <row r="3019" ht="14.4" spans="1:6">
      <c r="A3019" s="303"/>
      <c r="B3019" s="303"/>
      <c r="C3019" s="303"/>
      <c r="D3019" s="303"/>
      <c r="E3019" s="303"/>
      <c r="F3019" s="303"/>
    </row>
    <row r="3020" ht="14.4" spans="1:6">
      <c r="A3020" s="303"/>
      <c r="B3020" s="303"/>
      <c r="C3020" s="303"/>
      <c r="D3020" s="303"/>
      <c r="E3020" s="303"/>
      <c r="F3020" s="303"/>
    </row>
    <row r="3021" ht="14.4" spans="1:6">
      <c r="A3021" s="303"/>
      <c r="B3021" s="303"/>
      <c r="C3021" s="303"/>
      <c r="D3021" s="303"/>
      <c r="E3021" s="303"/>
      <c r="F3021" s="303"/>
    </row>
    <row r="3022" ht="14.4" spans="1:6">
      <c r="A3022" s="303"/>
      <c r="B3022" s="303"/>
      <c r="C3022" s="303"/>
      <c r="D3022" s="303"/>
      <c r="E3022" s="303"/>
      <c r="F3022" s="303"/>
    </row>
    <row r="3023" ht="14.4" spans="1:6">
      <c r="A3023" s="303"/>
      <c r="B3023" s="303"/>
      <c r="C3023" s="303"/>
      <c r="D3023" s="303"/>
      <c r="E3023" s="303"/>
      <c r="F3023" s="303"/>
    </row>
    <row r="3024" ht="14.4" spans="1:6">
      <c r="A3024" s="303"/>
      <c r="B3024" s="303"/>
      <c r="C3024" s="303"/>
      <c r="D3024" s="303"/>
      <c r="E3024" s="303"/>
      <c r="F3024" s="303"/>
    </row>
    <row r="3025" ht="14.4" spans="1:6">
      <c r="A3025" s="303"/>
      <c r="B3025" s="303"/>
      <c r="C3025" s="303"/>
      <c r="D3025" s="303"/>
      <c r="E3025" s="303"/>
      <c r="F3025" s="303"/>
    </row>
    <row r="3026" ht="14.4" spans="1:6">
      <c r="A3026" s="303"/>
      <c r="B3026" s="303"/>
      <c r="C3026" s="303"/>
      <c r="D3026" s="303"/>
      <c r="E3026" s="303"/>
      <c r="F3026" s="303"/>
    </row>
    <row r="3027" ht="14.4" spans="1:6">
      <c r="A3027" s="303"/>
      <c r="B3027" s="303"/>
      <c r="C3027" s="303"/>
      <c r="D3027" s="303"/>
      <c r="E3027" s="303"/>
      <c r="F3027" s="303"/>
    </row>
    <row r="3028" ht="14.4" spans="1:6">
      <c r="A3028" s="303"/>
      <c r="B3028" s="303"/>
      <c r="C3028" s="303"/>
      <c r="D3028" s="303"/>
      <c r="E3028" s="303"/>
      <c r="F3028" s="303"/>
    </row>
    <row r="3029" ht="14.4" spans="1:6">
      <c r="A3029" s="303"/>
      <c r="B3029" s="303"/>
      <c r="C3029" s="303"/>
      <c r="D3029" s="303"/>
      <c r="E3029" s="303"/>
      <c r="F3029" s="303"/>
    </row>
    <row r="3030" ht="14.4" spans="1:6">
      <c r="A3030" s="303"/>
      <c r="B3030" s="303"/>
      <c r="C3030" s="303"/>
      <c r="D3030" s="303"/>
      <c r="E3030" s="303"/>
      <c r="F3030" s="303"/>
    </row>
    <row r="3031" ht="14.4" spans="1:6">
      <c r="A3031" s="303"/>
      <c r="B3031" s="303"/>
      <c r="C3031" s="303"/>
      <c r="D3031" s="303"/>
      <c r="E3031" s="303"/>
      <c r="F3031" s="303"/>
    </row>
    <row r="3032" ht="14.4" spans="1:6">
      <c r="A3032" s="303"/>
      <c r="B3032" s="303"/>
      <c r="C3032" s="303"/>
      <c r="D3032" s="303"/>
      <c r="E3032" s="303"/>
      <c r="F3032" s="303"/>
    </row>
    <row r="3033" ht="14.4" spans="1:6">
      <c r="A3033" s="303"/>
      <c r="B3033" s="303"/>
      <c r="C3033" s="303"/>
      <c r="D3033" s="303"/>
      <c r="E3033" s="303"/>
      <c r="F3033" s="303"/>
    </row>
    <row r="3034" ht="14.4" spans="1:6">
      <c r="A3034" s="303"/>
      <c r="B3034" s="303"/>
      <c r="C3034" s="303"/>
      <c r="D3034" s="303"/>
      <c r="E3034" s="303"/>
      <c r="F3034" s="303"/>
    </row>
    <row r="3035" ht="14.4" spans="1:6">
      <c r="A3035" s="303"/>
      <c r="B3035" s="303"/>
      <c r="C3035" s="303"/>
      <c r="D3035" s="303"/>
      <c r="E3035" s="303"/>
      <c r="F3035" s="303"/>
    </row>
    <row r="3036" ht="14.4" spans="1:6">
      <c r="A3036" s="303"/>
      <c r="B3036" s="303"/>
      <c r="C3036" s="303"/>
      <c r="D3036" s="303"/>
      <c r="E3036" s="303"/>
      <c r="F3036" s="303"/>
    </row>
    <row r="3037" ht="14.4" spans="1:6">
      <c r="A3037" s="303"/>
      <c r="B3037" s="303"/>
      <c r="C3037" s="303"/>
      <c r="D3037" s="303"/>
      <c r="E3037" s="303"/>
      <c r="F3037" s="303"/>
    </row>
    <row r="3038" ht="14.4" spans="1:6">
      <c r="A3038" s="303"/>
      <c r="B3038" s="303"/>
      <c r="C3038" s="303"/>
      <c r="D3038" s="303"/>
      <c r="E3038" s="303"/>
      <c r="F3038" s="303"/>
    </row>
    <row r="3039" ht="14.4" spans="1:6">
      <c r="A3039" s="303"/>
      <c r="B3039" s="303"/>
      <c r="C3039" s="303"/>
      <c r="D3039" s="303"/>
      <c r="E3039" s="303"/>
      <c r="F3039" s="303"/>
    </row>
    <row r="3040" ht="14.4" spans="1:6">
      <c r="A3040" s="303"/>
      <c r="B3040" s="303"/>
      <c r="C3040" s="303"/>
      <c r="D3040" s="303"/>
      <c r="E3040" s="303"/>
      <c r="F3040" s="303"/>
    </row>
    <row r="3041" ht="14.4" spans="1:6">
      <c r="A3041" s="303"/>
      <c r="B3041" s="303"/>
      <c r="C3041" s="303"/>
      <c r="D3041" s="303"/>
      <c r="E3041" s="303"/>
      <c r="F3041" s="303"/>
    </row>
    <row r="3042" ht="14.4" spans="1:6">
      <c r="A3042" s="303"/>
      <c r="B3042" s="303"/>
      <c r="C3042" s="303"/>
      <c r="D3042" s="303"/>
      <c r="E3042" s="303"/>
      <c r="F3042" s="303"/>
    </row>
    <row r="3043" ht="14.4" spans="1:6">
      <c r="A3043" s="303"/>
      <c r="B3043" s="303"/>
      <c r="C3043" s="303"/>
      <c r="D3043" s="303"/>
      <c r="E3043" s="303"/>
      <c r="F3043" s="303"/>
    </row>
    <row r="3044" ht="14.4" spans="1:6">
      <c r="A3044" s="303"/>
      <c r="B3044" s="303"/>
      <c r="C3044" s="303"/>
      <c r="D3044" s="303"/>
      <c r="E3044" s="303"/>
      <c r="F3044" s="303"/>
    </row>
    <row r="3045" ht="14.4" spans="1:6">
      <c r="A3045" s="303"/>
      <c r="B3045" s="303"/>
      <c r="C3045" s="303"/>
      <c r="D3045" s="303"/>
      <c r="E3045" s="303"/>
      <c r="F3045" s="303"/>
    </row>
    <row r="3046" ht="14.4" spans="1:6">
      <c r="A3046" s="303"/>
      <c r="B3046" s="303"/>
      <c r="C3046" s="303"/>
      <c r="D3046" s="303"/>
      <c r="E3046" s="303"/>
      <c r="F3046" s="303"/>
    </row>
    <row r="3047" ht="14.4" spans="1:6">
      <c r="A3047" s="303"/>
      <c r="B3047" s="303"/>
      <c r="C3047" s="303"/>
      <c r="D3047" s="303"/>
      <c r="E3047" s="303"/>
      <c r="F3047" s="303"/>
    </row>
    <row r="3048" ht="14.4" spans="1:6">
      <c r="A3048" s="303"/>
      <c r="B3048" s="303"/>
      <c r="C3048" s="303"/>
      <c r="D3048" s="303"/>
      <c r="E3048" s="303"/>
      <c r="F3048" s="303"/>
    </row>
    <row r="3049" ht="14.4" spans="1:6">
      <c r="A3049" s="303"/>
      <c r="B3049" s="303"/>
      <c r="C3049" s="303"/>
      <c r="D3049" s="303"/>
      <c r="E3049" s="303"/>
      <c r="F3049" s="303"/>
    </row>
    <row r="3050" ht="14.4" spans="1:6">
      <c r="A3050" s="303"/>
      <c r="B3050" s="303"/>
      <c r="C3050" s="303"/>
      <c r="D3050" s="303"/>
      <c r="E3050" s="303"/>
      <c r="F3050" s="303"/>
    </row>
    <row r="3051" ht="14.4" spans="1:6">
      <c r="A3051" s="303"/>
      <c r="B3051" s="303"/>
      <c r="C3051" s="303"/>
      <c r="D3051" s="303"/>
      <c r="E3051" s="303"/>
      <c r="F3051" s="303"/>
    </row>
    <row r="3052" ht="14.4" spans="1:6">
      <c r="A3052" s="303"/>
      <c r="B3052" s="303"/>
      <c r="C3052" s="303"/>
      <c r="D3052" s="303"/>
      <c r="E3052" s="303"/>
      <c r="F3052" s="303"/>
    </row>
    <row r="3053" ht="14.4" spans="1:6">
      <c r="A3053" s="303"/>
      <c r="B3053" s="303"/>
      <c r="C3053" s="303"/>
      <c r="D3053" s="303"/>
      <c r="E3053" s="303"/>
      <c r="F3053" s="303"/>
    </row>
    <row r="3054" ht="14.4" spans="1:6">
      <c r="A3054" s="303"/>
      <c r="B3054" s="303"/>
      <c r="C3054" s="303"/>
      <c r="D3054" s="303"/>
      <c r="E3054" s="303"/>
      <c r="F3054" s="303"/>
    </row>
    <row r="3055" ht="14.4" spans="1:6">
      <c r="A3055" s="303"/>
      <c r="B3055" s="303"/>
      <c r="C3055" s="303"/>
      <c r="D3055" s="303"/>
      <c r="E3055" s="303"/>
      <c r="F3055" s="303"/>
    </row>
    <row r="3056" ht="14.4" spans="1:6">
      <c r="A3056" s="303"/>
      <c r="B3056" s="303"/>
      <c r="C3056" s="303"/>
      <c r="D3056" s="303"/>
      <c r="E3056" s="303"/>
      <c r="F3056" s="303"/>
    </row>
    <row r="3057" ht="14.4" spans="1:6">
      <c r="A3057" s="303"/>
      <c r="B3057" s="303"/>
      <c r="C3057" s="303"/>
      <c r="D3057" s="303"/>
      <c r="E3057" s="303"/>
      <c r="F3057" s="303"/>
    </row>
    <row r="3058" ht="14.4" spans="1:6">
      <c r="A3058" s="303"/>
      <c r="B3058" s="303"/>
      <c r="C3058" s="303"/>
      <c r="D3058" s="303"/>
      <c r="E3058" s="303"/>
      <c r="F3058" s="303"/>
    </row>
    <row r="3059" ht="14.4" spans="1:6">
      <c r="A3059" s="303"/>
      <c r="B3059" s="303"/>
      <c r="C3059" s="303"/>
      <c r="D3059" s="303"/>
      <c r="E3059" s="303"/>
      <c r="F3059" s="303"/>
    </row>
    <row r="3060" ht="14.4" spans="1:6">
      <c r="A3060" s="303"/>
      <c r="B3060" s="303"/>
      <c r="C3060" s="303"/>
      <c r="D3060" s="303"/>
      <c r="E3060" s="303"/>
      <c r="F3060" s="303"/>
    </row>
    <row r="3061" ht="14.4" spans="1:6">
      <c r="A3061" s="303"/>
      <c r="B3061" s="303"/>
      <c r="C3061" s="303"/>
      <c r="D3061" s="303"/>
      <c r="E3061" s="303"/>
      <c r="F3061" s="303"/>
    </row>
    <row r="3062" ht="14.4" spans="1:6">
      <c r="A3062" s="303"/>
      <c r="B3062" s="303"/>
      <c r="C3062" s="303"/>
      <c r="D3062" s="303"/>
      <c r="E3062" s="303"/>
      <c r="F3062" s="303"/>
    </row>
    <row r="3063" ht="14.4" spans="1:6">
      <c r="A3063" s="303"/>
      <c r="B3063" s="303"/>
      <c r="C3063" s="303"/>
      <c r="D3063" s="303"/>
      <c r="E3063" s="303"/>
      <c r="F3063" s="303"/>
    </row>
    <row r="3064" ht="14.4" spans="1:6">
      <c r="A3064" s="303"/>
      <c r="B3064" s="303"/>
      <c r="C3064" s="303"/>
      <c r="D3064" s="303"/>
      <c r="E3064" s="303"/>
      <c r="F3064" s="303"/>
    </row>
    <row r="3065" ht="14.4" spans="1:6">
      <c r="A3065" s="303"/>
      <c r="B3065" s="303"/>
      <c r="C3065" s="303"/>
      <c r="D3065" s="303"/>
      <c r="E3065" s="303"/>
      <c r="F3065" s="303"/>
    </row>
    <row r="3066" ht="14.4" spans="1:6">
      <c r="A3066" s="303"/>
      <c r="B3066" s="303"/>
      <c r="C3066" s="303"/>
      <c r="D3066" s="303"/>
      <c r="E3066" s="303"/>
      <c r="F3066" s="303"/>
    </row>
    <row r="3067" ht="14.4" spans="1:6">
      <c r="A3067" s="303"/>
      <c r="B3067" s="303"/>
      <c r="C3067" s="303"/>
      <c r="D3067" s="303"/>
      <c r="E3067" s="303"/>
      <c r="F3067" s="303"/>
    </row>
    <row r="3068" ht="14.4" spans="1:6">
      <c r="A3068" s="303"/>
      <c r="B3068" s="303"/>
      <c r="C3068" s="303"/>
      <c r="D3068" s="303"/>
      <c r="E3068" s="303"/>
      <c r="F3068" s="303"/>
    </row>
    <row r="3069" ht="14.4" spans="1:6">
      <c r="A3069" s="303"/>
      <c r="B3069" s="303"/>
      <c r="C3069" s="303"/>
      <c r="D3069" s="303"/>
      <c r="E3069" s="303"/>
      <c r="F3069" s="303"/>
    </row>
    <row r="3070" ht="14.4" spans="1:6">
      <c r="A3070" s="303"/>
      <c r="B3070" s="303"/>
      <c r="C3070" s="303"/>
      <c r="D3070" s="303"/>
      <c r="E3070" s="303"/>
      <c r="F3070" s="303"/>
    </row>
    <row r="3071" ht="14.4" spans="1:6">
      <c r="A3071" s="303"/>
      <c r="B3071" s="303"/>
      <c r="C3071" s="303"/>
      <c r="D3071" s="303"/>
      <c r="E3071" s="303"/>
      <c r="F3071" s="303"/>
    </row>
    <row r="3072" ht="14.4" spans="1:6">
      <c r="A3072" s="303"/>
      <c r="B3072" s="303"/>
      <c r="C3072" s="303"/>
      <c r="D3072" s="303"/>
      <c r="E3072" s="303"/>
      <c r="F3072" s="303"/>
    </row>
    <row r="3073" ht="14.4" spans="1:6">
      <c r="A3073" s="303"/>
      <c r="B3073" s="303"/>
      <c r="C3073" s="303"/>
      <c r="D3073" s="303"/>
      <c r="E3073" s="303"/>
      <c r="F3073" s="303"/>
    </row>
    <row r="3074" ht="14.4" spans="1:6">
      <c r="A3074" s="303"/>
      <c r="B3074" s="303"/>
      <c r="C3074" s="303"/>
      <c r="D3074" s="303"/>
      <c r="E3074" s="303"/>
      <c r="F3074" s="303"/>
    </row>
    <row r="3075" ht="14.4" spans="1:6">
      <c r="A3075" s="303"/>
      <c r="B3075" s="303"/>
      <c r="C3075" s="303"/>
      <c r="D3075" s="303"/>
      <c r="E3075" s="303"/>
      <c r="F3075" s="303"/>
    </row>
    <row r="3076" ht="14.4" spans="1:6">
      <c r="A3076" s="303"/>
      <c r="B3076" s="303"/>
      <c r="C3076" s="303"/>
      <c r="D3076" s="303"/>
      <c r="E3076" s="303"/>
      <c r="F3076" s="303"/>
    </row>
    <row r="3077" ht="14.4" spans="1:6">
      <c r="A3077" s="303"/>
      <c r="B3077" s="303"/>
      <c r="C3077" s="303"/>
      <c r="D3077" s="303"/>
      <c r="E3077" s="303"/>
      <c r="F3077" s="303"/>
    </row>
    <row r="3078" ht="14.4" spans="1:6">
      <c r="A3078" s="303"/>
      <c r="B3078" s="303"/>
      <c r="C3078" s="303"/>
      <c r="D3078" s="303"/>
      <c r="E3078" s="303"/>
      <c r="F3078" s="303"/>
    </row>
    <row r="3079" ht="14.4" spans="1:6">
      <c r="A3079" s="303"/>
      <c r="B3079" s="303"/>
      <c r="C3079" s="303"/>
      <c r="D3079" s="303"/>
      <c r="E3079" s="303"/>
      <c r="F3079" s="303"/>
    </row>
    <row r="3080" ht="14.4" spans="1:6">
      <c r="A3080" s="303"/>
      <c r="B3080" s="303"/>
      <c r="C3080" s="303"/>
      <c r="D3080" s="303"/>
      <c r="E3080" s="303"/>
      <c r="F3080" s="303"/>
    </row>
    <row r="3081" ht="14.4" spans="1:6">
      <c r="A3081" s="303"/>
      <c r="B3081" s="303"/>
      <c r="C3081" s="303"/>
      <c r="D3081" s="303"/>
      <c r="E3081" s="303"/>
      <c r="F3081" s="303"/>
    </row>
    <row r="3082" ht="14.4" spans="1:6">
      <c r="A3082" s="303"/>
      <c r="B3082" s="303"/>
      <c r="C3082" s="303"/>
      <c r="D3082" s="303"/>
      <c r="E3082" s="303"/>
      <c r="F3082" s="303"/>
    </row>
    <row r="3083" ht="14.4" spans="1:6">
      <c r="A3083" s="303"/>
      <c r="B3083" s="303"/>
      <c r="C3083" s="303"/>
      <c r="D3083" s="303"/>
      <c r="E3083" s="303"/>
      <c r="F3083" s="303"/>
    </row>
    <row r="3084" ht="14.4" spans="1:6">
      <c r="A3084" s="303"/>
      <c r="B3084" s="303"/>
      <c r="C3084" s="303"/>
      <c r="D3084" s="303"/>
      <c r="E3084" s="303"/>
      <c r="F3084" s="303"/>
    </row>
    <row r="3085" ht="14.4" spans="1:6">
      <c r="A3085" s="303"/>
      <c r="B3085" s="303"/>
      <c r="C3085" s="303"/>
      <c r="D3085" s="303"/>
      <c r="E3085" s="303"/>
      <c r="F3085" s="303"/>
    </row>
    <row r="3086" ht="14.4" spans="1:6">
      <c r="A3086" s="303"/>
      <c r="B3086" s="303"/>
      <c r="C3086" s="303"/>
      <c r="D3086" s="303"/>
      <c r="E3086" s="303"/>
      <c r="F3086" s="303"/>
    </row>
    <row r="3087" ht="14.4" spans="1:6">
      <c r="A3087" s="303"/>
      <c r="B3087" s="303"/>
      <c r="C3087" s="303"/>
      <c r="D3087" s="303"/>
      <c r="E3087" s="303"/>
      <c r="F3087" s="303"/>
    </row>
    <row r="3088" ht="14.4" spans="1:6">
      <c r="A3088" s="303"/>
      <c r="B3088" s="303"/>
      <c r="C3088" s="303"/>
      <c r="D3088" s="303"/>
      <c r="E3088" s="303"/>
      <c r="F3088" s="303"/>
    </row>
    <row r="3089" ht="14.4" spans="1:6">
      <c r="A3089" s="303"/>
      <c r="B3089" s="303"/>
      <c r="C3089" s="303"/>
      <c r="D3089" s="303"/>
      <c r="E3089" s="303"/>
      <c r="F3089" s="303"/>
    </row>
    <row r="3090" ht="14.4" spans="1:6">
      <c r="A3090" s="303"/>
      <c r="B3090" s="303"/>
      <c r="C3090" s="303"/>
      <c r="D3090" s="303"/>
      <c r="E3090" s="303"/>
      <c r="F3090" s="303"/>
    </row>
    <row r="3091" ht="14.4" spans="1:6">
      <c r="A3091" s="303"/>
      <c r="B3091" s="303"/>
      <c r="C3091" s="303"/>
      <c r="D3091" s="303"/>
      <c r="E3091" s="303"/>
      <c r="F3091" s="303"/>
    </row>
    <row r="3092" ht="14.4" spans="1:6">
      <c r="A3092" s="303"/>
      <c r="B3092" s="303"/>
      <c r="C3092" s="303"/>
      <c r="D3092" s="303"/>
      <c r="E3092" s="303"/>
      <c r="F3092" s="303"/>
    </row>
    <row r="3093" ht="14.4" spans="1:6">
      <c r="A3093" s="303"/>
      <c r="B3093" s="303"/>
      <c r="C3093" s="303"/>
      <c r="D3093" s="303"/>
      <c r="E3093" s="303"/>
      <c r="F3093" s="303"/>
    </row>
    <row r="3094" ht="14.4" spans="1:6">
      <c r="A3094" s="303"/>
      <c r="B3094" s="303"/>
      <c r="C3094" s="303"/>
      <c r="D3094" s="303"/>
      <c r="E3094" s="303"/>
      <c r="F3094" s="303"/>
    </row>
    <row r="3095" ht="14.4" spans="1:6">
      <c r="A3095" s="303"/>
      <c r="B3095" s="303"/>
      <c r="C3095" s="303"/>
      <c r="D3095" s="303"/>
      <c r="E3095" s="303"/>
      <c r="F3095" s="303"/>
    </row>
    <row r="3096" ht="14.4" spans="1:6">
      <c r="A3096" s="303"/>
      <c r="B3096" s="303"/>
      <c r="C3096" s="303"/>
      <c r="D3096" s="303"/>
      <c r="E3096" s="303"/>
      <c r="F3096" s="303"/>
    </row>
    <row r="3097" ht="14.4" spans="1:6">
      <c r="A3097" s="303"/>
      <c r="B3097" s="303"/>
      <c r="C3097" s="303"/>
      <c r="D3097" s="303"/>
      <c r="E3097" s="303"/>
      <c r="F3097" s="303"/>
    </row>
    <row r="3098" ht="14.4" spans="1:6">
      <c r="A3098" s="303"/>
      <c r="B3098" s="303"/>
      <c r="C3098" s="303"/>
      <c r="D3098" s="303"/>
      <c r="E3098" s="303"/>
      <c r="F3098" s="303"/>
    </row>
    <row r="3099" ht="14.4" spans="1:6">
      <c r="A3099" s="303"/>
      <c r="B3099" s="303"/>
      <c r="C3099" s="303"/>
      <c r="D3099" s="303"/>
      <c r="E3099" s="303"/>
      <c r="F3099" s="303"/>
    </row>
    <row r="3100" ht="14.4" spans="1:6">
      <c r="A3100" s="303"/>
      <c r="B3100" s="303"/>
      <c r="C3100" s="303"/>
      <c r="D3100" s="303"/>
      <c r="E3100" s="303"/>
      <c r="F3100" s="303"/>
    </row>
    <row r="3101" ht="14.4" spans="1:6">
      <c r="A3101" s="303"/>
      <c r="B3101" s="303"/>
      <c r="C3101" s="303"/>
      <c r="D3101" s="303"/>
      <c r="E3101" s="303"/>
      <c r="F3101" s="303"/>
    </row>
    <row r="3102" ht="14.4" spans="1:6">
      <c r="A3102" s="303"/>
      <c r="B3102" s="303"/>
      <c r="C3102" s="303"/>
      <c r="D3102" s="303"/>
      <c r="E3102" s="303"/>
      <c r="F3102" s="303"/>
    </row>
    <row r="3103" ht="14.4" spans="1:6">
      <c r="A3103" s="303"/>
      <c r="B3103" s="303"/>
      <c r="C3103" s="303"/>
      <c r="D3103" s="303"/>
      <c r="E3103" s="303"/>
      <c r="F3103" s="303"/>
    </row>
    <row r="3104" ht="14.4" spans="1:6">
      <c r="A3104" s="303"/>
      <c r="B3104" s="303"/>
      <c r="C3104" s="303"/>
      <c r="D3104" s="303"/>
      <c r="E3104" s="303"/>
      <c r="F3104" s="303"/>
    </row>
    <row r="3105" ht="14.4" spans="1:6">
      <c r="A3105" s="303"/>
      <c r="B3105" s="303"/>
      <c r="C3105" s="303"/>
      <c r="D3105" s="303"/>
      <c r="E3105" s="303"/>
      <c r="F3105" s="303"/>
    </row>
    <row r="3106" ht="14.4" spans="1:6">
      <c r="A3106" s="303"/>
      <c r="B3106" s="303"/>
      <c r="C3106" s="303"/>
      <c r="D3106" s="303"/>
      <c r="E3106" s="303"/>
      <c r="F3106" s="303"/>
    </row>
    <row r="3107" ht="14.4" spans="1:6">
      <c r="A3107" s="303"/>
      <c r="B3107" s="303"/>
      <c r="C3107" s="303"/>
      <c r="D3107" s="303"/>
      <c r="E3107" s="303"/>
      <c r="F3107" s="303"/>
    </row>
    <row r="3108" ht="14.4" spans="1:6">
      <c r="A3108" s="303"/>
      <c r="B3108" s="303"/>
      <c r="C3108" s="303"/>
      <c r="D3108" s="303"/>
      <c r="E3108" s="303"/>
      <c r="F3108" s="303"/>
    </row>
    <row r="3109" ht="14.4" spans="1:6">
      <c r="A3109" s="303"/>
      <c r="B3109" s="303"/>
      <c r="C3109" s="303"/>
      <c r="D3109" s="303"/>
      <c r="E3109" s="303"/>
      <c r="F3109" s="303"/>
    </row>
    <row r="3110" ht="14.4" spans="1:6">
      <c r="A3110" s="303"/>
      <c r="B3110" s="303"/>
      <c r="C3110" s="303"/>
      <c r="D3110" s="303"/>
      <c r="E3110" s="303"/>
      <c r="F3110" s="303"/>
    </row>
    <row r="3111" ht="14.4" spans="1:6">
      <c r="A3111" s="303"/>
      <c r="B3111" s="303"/>
      <c r="C3111" s="303"/>
      <c r="D3111" s="303"/>
      <c r="E3111" s="303"/>
      <c r="F3111" s="303"/>
    </row>
    <row r="3112" ht="14.4" spans="1:6">
      <c r="A3112" s="303"/>
      <c r="B3112" s="303"/>
      <c r="C3112" s="303"/>
      <c r="D3112" s="303"/>
      <c r="E3112" s="303"/>
      <c r="F3112" s="303"/>
    </row>
    <row r="3113" ht="14.4" spans="1:6">
      <c r="A3113" s="303"/>
      <c r="B3113" s="303"/>
      <c r="C3113" s="303"/>
      <c r="D3113" s="303"/>
      <c r="E3113" s="303"/>
      <c r="F3113" s="303"/>
    </row>
    <row r="3114" ht="14.4" spans="1:6">
      <c r="A3114" s="303"/>
      <c r="B3114" s="303"/>
      <c r="C3114" s="303"/>
      <c r="D3114" s="303"/>
      <c r="E3114" s="303"/>
      <c r="F3114" s="303"/>
    </row>
    <row r="3115" ht="14.4" spans="1:6">
      <c r="A3115" s="303"/>
      <c r="B3115" s="303"/>
      <c r="C3115" s="303"/>
      <c r="D3115" s="303"/>
      <c r="E3115" s="303"/>
      <c r="F3115" s="303"/>
    </row>
    <row r="3116" ht="14.4" spans="1:6">
      <c r="A3116" s="303"/>
      <c r="B3116" s="303"/>
      <c r="C3116" s="303"/>
      <c r="D3116" s="303"/>
      <c r="E3116" s="303"/>
      <c r="F3116" s="303"/>
    </row>
    <row r="3117" ht="14.4" spans="1:6">
      <c r="A3117" s="303"/>
      <c r="B3117" s="303"/>
      <c r="C3117" s="303"/>
      <c r="D3117" s="303"/>
      <c r="E3117" s="303"/>
      <c r="F3117" s="303"/>
    </row>
    <row r="3118" ht="14.4" spans="1:6">
      <c r="A3118" s="303"/>
      <c r="B3118" s="303"/>
      <c r="C3118" s="303"/>
      <c r="D3118" s="303"/>
      <c r="E3118" s="303"/>
      <c r="F3118" s="303"/>
    </row>
    <row r="3119" ht="14.4" spans="1:6">
      <c r="A3119" s="303"/>
      <c r="B3119" s="303"/>
      <c r="C3119" s="303"/>
      <c r="D3119" s="303"/>
      <c r="E3119" s="303"/>
      <c r="F3119" s="303"/>
    </row>
    <row r="3120" ht="14.4" spans="1:6">
      <c r="A3120" s="303"/>
      <c r="B3120" s="303"/>
      <c r="C3120" s="303"/>
      <c r="D3120" s="303"/>
      <c r="E3120" s="303"/>
      <c r="F3120" s="303"/>
    </row>
    <row r="3121" ht="14.4" spans="1:6">
      <c r="A3121" s="303"/>
      <c r="B3121" s="303"/>
      <c r="C3121" s="303"/>
      <c r="D3121" s="303"/>
      <c r="E3121" s="303"/>
      <c r="F3121" s="303"/>
    </row>
    <row r="3122" ht="14.4" spans="1:6">
      <c r="A3122" s="303"/>
      <c r="B3122" s="303"/>
      <c r="C3122" s="303"/>
      <c r="D3122" s="303"/>
      <c r="E3122" s="303"/>
      <c r="F3122" s="303"/>
    </row>
    <row r="3123" ht="14.4" spans="1:6">
      <c r="A3123" s="303"/>
      <c r="B3123" s="303"/>
      <c r="C3123" s="303"/>
      <c r="D3123" s="303"/>
      <c r="E3123" s="303"/>
      <c r="F3123" s="303"/>
    </row>
    <row r="3124" ht="14.4" spans="1:6">
      <c r="A3124" s="303"/>
      <c r="B3124" s="303"/>
      <c r="C3124" s="303"/>
      <c r="D3124" s="303"/>
      <c r="E3124" s="303"/>
      <c r="F3124" s="303"/>
    </row>
    <row r="3125" ht="14.4" spans="1:6">
      <c r="A3125" s="303"/>
      <c r="B3125" s="303"/>
      <c r="C3125" s="303"/>
      <c r="D3125" s="303"/>
      <c r="E3125" s="303"/>
      <c r="F3125" s="303"/>
    </row>
    <row r="3126" ht="14.4" spans="1:6">
      <c r="A3126" s="303"/>
      <c r="B3126" s="303"/>
      <c r="C3126" s="303"/>
      <c r="D3126" s="303"/>
      <c r="E3126" s="303"/>
      <c r="F3126" s="303"/>
    </row>
    <row r="3127" ht="14.4" spans="1:6">
      <c r="A3127" s="303"/>
      <c r="B3127" s="303"/>
      <c r="C3127" s="303"/>
      <c r="D3127" s="303"/>
      <c r="E3127" s="303"/>
      <c r="F3127" s="303"/>
    </row>
    <row r="3128" ht="14.4" spans="1:6">
      <c r="A3128" s="303"/>
      <c r="B3128" s="303"/>
      <c r="C3128" s="303"/>
      <c r="D3128" s="303"/>
      <c r="E3128" s="303"/>
      <c r="F3128" s="303"/>
    </row>
    <row r="3129" ht="14.4" spans="1:6">
      <c r="A3129" s="303"/>
      <c r="B3129" s="303"/>
      <c r="C3129" s="303"/>
      <c r="D3129" s="303"/>
      <c r="E3129" s="303"/>
      <c r="F3129" s="303"/>
    </row>
    <row r="3130" ht="14.4" spans="1:6">
      <c r="A3130" s="303"/>
      <c r="B3130" s="303"/>
      <c r="C3130" s="303"/>
      <c r="D3130" s="303"/>
      <c r="E3130" s="303"/>
      <c r="F3130" s="303"/>
    </row>
    <row r="3131" ht="14.4" spans="1:6">
      <c r="A3131" s="303"/>
      <c r="B3131" s="303"/>
      <c r="C3131" s="303"/>
      <c r="D3131" s="303"/>
      <c r="E3131" s="303"/>
      <c r="F3131" s="303"/>
    </row>
    <row r="3132" ht="14.4" spans="1:6">
      <c r="A3132" s="303"/>
      <c r="B3132" s="303"/>
      <c r="C3132" s="303"/>
      <c r="D3132" s="303"/>
      <c r="E3132" s="303"/>
      <c r="F3132" s="303"/>
    </row>
    <row r="3133" ht="14.4" spans="1:6">
      <c r="A3133" s="303"/>
      <c r="B3133" s="303"/>
      <c r="C3133" s="303"/>
      <c r="D3133" s="303"/>
      <c r="E3133" s="303"/>
      <c r="F3133" s="303"/>
    </row>
    <row r="3134" ht="14.4" spans="1:6">
      <c r="A3134" s="303"/>
      <c r="B3134" s="303"/>
      <c r="C3134" s="303"/>
      <c r="D3134" s="303"/>
      <c r="E3134" s="303"/>
      <c r="F3134" s="303"/>
    </row>
    <row r="3135" ht="14.4" spans="1:6">
      <c r="A3135" s="303"/>
      <c r="B3135" s="303"/>
      <c r="C3135" s="303"/>
      <c r="D3135" s="303"/>
      <c r="E3135" s="303"/>
      <c r="F3135" s="303"/>
    </row>
    <row r="3136" ht="14.4" spans="1:6">
      <c r="A3136" s="303"/>
      <c r="B3136" s="303"/>
      <c r="C3136" s="303"/>
      <c r="D3136" s="303"/>
      <c r="E3136" s="303"/>
      <c r="F3136" s="303"/>
    </row>
    <row r="3137" ht="14.4" spans="1:6">
      <c r="A3137" s="303"/>
      <c r="B3137" s="303"/>
      <c r="C3137" s="303"/>
      <c r="D3137" s="303"/>
      <c r="E3137" s="303"/>
      <c r="F3137" s="303"/>
    </row>
    <row r="3138" ht="14.4" spans="1:6">
      <c r="A3138" s="303"/>
      <c r="B3138" s="303"/>
      <c r="C3138" s="303"/>
      <c r="D3138" s="303"/>
      <c r="E3138" s="303"/>
      <c r="F3138" s="303"/>
    </row>
    <row r="3139" ht="14.4" spans="1:6">
      <c r="A3139" s="303"/>
      <c r="B3139" s="303"/>
      <c r="C3139" s="303"/>
      <c r="D3139" s="303"/>
      <c r="E3139" s="303"/>
      <c r="F3139" s="303"/>
    </row>
    <row r="3140" ht="14.4" spans="1:6">
      <c r="A3140" s="303"/>
      <c r="B3140" s="303"/>
      <c r="C3140" s="303"/>
      <c r="D3140" s="303"/>
      <c r="E3140" s="303"/>
      <c r="F3140" s="303"/>
    </row>
    <row r="3141" ht="14.4" spans="1:6">
      <c r="A3141" s="303"/>
      <c r="B3141" s="303"/>
      <c r="C3141" s="303"/>
      <c r="D3141" s="303"/>
      <c r="E3141" s="303"/>
      <c r="F3141" s="303"/>
    </row>
    <row r="3142" ht="14.4" spans="1:6">
      <c r="A3142" s="303"/>
      <c r="B3142" s="303"/>
      <c r="C3142" s="303"/>
      <c r="D3142" s="303"/>
      <c r="E3142" s="303"/>
      <c r="F3142" s="303"/>
    </row>
    <row r="3143" ht="14.4" spans="1:6">
      <c r="A3143" s="303"/>
      <c r="B3143" s="303"/>
      <c r="C3143" s="303"/>
      <c r="D3143" s="303"/>
      <c r="E3143" s="303"/>
      <c r="F3143" s="303"/>
    </row>
    <row r="3144" ht="14.4" spans="1:6">
      <c r="A3144" s="303"/>
      <c r="B3144" s="303"/>
      <c r="C3144" s="303"/>
      <c r="D3144" s="303"/>
      <c r="E3144" s="303"/>
      <c r="F3144" s="303"/>
    </row>
    <row r="3145" ht="14.4" spans="1:6">
      <c r="A3145" s="303"/>
      <c r="B3145" s="303"/>
      <c r="C3145" s="303"/>
      <c r="D3145" s="303"/>
      <c r="E3145" s="303"/>
      <c r="F3145" s="303"/>
    </row>
    <row r="3146" ht="14.4" spans="1:6">
      <c r="A3146" s="303"/>
      <c r="B3146" s="303"/>
      <c r="C3146" s="303"/>
      <c r="D3146" s="303"/>
      <c r="E3146" s="303"/>
      <c r="F3146" s="303"/>
    </row>
    <row r="3147" ht="14.4" spans="1:6">
      <c r="A3147" s="303"/>
      <c r="B3147" s="303"/>
      <c r="C3147" s="303"/>
      <c r="D3147" s="303"/>
      <c r="E3147" s="303"/>
      <c r="F3147" s="303"/>
    </row>
    <row r="3148" ht="14.4" spans="1:6">
      <c r="A3148" s="303"/>
      <c r="B3148" s="303"/>
      <c r="C3148" s="303"/>
      <c r="D3148" s="303"/>
      <c r="E3148" s="303"/>
      <c r="F3148" s="303"/>
    </row>
    <row r="3149" ht="14.4" spans="1:6">
      <c r="A3149" s="303"/>
      <c r="B3149" s="303"/>
      <c r="C3149" s="303"/>
      <c r="D3149" s="303"/>
      <c r="E3149" s="303"/>
      <c r="F3149" s="303"/>
    </row>
    <row r="3150" ht="14.4" spans="1:6">
      <c r="A3150" s="303"/>
      <c r="B3150" s="303"/>
      <c r="C3150" s="303"/>
      <c r="D3150" s="303"/>
      <c r="E3150" s="303"/>
      <c r="F3150" s="303"/>
    </row>
    <row r="3151" ht="14.4" spans="1:6">
      <c r="A3151" s="303"/>
      <c r="B3151" s="303"/>
      <c r="C3151" s="303"/>
      <c r="D3151" s="303"/>
      <c r="E3151" s="303"/>
      <c r="F3151" s="303"/>
    </row>
    <row r="3152" ht="14.4" spans="1:6">
      <c r="A3152" s="303"/>
      <c r="B3152" s="303"/>
      <c r="C3152" s="303"/>
      <c r="D3152" s="303"/>
      <c r="E3152" s="303"/>
      <c r="F3152" s="303"/>
    </row>
    <row r="3153" ht="14.4" spans="1:6">
      <c r="A3153" s="303"/>
      <c r="B3153" s="303"/>
      <c r="C3153" s="303"/>
      <c r="D3153" s="303"/>
      <c r="E3153" s="303"/>
      <c r="F3153" s="303"/>
    </row>
    <row r="3154" ht="14.4" spans="1:6">
      <c r="A3154" s="303"/>
      <c r="B3154" s="303"/>
      <c r="C3154" s="303"/>
      <c r="D3154" s="303"/>
      <c r="E3154" s="303"/>
      <c r="F3154" s="303"/>
    </row>
    <row r="3155" ht="14.4" spans="1:6">
      <c r="A3155" s="303"/>
      <c r="B3155" s="303"/>
      <c r="C3155" s="303"/>
      <c r="D3155" s="303"/>
      <c r="E3155" s="303"/>
      <c r="F3155" s="303"/>
    </row>
    <row r="3156" ht="14.4" spans="1:6">
      <c r="A3156" s="303"/>
      <c r="B3156" s="303"/>
      <c r="C3156" s="303"/>
      <c r="D3156" s="303"/>
      <c r="E3156" s="303"/>
      <c r="F3156" s="303"/>
    </row>
    <row r="3157" ht="14.4" spans="1:6">
      <c r="A3157" s="303"/>
      <c r="B3157" s="303"/>
      <c r="C3157" s="303"/>
      <c r="D3157" s="303"/>
      <c r="E3157" s="303"/>
      <c r="F3157" s="303"/>
    </row>
    <row r="3158" ht="14.4" spans="1:6">
      <c r="A3158" s="303"/>
      <c r="B3158" s="303"/>
      <c r="C3158" s="303"/>
      <c r="D3158" s="303"/>
      <c r="E3158" s="303"/>
      <c r="F3158" s="303"/>
    </row>
    <row r="3159" ht="14.4" spans="1:6">
      <c r="A3159" s="303"/>
      <c r="B3159" s="303"/>
      <c r="C3159" s="303"/>
      <c r="D3159" s="303"/>
      <c r="E3159" s="303"/>
      <c r="F3159" s="303"/>
    </row>
    <row r="3160" ht="14.4" spans="1:6">
      <c r="A3160" s="303"/>
      <c r="B3160" s="303"/>
      <c r="C3160" s="303"/>
      <c r="D3160" s="303"/>
      <c r="E3160" s="303"/>
      <c r="F3160" s="303"/>
    </row>
    <row r="3161" ht="14.4" spans="1:6">
      <c r="A3161" s="303"/>
      <c r="B3161" s="303"/>
      <c r="C3161" s="303"/>
      <c r="D3161" s="303"/>
      <c r="E3161" s="303"/>
      <c r="F3161" s="303"/>
    </row>
    <row r="3162" ht="14.4" spans="1:6">
      <c r="A3162" s="303"/>
      <c r="B3162" s="303"/>
      <c r="C3162" s="303"/>
      <c r="D3162" s="303"/>
      <c r="E3162" s="303"/>
      <c r="F3162" s="303"/>
    </row>
    <row r="3163" ht="14.4" spans="1:6">
      <c r="A3163" s="303"/>
      <c r="B3163" s="303"/>
      <c r="C3163" s="303"/>
      <c r="D3163" s="303"/>
      <c r="E3163" s="303"/>
      <c r="F3163" s="303"/>
    </row>
    <row r="3164" ht="14.4" spans="1:6">
      <c r="A3164" s="303"/>
      <c r="B3164" s="303"/>
      <c r="C3164" s="303"/>
      <c r="D3164" s="303"/>
      <c r="E3164" s="303"/>
      <c r="F3164" s="303"/>
    </row>
    <row r="3165" ht="14.4" spans="1:6">
      <c r="A3165" s="303"/>
      <c r="B3165" s="303"/>
      <c r="C3165" s="303"/>
      <c r="D3165" s="303"/>
      <c r="E3165" s="303"/>
      <c r="F3165" s="303"/>
    </row>
    <row r="3166" ht="14.4" spans="1:6">
      <c r="A3166" s="303"/>
      <c r="B3166" s="303"/>
      <c r="C3166" s="303"/>
      <c r="D3166" s="303"/>
      <c r="E3166" s="303"/>
      <c r="F3166" s="303"/>
    </row>
    <row r="3167" ht="14.4" spans="1:6">
      <c r="A3167" s="303"/>
      <c r="B3167" s="303"/>
      <c r="C3167" s="303"/>
      <c r="D3167" s="303"/>
      <c r="E3167" s="303"/>
      <c r="F3167" s="303"/>
    </row>
    <row r="3168" ht="14.4" spans="1:6">
      <c r="A3168" s="303"/>
      <c r="B3168" s="303"/>
      <c r="C3168" s="303"/>
      <c r="D3168" s="303"/>
      <c r="E3168" s="303"/>
      <c r="F3168" s="303"/>
    </row>
    <row r="3169" ht="14.4" spans="1:6">
      <c r="A3169" s="303"/>
      <c r="B3169" s="303"/>
      <c r="C3169" s="303"/>
      <c r="D3169" s="303"/>
      <c r="E3169" s="303"/>
      <c r="F3169" s="303"/>
    </row>
    <row r="3170" ht="14.4" spans="1:6">
      <c r="A3170" s="303"/>
      <c r="B3170" s="303"/>
      <c r="C3170" s="303"/>
      <c r="D3170" s="303"/>
      <c r="E3170" s="303"/>
      <c r="F3170" s="303"/>
    </row>
    <row r="3171" ht="14.4" spans="1:6">
      <c r="A3171" s="303"/>
      <c r="B3171" s="303"/>
      <c r="C3171" s="303"/>
      <c r="D3171" s="303"/>
      <c r="E3171" s="303"/>
      <c r="F3171" s="303"/>
    </row>
    <row r="3172" ht="14.4" spans="1:6">
      <c r="A3172" s="303"/>
      <c r="B3172" s="303"/>
      <c r="C3172" s="303"/>
      <c r="D3172" s="303"/>
      <c r="E3172" s="303"/>
      <c r="F3172" s="303"/>
    </row>
    <row r="3173" ht="14.4" spans="1:6">
      <c r="A3173" s="303"/>
      <c r="B3173" s="303"/>
      <c r="C3173" s="303"/>
      <c r="D3173" s="303"/>
      <c r="E3173" s="303"/>
      <c r="F3173" s="303"/>
    </row>
    <row r="3174" ht="14.4" spans="1:6">
      <c r="A3174" s="303"/>
      <c r="B3174" s="303"/>
      <c r="C3174" s="303"/>
      <c r="D3174" s="303"/>
      <c r="E3174" s="303"/>
      <c r="F3174" s="303"/>
    </row>
    <row r="3175" ht="14.4" spans="1:6">
      <c r="A3175" s="303"/>
      <c r="B3175" s="303"/>
      <c r="C3175" s="303"/>
      <c r="D3175" s="303"/>
      <c r="E3175" s="303"/>
      <c r="F3175" s="303"/>
    </row>
    <row r="3176" ht="14.4" spans="1:6">
      <c r="A3176" s="303"/>
      <c r="B3176" s="303"/>
      <c r="C3176" s="303"/>
      <c r="D3176" s="303"/>
      <c r="E3176" s="303"/>
      <c r="F3176" s="303"/>
    </row>
    <row r="3177" ht="14.4" spans="1:6">
      <c r="A3177" s="303"/>
      <c r="B3177" s="303"/>
      <c r="C3177" s="303"/>
      <c r="D3177" s="303"/>
      <c r="E3177" s="303"/>
      <c r="F3177" s="303"/>
    </row>
    <row r="3178" ht="14.4" spans="1:6">
      <c r="A3178" s="303"/>
      <c r="B3178" s="303"/>
      <c r="C3178" s="303"/>
      <c r="D3178" s="303"/>
      <c r="E3178" s="303"/>
      <c r="F3178" s="303"/>
    </row>
    <row r="3179" ht="14.4" spans="1:6">
      <c r="A3179" s="303"/>
      <c r="B3179" s="303"/>
      <c r="C3179" s="303"/>
      <c r="D3179" s="303"/>
      <c r="E3179" s="303"/>
      <c r="F3179" s="303"/>
    </row>
    <row r="3180" ht="14.4" spans="1:6">
      <c r="A3180" s="303"/>
      <c r="B3180" s="303"/>
      <c r="C3180" s="303"/>
      <c r="D3180" s="303"/>
      <c r="E3180" s="303"/>
      <c r="F3180" s="303"/>
    </row>
    <row r="3181" ht="14.4" spans="1:6">
      <c r="A3181" s="303"/>
      <c r="B3181" s="303"/>
      <c r="C3181" s="303"/>
      <c r="D3181" s="303"/>
      <c r="E3181" s="303"/>
      <c r="F3181" s="303"/>
    </row>
    <row r="3182" ht="14.4" spans="1:6">
      <c r="A3182" s="303"/>
      <c r="B3182" s="303"/>
      <c r="C3182" s="303"/>
      <c r="D3182" s="303"/>
      <c r="E3182" s="303"/>
      <c r="F3182" s="303"/>
    </row>
    <row r="3183" ht="14.4" spans="1:6">
      <c r="A3183" s="303"/>
      <c r="B3183" s="303"/>
      <c r="C3183" s="303"/>
      <c r="D3183" s="303"/>
      <c r="E3183" s="303"/>
      <c r="F3183" s="303"/>
    </row>
    <row r="3184" ht="14.4" spans="1:6">
      <c r="A3184" s="303"/>
      <c r="B3184" s="303"/>
      <c r="C3184" s="303"/>
      <c r="D3184" s="303"/>
      <c r="E3184" s="303"/>
      <c r="F3184" s="303"/>
    </row>
    <row r="3185" ht="14.4" spans="1:6">
      <c r="A3185" s="303"/>
      <c r="B3185" s="303"/>
      <c r="C3185" s="303"/>
      <c r="D3185" s="303"/>
      <c r="E3185" s="303"/>
      <c r="F3185" s="303"/>
    </row>
    <row r="3186" ht="14.4" spans="1:6">
      <c r="A3186" s="303"/>
      <c r="B3186" s="303"/>
      <c r="C3186" s="303"/>
      <c r="D3186" s="303"/>
      <c r="E3186" s="303"/>
      <c r="F3186" s="303"/>
    </row>
    <row r="3187" ht="14.4" spans="1:6">
      <c r="A3187" s="303"/>
      <c r="B3187" s="303"/>
      <c r="C3187" s="303"/>
      <c r="D3187" s="303"/>
      <c r="E3187" s="303"/>
      <c r="F3187" s="303"/>
    </row>
    <row r="3188" ht="14.4" spans="1:6">
      <c r="A3188" s="303"/>
      <c r="B3188" s="303"/>
      <c r="C3188" s="303"/>
      <c r="D3188" s="303"/>
      <c r="E3188" s="303"/>
      <c r="F3188" s="303"/>
    </row>
    <row r="3189" ht="14.4" spans="1:6">
      <c r="A3189" s="303"/>
      <c r="B3189" s="303"/>
      <c r="C3189" s="303"/>
      <c r="D3189" s="303"/>
      <c r="E3189" s="303"/>
      <c r="F3189" s="303"/>
    </row>
    <row r="3190" ht="14.4" spans="1:6">
      <c r="A3190" s="303"/>
      <c r="B3190" s="303"/>
      <c r="C3190" s="303"/>
      <c r="D3190" s="303"/>
      <c r="E3190" s="303"/>
      <c r="F3190" s="303"/>
    </row>
    <row r="3191" ht="14.4" spans="1:6">
      <c r="A3191" s="303"/>
      <c r="B3191" s="303"/>
      <c r="C3191" s="303"/>
      <c r="D3191" s="303"/>
      <c r="E3191" s="303"/>
      <c r="F3191" s="303"/>
    </row>
    <row r="3192" ht="14.4" spans="1:6">
      <c r="A3192" s="303"/>
      <c r="B3192" s="303"/>
      <c r="C3192" s="303"/>
      <c r="D3192" s="303"/>
      <c r="E3192" s="303"/>
      <c r="F3192" s="303"/>
    </row>
    <row r="3193" ht="14.4" spans="1:6">
      <c r="A3193" s="303"/>
      <c r="B3193" s="303"/>
      <c r="C3193" s="303"/>
      <c r="D3193" s="303"/>
      <c r="E3193" s="303"/>
      <c r="F3193" s="303"/>
    </row>
    <row r="3194" ht="14.4" spans="1:6">
      <c r="A3194" s="303"/>
      <c r="B3194" s="303"/>
      <c r="C3194" s="303"/>
      <c r="D3194" s="303"/>
      <c r="E3194" s="303"/>
      <c r="F3194" s="303"/>
    </row>
    <row r="3195" ht="14.4" spans="1:6">
      <c r="A3195" s="303"/>
      <c r="B3195" s="303"/>
      <c r="C3195" s="303"/>
      <c r="D3195" s="303"/>
      <c r="E3195" s="303"/>
      <c r="F3195" s="303"/>
    </row>
    <row r="3196" ht="14.4" spans="1:6">
      <c r="A3196" s="303"/>
      <c r="B3196" s="303"/>
      <c r="C3196" s="303"/>
      <c r="D3196" s="303"/>
      <c r="E3196" s="303"/>
      <c r="F3196" s="303"/>
    </row>
    <row r="3197" ht="14.4" spans="1:6">
      <c r="A3197" s="303"/>
      <c r="B3197" s="303"/>
      <c r="C3197" s="303"/>
      <c r="D3197" s="303"/>
      <c r="E3197" s="303"/>
      <c r="F3197" s="303"/>
    </row>
    <row r="3198" ht="14.4" spans="1:6">
      <c r="A3198" s="303"/>
      <c r="B3198" s="303"/>
      <c r="C3198" s="303"/>
      <c r="D3198" s="303"/>
      <c r="E3198" s="303"/>
      <c r="F3198" s="303"/>
    </row>
    <row r="3199" ht="14.4" spans="1:6">
      <c r="A3199" s="303"/>
      <c r="B3199" s="303"/>
      <c r="C3199" s="303"/>
      <c r="D3199" s="303"/>
      <c r="E3199" s="303"/>
      <c r="F3199" s="303"/>
    </row>
    <row r="3200" ht="14.4" spans="1:6">
      <c r="A3200" s="303"/>
      <c r="B3200" s="303"/>
      <c r="C3200" s="303"/>
      <c r="D3200" s="303"/>
      <c r="E3200" s="303"/>
      <c r="F3200" s="303"/>
    </row>
    <row r="3201" ht="14.4" spans="1:6">
      <c r="A3201" s="303"/>
      <c r="B3201" s="303"/>
      <c r="C3201" s="303"/>
      <c r="D3201" s="303"/>
      <c r="E3201" s="303"/>
      <c r="F3201" s="303"/>
    </row>
    <row r="3202" ht="14.4" spans="1:6">
      <c r="A3202" s="303"/>
      <c r="B3202" s="303"/>
      <c r="C3202" s="303"/>
      <c r="D3202" s="303"/>
      <c r="E3202" s="303"/>
      <c r="F3202" s="303"/>
    </row>
    <row r="3203" ht="14.4" spans="1:6">
      <c r="A3203" s="303"/>
      <c r="B3203" s="303"/>
      <c r="C3203" s="303"/>
      <c r="D3203" s="303"/>
      <c r="E3203" s="303"/>
      <c r="F3203" s="303"/>
    </row>
    <row r="3204" ht="14.4" spans="1:6">
      <c r="A3204" s="303"/>
      <c r="B3204" s="303"/>
      <c r="C3204" s="303"/>
      <c r="D3204" s="303"/>
      <c r="E3204" s="303"/>
      <c r="F3204" s="303"/>
    </row>
    <row r="3205" ht="14.4" spans="1:6">
      <c r="A3205" s="303"/>
      <c r="B3205" s="303"/>
      <c r="C3205" s="303"/>
      <c r="D3205" s="303"/>
      <c r="E3205" s="303"/>
      <c r="F3205" s="303"/>
    </row>
    <row r="3206" ht="14.4" spans="1:6">
      <c r="A3206" s="303"/>
      <c r="B3206" s="303"/>
      <c r="C3206" s="303"/>
      <c r="D3206" s="303"/>
      <c r="E3206" s="303"/>
      <c r="F3206" s="303"/>
    </row>
    <row r="3207" ht="14.4" spans="1:6">
      <c r="A3207" s="303"/>
      <c r="B3207" s="303"/>
      <c r="C3207" s="303"/>
      <c r="D3207" s="303"/>
      <c r="E3207" s="303"/>
      <c r="F3207" s="303"/>
    </row>
    <row r="3208" ht="14.4" spans="1:6">
      <c r="A3208" s="303"/>
      <c r="B3208" s="303"/>
      <c r="C3208" s="303"/>
      <c r="D3208" s="303"/>
      <c r="E3208" s="303"/>
      <c r="F3208" s="303"/>
    </row>
    <row r="3209" ht="14.4" spans="1:6">
      <c r="A3209" s="303"/>
      <c r="B3209" s="303"/>
      <c r="C3209" s="303"/>
      <c r="D3209" s="303"/>
      <c r="E3209" s="303"/>
      <c r="F3209" s="303"/>
    </row>
    <row r="3210" ht="14.4" spans="1:6">
      <c r="A3210" s="303"/>
      <c r="B3210" s="303"/>
      <c r="C3210" s="303"/>
      <c r="D3210" s="303"/>
      <c r="E3210" s="303"/>
      <c r="F3210" s="303"/>
    </row>
    <row r="3211" ht="14.4" spans="1:6">
      <c r="A3211" s="303"/>
      <c r="B3211" s="303"/>
      <c r="C3211" s="303"/>
      <c r="D3211" s="303"/>
      <c r="E3211" s="303"/>
      <c r="F3211" s="303"/>
    </row>
    <row r="3212" ht="14.4" spans="1:6">
      <c r="A3212" s="303"/>
      <c r="B3212" s="303"/>
      <c r="C3212" s="303"/>
      <c r="D3212" s="303"/>
      <c r="E3212" s="303"/>
      <c r="F3212" s="303"/>
    </row>
    <row r="3213" ht="14.4" spans="1:6">
      <c r="A3213" s="303"/>
      <c r="B3213" s="303"/>
      <c r="C3213" s="303"/>
      <c r="D3213" s="303"/>
      <c r="E3213" s="303"/>
      <c r="F3213" s="303"/>
    </row>
    <row r="3214" ht="14.4" spans="1:6">
      <c r="A3214" s="303"/>
      <c r="B3214" s="303"/>
      <c r="C3214" s="303"/>
      <c r="D3214" s="303"/>
      <c r="E3214" s="303"/>
      <c r="F3214" s="303"/>
    </row>
    <row r="3215" ht="14.4" spans="1:6">
      <c r="A3215" s="303"/>
      <c r="B3215" s="303"/>
      <c r="C3215" s="303"/>
      <c r="D3215" s="303"/>
      <c r="E3215" s="303"/>
      <c r="F3215" s="303"/>
    </row>
    <row r="3216" ht="14.4" spans="1:6">
      <c r="A3216" s="303"/>
      <c r="B3216" s="303"/>
      <c r="C3216" s="303"/>
      <c r="D3216" s="303"/>
      <c r="E3216" s="303"/>
      <c r="F3216" s="303"/>
    </row>
    <row r="3217" ht="14.4" spans="1:6">
      <c r="A3217" s="303"/>
      <c r="B3217" s="303"/>
      <c r="C3217" s="303"/>
      <c r="D3217" s="303"/>
      <c r="E3217" s="303"/>
      <c r="F3217" s="303"/>
    </row>
    <row r="3218" ht="14.4" spans="1:6">
      <c r="A3218" s="303"/>
      <c r="B3218" s="303"/>
      <c r="C3218" s="303"/>
      <c r="D3218" s="303"/>
      <c r="E3218" s="303"/>
      <c r="F3218" s="303"/>
    </row>
    <row r="3219" ht="14.4" spans="1:6">
      <c r="A3219" s="303"/>
      <c r="B3219" s="303"/>
      <c r="C3219" s="303"/>
      <c r="D3219" s="303"/>
      <c r="E3219" s="303"/>
      <c r="F3219" s="303"/>
    </row>
    <row r="3220" ht="14.4" spans="1:6">
      <c r="A3220" s="303"/>
      <c r="B3220" s="303"/>
      <c r="C3220" s="303"/>
      <c r="D3220" s="303"/>
      <c r="E3220" s="303"/>
      <c r="F3220" s="303"/>
    </row>
    <row r="3221" ht="14.4" spans="1:6">
      <c r="A3221" s="303"/>
      <c r="B3221" s="303"/>
      <c r="C3221" s="303"/>
      <c r="D3221" s="303"/>
      <c r="E3221" s="303"/>
      <c r="F3221" s="303"/>
    </row>
    <row r="3222" ht="14.4" spans="1:6">
      <c r="A3222" s="303"/>
      <c r="B3222" s="303"/>
      <c r="C3222" s="303"/>
      <c r="D3222" s="303"/>
      <c r="E3222" s="303"/>
      <c r="F3222" s="303"/>
    </row>
    <row r="3223" ht="14.4" spans="1:6">
      <c r="A3223" s="303"/>
      <c r="B3223" s="303"/>
      <c r="C3223" s="303"/>
      <c r="D3223" s="303"/>
      <c r="E3223" s="303"/>
      <c r="F3223" s="303"/>
    </row>
    <row r="3224" ht="14.4" spans="1:6">
      <c r="A3224" s="303"/>
      <c r="B3224" s="303"/>
      <c r="C3224" s="303"/>
      <c r="D3224" s="303"/>
      <c r="E3224" s="303"/>
      <c r="F3224" s="303"/>
    </row>
    <row r="3225" ht="14.4" spans="1:6">
      <c r="A3225" s="303"/>
      <c r="B3225" s="303"/>
      <c r="C3225" s="303"/>
      <c r="D3225" s="303"/>
      <c r="E3225" s="303"/>
      <c r="F3225" s="303"/>
    </row>
    <row r="3226" ht="14.4" spans="1:6">
      <c r="A3226" s="303"/>
      <c r="B3226" s="303"/>
      <c r="C3226" s="303"/>
      <c r="D3226" s="303"/>
      <c r="E3226" s="303"/>
      <c r="F3226" s="303"/>
    </row>
    <row r="3227" ht="14.4" spans="1:6">
      <c r="A3227" s="303"/>
      <c r="B3227" s="303"/>
      <c r="C3227" s="303"/>
      <c r="D3227" s="303"/>
      <c r="E3227" s="303"/>
      <c r="F3227" s="303"/>
    </row>
    <row r="3228" ht="14.4" spans="1:6">
      <c r="A3228" s="303"/>
      <c r="B3228" s="303"/>
      <c r="C3228" s="303"/>
      <c r="D3228" s="303"/>
      <c r="E3228" s="303"/>
      <c r="F3228" s="303"/>
    </row>
    <row r="3229" ht="14.4" spans="1:6">
      <c r="A3229" s="303"/>
      <c r="B3229" s="303"/>
      <c r="C3229" s="303"/>
      <c r="D3229" s="303"/>
      <c r="E3229" s="303"/>
      <c r="F3229" s="303"/>
    </row>
    <row r="3230" ht="14.4" spans="1:6">
      <c r="A3230" s="303"/>
      <c r="B3230" s="303"/>
      <c r="C3230" s="303"/>
      <c r="D3230" s="303"/>
      <c r="E3230" s="303"/>
      <c r="F3230" s="303"/>
    </row>
    <row r="3231" ht="14.4" spans="1:6">
      <c r="A3231" s="303"/>
      <c r="B3231" s="303"/>
      <c r="C3231" s="303"/>
      <c r="D3231" s="303"/>
      <c r="E3231" s="303"/>
      <c r="F3231" s="303"/>
    </row>
    <row r="3232" ht="14.4" spans="1:6">
      <c r="A3232" s="303"/>
      <c r="B3232" s="303"/>
      <c r="C3232" s="303"/>
      <c r="D3232" s="303"/>
      <c r="E3232" s="303"/>
      <c r="F3232" s="303"/>
    </row>
    <row r="3233" ht="14.4" spans="1:6">
      <c r="A3233" s="303"/>
      <c r="B3233" s="303"/>
      <c r="C3233" s="303"/>
      <c r="D3233" s="303"/>
      <c r="E3233" s="303"/>
      <c r="F3233" s="303"/>
    </row>
    <row r="3234" ht="14.4" spans="1:6">
      <c r="A3234" s="303"/>
      <c r="B3234" s="303"/>
      <c r="C3234" s="303"/>
      <c r="D3234" s="303"/>
      <c r="E3234" s="303"/>
      <c r="F3234" s="303"/>
    </row>
    <row r="3235" ht="14.4" spans="1:6">
      <c r="A3235" s="303"/>
      <c r="B3235" s="303"/>
      <c r="C3235" s="303"/>
      <c r="D3235" s="303"/>
      <c r="E3235" s="303"/>
      <c r="F3235" s="303"/>
    </row>
    <row r="3236" ht="14.4" spans="1:6">
      <c r="A3236" s="303"/>
      <c r="B3236" s="303"/>
      <c r="C3236" s="303"/>
      <c r="D3236" s="303"/>
      <c r="E3236" s="303"/>
      <c r="F3236" s="303"/>
    </row>
    <row r="3237" ht="14.4" spans="1:6">
      <c r="A3237" s="303"/>
      <c r="B3237" s="303"/>
      <c r="C3237" s="303"/>
      <c r="D3237" s="303"/>
      <c r="E3237" s="303"/>
      <c r="F3237" s="303"/>
    </row>
    <row r="3238" ht="14.4" spans="1:6">
      <c r="A3238" s="303"/>
      <c r="B3238" s="303"/>
      <c r="C3238" s="303"/>
      <c r="D3238" s="303"/>
      <c r="E3238" s="303"/>
      <c r="F3238" s="303"/>
    </row>
    <row r="3239" ht="14.4" spans="1:6">
      <c r="A3239" s="303"/>
      <c r="B3239" s="303"/>
      <c r="C3239" s="303"/>
      <c r="D3239" s="303"/>
      <c r="E3239" s="303"/>
      <c r="F3239" s="303"/>
    </row>
    <row r="3240" ht="14.4" spans="1:6">
      <c r="A3240" s="303"/>
      <c r="B3240" s="303"/>
      <c r="C3240" s="303"/>
      <c r="D3240" s="303"/>
      <c r="E3240" s="303"/>
      <c r="F3240" s="303"/>
    </row>
    <row r="3241" ht="14.4" spans="1:6">
      <c r="A3241" s="303"/>
      <c r="B3241" s="303"/>
      <c r="C3241" s="303"/>
      <c r="D3241" s="303"/>
      <c r="E3241" s="303"/>
      <c r="F3241" s="303"/>
    </row>
    <row r="3242" ht="14.4" spans="1:6">
      <c r="A3242" s="303"/>
      <c r="B3242" s="303"/>
      <c r="C3242" s="303"/>
      <c r="D3242" s="303"/>
      <c r="E3242" s="303"/>
      <c r="F3242" s="303"/>
    </row>
    <row r="3243" ht="14.4" spans="1:6">
      <c r="A3243" s="303"/>
      <c r="B3243" s="303"/>
      <c r="C3243" s="303"/>
      <c r="D3243" s="303"/>
      <c r="E3243" s="303"/>
      <c r="F3243" s="303"/>
    </row>
    <row r="3244" ht="14.4" spans="1:6">
      <c r="A3244" s="303"/>
      <c r="B3244" s="303"/>
      <c r="C3244" s="303"/>
      <c r="D3244" s="303"/>
      <c r="E3244" s="303"/>
      <c r="F3244" s="303"/>
    </row>
    <row r="3245" ht="14.4" spans="1:6">
      <c r="A3245" s="303"/>
      <c r="B3245" s="303"/>
      <c r="C3245" s="303"/>
      <c r="D3245" s="303"/>
      <c r="E3245" s="303"/>
      <c r="F3245" s="303"/>
    </row>
    <row r="3246" ht="14.4" spans="1:6">
      <c r="A3246" s="303"/>
      <c r="B3246" s="303"/>
      <c r="C3246" s="303"/>
      <c r="D3246" s="303"/>
      <c r="E3246" s="303"/>
      <c r="F3246" s="303"/>
    </row>
    <row r="3247" ht="14.4" spans="1:6">
      <c r="A3247" s="303"/>
      <c r="B3247" s="303"/>
      <c r="C3247" s="303"/>
      <c r="D3247" s="303"/>
      <c r="E3247" s="303"/>
      <c r="F3247" s="303"/>
    </row>
    <row r="3248" ht="14.4" spans="1:6">
      <c r="A3248" s="303"/>
      <c r="B3248" s="303"/>
      <c r="C3248" s="303"/>
      <c r="D3248" s="303"/>
      <c r="E3248" s="303"/>
      <c r="F3248" s="303"/>
    </row>
    <row r="3249" ht="14.4" spans="1:6">
      <c r="A3249" s="303"/>
      <c r="B3249" s="303"/>
      <c r="C3249" s="303"/>
      <c r="D3249" s="303"/>
      <c r="E3249" s="303"/>
      <c r="F3249" s="303"/>
    </row>
    <row r="3250" ht="14.4" spans="1:6">
      <c r="A3250" s="303"/>
      <c r="B3250" s="303"/>
      <c r="C3250" s="303"/>
      <c r="D3250" s="303"/>
      <c r="E3250" s="303"/>
      <c r="F3250" s="303"/>
    </row>
    <row r="3251" ht="14.4" spans="1:6">
      <c r="A3251" s="303"/>
      <c r="B3251" s="303"/>
      <c r="C3251" s="303"/>
      <c r="D3251" s="303"/>
      <c r="E3251" s="303"/>
      <c r="F3251" s="303"/>
    </row>
    <row r="3252" ht="14.4" spans="1:6">
      <c r="A3252" s="303"/>
      <c r="B3252" s="303"/>
      <c r="C3252" s="303"/>
      <c r="D3252" s="303"/>
      <c r="E3252" s="303"/>
      <c r="F3252" s="303"/>
    </row>
    <row r="3253" ht="14.4" spans="1:6">
      <c r="A3253" s="303"/>
      <c r="B3253" s="303"/>
      <c r="C3253" s="303"/>
      <c r="D3253" s="303"/>
      <c r="E3253" s="303"/>
      <c r="F3253" s="303"/>
    </row>
    <row r="3254" ht="14.4" spans="1:6">
      <c r="A3254" s="303"/>
      <c r="B3254" s="303"/>
      <c r="C3254" s="303"/>
      <c r="D3254" s="303"/>
      <c r="E3254" s="303"/>
      <c r="F3254" s="303"/>
    </row>
    <row r="3255" ht="14.4" spans="1:6">
      <c r="A3255" s="303"/>
      <c r="B3255" s="303"/>
      <c r="C3255" s="303"/>
      <c r="D3255" s="303"/>
      <c r="E3255" s="303"/>
      <c r="F3255" s="303"/>
    </row>
    <row r="3256" ht="14.4" spans="1:6">
      <c r="A3256" s="303"/>
      <c r="B3256" s="303"/>
      <c r="C3256" s="303"/>
      <c r="D3256" s="303"/>
      <c r="E3256" s="303"/>
      <c r="F3256" s="303"/>
    </row>
    <row r="3257" ht="14.4" spans="1:6">
      <c r="A3257" s="303"/>
      <c r="B3257" s="303"/>
      <c r="C3257" s="303"/>
      <c r="D3257" s="303"/>
      <c r="E3257" s="303"/>
      <c r="F3257" s="303"/>
    </row>
    <row r="3258" ht="14.4" spans="1:6">
      <c r="A3258" s="303"/>
      <c r="B3258" s="303"/>
      <c r="C3258" s="303"/>
      <c r="D3258" s="303"/>
      <c r="E3258" s="303"/>
      <c r="F3258" s="303"/>
    </row>
    <row r="3259" ht="14.4" spans="1:6">
      <c r="A3259" s="303"/>
      <c r="B3259" s="303"/>
      <c r="C3259" s="303"/>
      <c r="D3259" s="303"/>
      <c r="E3259" s="303"/>
      <c r="F3259" s="303"/>
    </row>
    <row r="3260" ht="14.4" spans="1:6">
      <c r="A3260" s="303"/>
      <c r="B3260" s="303"/>
      <c r="C3260" s="303"/>
      <c r="D3260" s="303"/>
      <c r="E3260" s="303"/>
      <c r="F3260" s="303"/>
    </row>
    <row r="3261" ht="14.4" spans="1:6">
      <c r="A3261" s="303"/>
      <c r="B3261" s="303"/>
      <c r="C3261" s="303"/>
      <c r="D3261" s="303"/>
      <c r="E3261" s="303"/>
      <c r="F3261" s="303"/>
    </row>
    <row r="3262" ht="14.4" spans="1:6">
      <c r="A3262" s="303"/>
      <c r="B3262" s="303"/>
      <c r="C3262" s="303"/>
      <c r="D3262" s="303"/>
      <c r="E3262" s="303"/>
      <c r="F3262" s="303"/>
    </row>
    <row r="3263" ht="14.4" spans="1:6">
      <c r="A3263" s="303"/>
      <c r="B3263" s="303"/>
      <c r="C3263" s="303"/>
      <c r="D3263" s="303"/>
      <c r="E3263" s="303"/>
      <c r="F3263" s="303"/>
    </row>
    <row r="3264" ht="14.4" spans="1:6">
      <c r="A3264" s="303"/>
      <c r="B3264" s="303"/>
      <c r="C3264" s="303"/>
      <c r="D3264" s="303"/>
      <c r="E3264" s="303"/>
      <c r="F3264" s="303"/>
    </row>
    <row r="3265" ht="14.4" spans="1:6">
      <c r="A3265" s="303"/>
      <c r="B3265" s="303"/>
      <c r="C3265" s="303"/>
      <c r="D3265" s="303"/>
      <c r="E3265" s="303"/>
      <c r="F3265" s="303"/>
    </row>
    <row r="3266" ht="14.4" spans="1:6">
      <c r="A3266" s="303"/>
      <c r="B3266" s="303"/>
      <c r="C3266" s="303"/>
      <c r="D3266" s="303"/>
      <c r="E3266" s="303"/>
      <c r="F3266" s="303"/>
    </row>
    <row r="3267" ht="14.4" spans="1:6">
      <c r="A3267" s="303"/>
      <c r="B3267" s="303"/>
      <c r="C3267" s="303"/>
      <c r="D3267" s="303"/>
      <c r="E3267" s="303"/>
      <c r="F3267" s="303"/>
    </row>
    <row r="3268" ht="14.4" spans="1:6">
      <c r="A3268" s="303"/>
      <c r="B3268" s="303"/>
      <c r="C3268" s="303"/>
      <c r="D3268" s="303"/>
      <c r="E3268" s="303"/>
      <c r="F3268" s="303"/>
    </row>
    <row r="3269" ht="14.4" spans="1:6">
      <c r="A3269" s="303"/>
      <c r="B3269" s="303"/>
      <c r="C3269" s="303"/>
      <c r="D3269" s="303"/>
      <c r="E3269" s="303"/>
      <c r="F3269" s="303"/>
    </row>
    <row r="3270" ht="14.4" spans="1:6">
      <c r="A3270" s="303"/>
      <c r="B3270" s="303"/>
      <c r="C3270" s="303"/>
      <c r="D3270" s="303"/>
      <c r="E3270" s="303"/>
      <c r="F3270" s="303"/>
    </row>
    <row r="3271" ht="14.4" spans="1:6">
      <c r="A3271" s="303"/>
      <c r="B3271" s="303"/>
      <c r="C3271" s="303"/>
      <c r="D3271" s="303"/>
      <c r="E3271" s="303"/>
      <c r="F3271" s="303"/>
    </row>
    <row r="3272" ht="14.4" spans="1:6">
      <c r="A3272" s="303"/>
      <c r="B3272" s="303"/>
      <c r="C3272" s="303"/>
      <c r="D3272" s="303"/>
      <c r="E3272" s="303"/>
      <c r="F3272" s="303"/>
    </row>
    <row r="3273" ht="14.4" spans="1:6">
      <c r="A3273" s="303"/>
      <c r="B3273" s="303"/>
      <c r="C3273" s="303"/>
      <c r="D3273" s="303"/>
      <c r="E3273" s="303"/>
      <c r="F3273" s="303"/>
    </row>
    <row r="3274" ht="14.4" spans="1:6">
      <c r="A3274" s="303"/>
      <c r="B3274" s="303"/>
      <c r="C3274" s="303"/>
      <c r="D3274" s="303"/>
      <c r="E3274" s="303"/>
      <c r="F3274" s="303"/>
    </row>
    <row r="3275" ht="14.4" spans="1:6">
      <c r="A3275" s="303"/>
      <c r="B3275" s="303"/>
      <c r="C3275" s="303"/>
      <c r="D3275" s="303"/>
      <c r="E3275" s="303"/>
      <c r="F3275" s="303"/>
    </row>
    <row r="3276" ht="14.4" spans="1:6">
      <c r="A3276" s="303"/>
      <c r="B3276" s="303"/>
      <c r="C3276" s="303"/>
      <c r="D3276" s="303"/>
      <c r="E3276" s="303"/>
      <c r="F3276" s="303"/>
    </row>
    <row r="3277" ht="14.4" spans="1:6">
      <c r="A3277" s="303"/>
      <c r="B3277" s="303"/>
      <c r="C3277" s="303"/>
      <c r="D3277" s="303"/>
      <c r="E3277" s="303"/>
      <c r="F3277" s="303"/>
    </row>
    <row r="3278" ht="14.4" spans="1:6">
      <c r="A3278" s="303"/>
      <c r="B3278" s="303"/>
      <c r="C3278" s="303"/>
      <c r="D3278" s="303"/>
      <c r="E3278" s="303"/>
      <c r="F3278" s="303"/>
    </row>
    <row r="3279" ht="14.4" spans="1:6">
      <c r="A3279" s="303"/>
      <c r="B3279" s="303"/>
      <c r="C3279" s="303"/>
      <c r="D3279" s="303"/>
      <c r="E3279" s="303"/>
      <c r="F3279" s="303"/>
    </row>
    <row r="3280" ht="14.4" spans="1:6">
      <c r="A3280" s="303"/>
      <c r="B3280" s="303"/>
      <c r="C3280" s="303"/>
      <c r="D3280" s="303"/>
      <c r="E3280" s="303"/>
      <c r="F3280" s="303"/>
    </row>
    <row r="3281" ht="14.4" spans="1:6">
      <c r="A3281" s="303"/>
      <c r="B3281" s="303"/>
      <c r="C3281" s="303"/>
      <c r="D3281" s="303"/>
      <c r="E3281" s="303"/>
      <c r="F3281" s="303"/>
    </row>
    <row r="3282" ht="14.4" spans="1:6">
      <c r="A3282" s="303"/>
      <c r="B3282" s="303"/>
      <c r="C3282" s="303"/>
      <c r="D3282" s="303"/>
      <c r="E3282" s="303"/>
      <c r="F3282" s="303"/>
    </row>
    <row r="3283" ht="14.4" spans="1:6">
      <c r="A3283" s="303"/>
      <c r="B3283" s="303"/>
      <c r="C3283" s="303"/>
      <c r="D3283" s="303"/>
      <c r="E3283" s="303"/>
      <c r="F3283" s="303"/>
    </row>
    <row r="3284" ht="14.4" spans="1:6">
      <c r="A3284" s="303"/>
      <c r="B3284" s="303"/>
      <c r="C3284" s="303"/>
      <c r="D3284" s="303"/>
      <c r="E3284" s="303"/>
      <c r="F3284" s="303"/>
    </row>
    <row r="3285" ht="14.4" spans="1:6">
      <c r="A3285" s="303"/>
      <c r="B3285" s="303"/>
      <c r="C3285" s="303"/>
      <c r="D3285" s="303"/>
      <c r="E3285" s="303"/>
      <c r="F3285" s="303"/>
    </row>
    <row r="3286" ht="14.4" spans="1:6">
      <c r="A3286" s="303"/>
      <c r="B3286" s="303"/>
      <c r="C3286" s="303"/>
      <c r="D3286" s="303"/>
      <c r="E3286" s="303"/>
      <c r="F3286" s="303"/>
    </row>
    <row r="3287" ht="14.4" spans="1:6">
      <c r="A3287" s="303"/>
      <c r="B3287" s="303"/>
      <c r="C3287" s="303"/>
      <c r="D3287" s="303"/>
      <c r="E3287" s="303"/>
      <c r="F3287" s="303"/>
    </row>
    <row r="3288" ht="14.4" spans="1:6">
      <c r="A3288" s="303"/>
      <c r="B3288" s="303"/>
      <c r="C3288" s="303"/>
      <c r="D3288" s="303"/>
      <c r="E3288" s="303"/>
      <c r="F3288" s="303"/>
    </row>
    <row r="3289" ht="14.4" spans="1:6">
      <c r="A3289" s="303"/>
      <c r="B3289" s="303"/>
      <c r="C3289" s="303"/>
      <c r="D3289" s="303"/>
      <c r="E3289" s="303"/>
      <c r="F3289" s="303"/>
    </row>
    <row r="3290" ht="14.4" spans="1:6">
      <c r="A3290" s="303"/>
      <c r="B3290" s="303"/>
      <c r="C3290" s="303"/>
      <c r="D3290" s="303"/>
      <c r="E3290" s="303"/>
      <c r="F3290" s="303"/>
    </row>
    <row r="3291" ht="14.4" spans="1:6">
      <c r="A3291" s="303"/>
      <c r="B3291" s="303"/>
      <c r="C3291" s="303"/>
      <c r="D3291" s="303"/>
      <c r="E3291" s="303"/>
      <c r="F3291" s="303"/>
    </row>
    <row r="3292" ht="14.4" spans="1:6">
      <c r="A3292" s="303"/>
      <c r="B3292" s="303"/>
      <c r="C3292" s="303"/>
      <c r="D3292" s="303"/>
      <c r="E3292" s="303"/>
      <c r="F3292" s="303"/>
    </row>
    <row r="3293" ht="14.4" spans="1:6">
      <c r="A3293" s="303"/>
      <c r="B3293" s="303"/>
      <c r="C3293" s="303"/>
      <c r="D3293" s="303"/>
      <c r="E3293" s="303"/>
      <c r="F3293" s="303"/>
    </row>
    <row r="3294" ht="14.4" spans="1:6">
      <c r="A3294" s="303"/>
      <c r="B3294" s="303"/>
      <c r="C3294" s="303"/>
      <c r="D3294" s="303"/>
      <c r="E3294" s="303"/>
      <c r="F3294" s="303"/>
    </row>
    <row r="3295" ht="14.4" spans="1:6">
      <c r="A3295" s="303"/>
      <c r="B3295" s="303"/>
      <c r="C3295" s="303"/>
      <c r="D3295" s="303"/>
      <c r="E3295" s="303"/>
      <c r="F3295" s="303"/>
    </row>
    <row r="3296" ht="14.4" spans="1:6">
      <c r="A3296" s="303"/>
      <c r="B3296" s="303"/>
      <c r="C3296" s="303"/>
      <c r="D3296" s="303"/>
      <c r="E3296" s="303"/>
      <c r="F3296" s="303"/>
    </row>
    <row r="3297" ht="14.4" spans="1:6">
      <c r="A3297" s="303"/>
      <c r="B3297" s="303"/>
      <c r="C3297" s="303"/>
      <c r="D3297" s="303"/>
      <c r="E3297" s="303"/>
      <c r="F3297" s="303"/>
    </row>
    <row r="3298" ht="14.4" spans="1:6">
      <c r="A3298" s="303"/>
      <c r="B3298" s="303"/>
      <c r="C3298" s="303"/>
      <c r="D3298" s="303"/>
      <c r="E3298" s="303"/>
      <c r="F3298" s="303"/>
    </row>
    <row r="3299" ht="14.4" spans="1:6">
      <c r="A3299" s="303"/>
      <c r="B3299" s="303"/>
      <c r="C3299" s="303"/>
      <c r="D3299" s="303"/>
      <c r="E3299" s="303"/>
      <c r="F3299" s="303"/>
    </row>
    <row r="3300" ht="14.4" spans="1:6">
      <c r="A3300" s="303"/>
      <c r="B3300" s="303"/>
      <c r="C3300" s="303"/>
      <c r="D3300" s="303"/>
      <c r="E3300" s="303"/>
      <c r="F3300" s="303"/>
    </row>
    <row r="3301" ht="14.4" spans="1:6">
      <c r="A3301" s="303"/>
      <c r="B3301" s="303"/>
      <c r="C3301" s="303"/>
      <c r="D3301" s="303"/>
      <c r="E3301" s="303"/>
      <c r="F3301" s="303"/>
    </row>
    <row r="3302" ht="14.4" spans="1:6">
      <c r="A3302" s="303"/>
      <c r="B3302" s="303"/>
      <c r="C3302" s="303"/>
      <c r="D3302" s="303"/>
      <c r="E3302" s="303"/>
      <c r="F3302" s="303"/>
    </row>
    <row r="3303" ht="14.4" spans="1:6">
      <c r="A3303" s="303"/>
      <c r="B3303" s="303"/>
      <c r="C3303" s="303"/>
      <c r="D3303" s="303"/>
      <c r="E3303" s="303"/>
      <c r="F3303" s="303"/>
    </row>
    <row r="3304" ht="14.4" spans="1:6">
      <c r="A3304" s="303"/>
      <c r="B3304" s="303"/>
      <c r="C3304" s="303"/>
      <c r="D3304" s="303"/>
      <c r="E3304" s="303"/>
      <c r="F3304" s="303"/>
    </row>
    <row r="3305" ht="14.4" spans="1:6">
      <c r="A3305" s="303"/>
      <c r="B3305" s="303"/>
      <c r="C3305" s="303"/>
      <c r="D3305" s="303"/>
      <c r="E3305" s="303"/>
      <c r="F3305" s="303"/>
    </row>
    <row r="3306" ht="14.4" spans="1:6">
      <c r="A3306" s="303"/>
      <c r="B3306" s="303"/>
      <c r="C3306" s="303"/>
      <c r="D3306" s="303"/>
      <c r="E3306" s="303"/>
      <c r="F3306" s="303"/>
    </row>
    <row r="3307" ht="14.4" spans="1:6">
      <c r="A3307" s="303"/>
      <c r="B3307" s="303"/>
      <c r="C3307" s="303"/>
      <c r="D3307" s="303"/>
      <c r="E3307" s="303"/>
      <c r="F3307" s="303"/>
    </row>
    <row r="3308" ht="14.4" spans="1:6">
      <c r="A3308" s="303"/>
      <c r="B3308" s="303"/>
      <c r="C3308" s="303"/>
      <c r="D3308" s="303"/>
      <c r="E3308" s="303"/>
      <c r="F3308" s="303"/>
    </row>
    <row r="3309" ht="14.4" spans="1:6">
      <c r="A3309" s="303"/>
      <c r="B3309" s="303"/>
      <c r="C3309" s="303"/>
      <c r="D3309" s="303"/>
      <c r="E3309" s="303"/>
      <c r="F3309" s="303"/>
    </row>
    <row r="3310" ht="14.4" spans="1:6">
      <c r="A3310" s="303"/>
      <c r="B3310" s="303"/>
      <c r="C3310" s="303"/>
      <c r="D3310" s="303"/>
      <c r="E3310" s="303"/>
      <c r="F3310" s="303"/>
    </row>
    <row r="3311" ht="14.4" spans="1:6">
      <c r="A3311" s="303"/>
      <c r="B3311" s="303"/>
      <c r="C3311" s="303"/>
      <c r="D3311" s="303"/>
      <c r="E3311" s="303"/>
      <c r="F3311" s="303"/>
    </row>
    <row r="3312" ht="14.4" spans="1:6">
      <c r="A3312" s="303"/>
      <c r="B3312" s="303"/>
      <c r="C3312" s="303"/>
      <c r="D3312" s="303"/>
      <c r="E3312" s="303"/>
      <c r="F3312" s="303"/>
    </row>
    <row r="3313" ht="14.4" spans="1:6">
      <c r="A3313" s="303"/>
      <c r="B3313" s="303"/>
      <c r="C3313" s="303"/>
      <c r="D3313" s="303"/>
      <c r="E3313" s="303"/>
      <c r="F3313" s="303"/>
    </row>
    <row r="3314" ht="14.4" spans="1:6">
      <c r="A3314" s="303"/>
      <c r="B3314" s="303"/>
      <c r="C3314" s="303"/>
      <c r="D3314" s="303"/>
      <c r="E3314" s="303"/>
      <c r="F3314" s="303"/>
    </row>
    <row r="3315" ht="14.4" spans="1:6">
      <c r="A3315" s="303"/>
      <c r="B3315" s="303"/>
      <c r="C3315" s="303"/>
      <c r="D3315" s="303"/>
      <c r="E3315" s="303"/>
      <c r="F3315" s="303"/>
    </row>
    <row r="3316" ht="14.4" spans="1:6">
      <c r="A3316" s="303"/>
      <c r="B3316" s="303"/>
      <c r="C3316" s="303"/>
      <c r="D3316" s="303"/>
      <c r="E3316" s="303"/>
      <c r="F3316" s="303"/>
    </row>
    <row r="3317" ht="14.4" spans="1:6">
      <c r="A3317" s="303"/>
      <c r="B3317" s="303"/>
      <c r="C3317" s="303"/>
      <c r="D3317" s="303"/>
      <c r="E3317" s="303"/>
      <c r="F3317" s="303"/>
    </row>
    <row r="3318" ht="14.4" spans="1:6">
      <c r="A3318" s="303"/>
      <c r="B3318" s="303"/>
      <c r="C3318" s="303"/>
      <c r="D3318" s="303"/>
      <c r="E3318" s="303"/>
      <c r="F3318" s="303"/>
    </row>
    <row r="3319" ht="14.4" spans="1:6">
      <c r="A3319" s="303"/>
      <c r="B3319" s="303"/>
      <c r="C3319" s="303"/>
      <c r="D3319" s="303"/>
      <c r="E3319" s="303"/>
      <c r="F3319" s="303"/>
    </row>
    <row r="3320" ht="14.4" spans="1:6">
      <c r="A3320" s="303"/>
      <c r="B3320" s="303"/>
      <c r="C3320" s="303"/>
      <c r="D3320" s="303"/>
      <c r="E3320" s="303"/>
      <c r="F3320" s="303"/>
    </row>
    <row r="3321" ht="14.4" spans="1:6">
      <c r="A3321" s="303"/>
      <c r="B3321" s="303"/>
      <c r="C3321" s="303"/>
      <c r="D3321" s="303"/>
      <c r="E3321" s="303"/>
      <c r="F3321" s="303"/>
    </row>
    <row r="3322" ht="14.4" spans="1:6">
      <c r="A3322" s="303"/>
      <c r="B3322" s="303"/>
      <c r="C3322" s="303"/>
      <c r="D3322" s="303"/>
      <c r="E3322" s="303"/>
      <c r="F3322" s="303"/>
    </row>
    <row r="3323" ht="14.4" spans="1:6">
      <c r="A3323" s="303"/>
      <c r="B3323" s="303"/>
      <c r="C3323" s="303"/>
      <c r="D3323" s="303"/>
      <c r="E3323" s="303"/>
      <c r="F3323" s="303"/>
    </row>
    <row r="3324" ht="14.4" spans="1:6">
      <c r="A3324" s="303"/>
      <c r="B3324" s="303"/>
      <c r="C3324" s="303"/>
      <c r="D3324" s="303"/>
      <c r="E3324" s="303"/>
      <c r="F3324" s="303"/>
    </row>
    <row r="3325" ht="14.4" spans="1:6">
      <c r="A3325" s="303"/>
      <c r="B3325" s="303"/>
      <c r="C3325" s="303"/>
      <c r="D3325" s="303"/>
      <c r="E3325" s="303"/>
      <c r="F3325" s="303"/>
    </row>
    <row r="3326" ht="14.4" spans="1:6">
      <c r="A3326" s="303"/>
      <c r="B3326" s="303"/>
      <c r="C3326" s="303"/>
      <c r="D3326" s="303"/>
      <c r="E3326" s="303"/>
      <c r="F3326" s="303"/>
    </row>
    <row r="3327" ht="14.4" spans="1:6">
      <c r="A3327" s="303"/>
      <c r="B3327" s="303"/>
      <c r="C3327" s="303"/>
      <c r="D3327" s="303"/>
      <c r="E3327" s="303"/>
      <c r="F3327" s="303"/>
    </row>
    <row r="3328" ht="14.4" spans="1:6">
      <c r="A3328" s="303"/>
      <c r="B3328" s="303"/>
      <c r="C3328" s="303"/>
      <c r="D3328" s="303"/>
      <c r="E3328" s="303"/>
      <c r="F3328" s="303"/>
    </row>
    <row r="3329" ht="14.4" spans="1:6">
      <c r="A3329" s="303"/>
      <c r="B3329" s="303"/>
      <c r="C3329" s="303"/>
      <c r="D3329" s="303"/>
      <c r="E3329" s="303"/>
      <c r="F3329" s="303"/>
    </row>
    <row r="3330" ht="14.4" spans="1:6">
      <c r="A3330" s="303"/>
      <c r="B3330" s="303"/>
      <c r="C3330" s="303"/>
      <c r="D3330" s="303"/>
      <c r="E3330" s="303"/>
      <c r="F3330" s="303"/>
    </row>
    <row r="3331" ht="14.4" spans="1:6">
      <c r="A3331" s="303"/>
      <c r="B3331" s="303"/>
      <c r="C3331" s="303"/>
      <c r="D3331" s="303"/>
      <c r="E3331" s="303"/>
      <c r="F3331" s="303"/>
    </row>
    <row r="3332" ht="14.4" spans="1:6">
      <c r="A3332" s="303"/>
      <c r="B3332" s="303"/>
      <c r="C3332" s="303"/>
      <c r="D3332" s="303"/>
      <c r="E3332" s="303"/>
      <c r="F3332" s="303"/>
    </row>
    <row r="3333" ht="14.4" spans="1:6">
      <c r="A3333" s="303"/>
      <c r="B3333" s="303"/>
      <c r="C3333" s="303"/>
      <c r="D3333" s="303"/>
      <c r="E3333" s="303"/>
      <c r="F3333" s="303"/>
    </row>
    <row r="3334" ht="14.4" spans="1:6">
      <c r="A3334" s="303"/>
      <c r="B3334" s="303"/>
      <c r="C3334" s="303"/>
      <c r="D3334" s="303"/>
      <c r="E3334" s="303"/>
      <c r="F3334" s="303"/>
    </row>
    <row r="3335" ht="14.4" spans="1:6">
      <c r="A3335" s="303"/>
      <c r="B3335" s="303"/>
      <c r="C3335" s="303"/>
      <c r="D3335" s="303"/>
      <c r="E3335" s="303"/>
      <c r="F3335" s="303"/>
    </row>
    <row r="3336" ht="14.4" spans="1:6">
      <c r="A3336" s="303"/>
      <c r="B3336" s="303"/>
      <c r="C3336" s="303"/>
      <c r="D3336" s="303"/>
      <c r="E3336" s="303"/>
      <c r="F3336" s="303"/>
    </row>
    <row r="3337" ht="14.4" spans="1:6">
      <c r="A3337" s="303"/>
      <c r="B3337" s="303"/>
      <c r="C3337" s="303"/>
      <c r="D3337" s="303"/>
      <c r="E3337" s="303"/>
      <c r="F3337" s="303"/>
    </row>
    <row r="3338" ht="14.4" spans="1:6">
      <c r="A3338" s="303"/>
      <c r="B3338" s="303"/>
      <c r="C3338" s="303"/>
      <c r="D3338" s="303"/>
      <c r="E3338" s="303"/>
      <c r="F3338" s="303"/>
    </row>
    <row r="3339" ht="14.4" spans="1:6">
      <c r="A3339" s="303"/>
      <c r="B3339" s="303"/>
      <c r="C3339" s="303"/>
      <c r="D3339" s="303"/>
      <c r="E3339" s="303"/>
      <c r="F3339" s="303"/>
    </row>
    <row r="3340" ht="14.4" spans="1:6">
      <c r="A3340" s="303"/>
      <c r="B3340" s="303"/>
      <c r="C3340" s="303"/>
      <c r="D3340" s="303"/>
      <c r="E3340" s="303"/>
      <c r="F3340" s="303"/>
    </row>
    <row r="3341" ht="14.4" spans="1:6">
      <c r="A3341" s="303"/>
      <c r="B3341" s="303"/>
      <c r="C3341" s="303"/>
      <c r="D3341" s="303"/>
      <c r="E3341" s="303"/>
      <c r="F3341" s="303"/>
    </row>
    <row r="3342" ht="14.4" spans="1:6">
      <c r="A3342" s="303"/>
      <c r="B3342" s="303"/>
      <c r="C3342" s="303"/>
      <c r="D3342" s="303"/>
      <c r="E3342" s="303"/>
      <c r="F3342" s="303"/>
    </row>
    <row r="3343" ht="14.4" spans="1:6">
      <c r="A3343" s="303"/>
      <c r="B3343" s="303"/>
      <c r="C3343" s="303"/>
      <c r="D3343" s="303"/>
      <c r="E3343" s="303"/>
      <c r="F3343" s="303"/>
    </row>
    <row r="3344" ht="14.4" spans="1:6">
      <c r="A3344" s="303"/>
      <c r="B3344" s="303"/>
      <c r="C3344" s="303"/>
      <c r="D3344" s="303"/>
      <c r="E3344" s="303"/>
      <c r="F3344" s="303"/>
    </row>
    <row r="3345" ht="14.4" spans="1:6">
      <c r="A3345" s="303"/>
      <c r="B3345" s="303"/>
      <c r="C3345" s="303"/>
      <c r="D3345" s="303"/>
      <c r="E3345" s="303"/>
      <c r="F3345" s="303"/>
    </row>
    <row r="3346" ht="14.4" spans="1:6">
      <c r="A3346" s="303"/>
      <c r="B3346" s="303"/>
      <c r="C3346" s="303"/>
      <c r="D3346" s="303"/>
      <c r="E3346" s="303"/>
      <c r="F3346" s="303"/>
    </row>
    <row r="3347" ht="14.4" spans="1:6">
      <c r="A3347" s="303"/>
      <c r="B3347" s="303"/>
      <c r="C3347" s="303"/>
      <c r="D3347" s="303"/>
      <c r="E3347" s="303"/>
      <c r="F3347" s="303"/>
    </row>
    <row r="3348" ht="14.4" spans="1:6">
      <c r="A3348" s="303"/>
      <c r="B3348" s="303"/>
      <c r="C3348" s="303"/>
      <c r="D3348" s="303"/>
      <c r="E3348" s="303"/>
      <c r="F3348" s="303"/>
    </row>
    <row r="3349" ht="14.4" spans="1:6">
      <c r="A3349" s="303"/>
      <c r="B3349" s="303"/>
      <c r="C3349" s="303"/>
      <c r="D3349" s="303"/>
      <c r="E3349" s="303"/>
      <c r="F3349" s="303"/>
    </row>
    <row r="3350" ht="14.4" spans="1:6">
      <c r="A3350" s="303"/>
      <c r="B3350" s="303"/>
      <c r="C3350" s="303"/>
      <c r="D3350" s="303"/>
      <c r="E3350" s="303"/>
      <c r="F3350" s="303"/>
    </row>
    <row r="3351" ht="14.4" spans="1:6">
      <c r="A3351" s="303"/>
      <c r="B3351" s="303"/>
      <c r="C3351" s="303"/>
      <c r="D3351" s="303"/>
      <c r="E3351" s="303"/>
      <c r="F3351" s="303"/>
    </row>
    <row r="3352" ht="14.4" spans="1:6">
      <c r="A3352" s="303"/>
      <c r="B3352" s="303"/>
      <c r="C3352" s="303"/>
      <c r="D3352" s="303"/>
      <c r="E3352" s="303"/>
      <c r="F3352" s="303"/>
    </row>
    <row r="3353" ht="14.4" spans="1:6">
      <c r="A3353" s="303"/>
      <c r="B3353" s="303"/>
      <c r="C3353" s="303"/>
      <c r="D3353" s="303"/>
      <c r="E3353" s="303"/>
      <c r="F3353" s="303"/>
    </row>
    <row r="3354" ht="14.4" spans="1:6">
      <c r="A3354" s="303"/>
      <c r="B3354" s="303"/>
      <c r="C3354" s="303"/>
      <c r="D3354" s="303"/>
      <c r="E3354" s="303"/>
      <c r="F3354" s="303"/>
    </row>
    <row r="3355" ht="14.4" spans="1:6">
      <c r="A3355" s="303"/>
      <c r="B3355" s="303"/>
      <c r="C3355" s="303"/>
      <c r="D3355" s="303"/>
      <c r="E3355" s="303"/>
      <c r="F3355" s="303"/>
    </row>
    <row r="3356" ht="14.4" spans="1:6">
      <c r="A3356" s="303"/>
      <c r="B3356" s="303"/>
      <c r="C3356" s="303"/>
      <c r="D3356" s="303"/>
      <c r="E3356" s="303"/>
      <c r="F3356" s="303"/>
    </row>
    <row r="3357" ht="14.4" spans="1:6">
      <c r="A3357" s="303"/>
      <c r="B3357" s="303"/>
      <c r="C3357" s="303"/>
      <c r="D3357" s="303"/>
      <c r="E3357" s="303"/>
      <c r="F3357" s="303"/>
    </row>
    <row r="3358" ht="14.4" spans="1:6">
      <c r="A3358" s="303"/>
      <c r="B3358" s="303"/>
      <c r="C3358" s="303"/>
      <c r="D3358" s="303"/>
      <c r="E3358" s="303"/>
      <c r="F3358" s="303"/>
    </row>
    <row r="3359" ht="14.4" spans="1:6">
      <c r="A3359" s="303"/>
      <c r="B3359" s="303"/>
      <c r="C3359" s="303"/>
      <c r="D3359" s="303"/>
      <c r="E3359" s="303"/>
      <c r="F3359" s="303"/>
    </row>
    <row r="3360" ht="14.4" spans="1:6">
      <c r="A3360" s="303"/>
      <c r="B3360" s="303"/>
      <c r="C3360" s="303"/>
      <c r="D3360" s="303"/>
      <c r="E3360" s="303"/>
      <c r="F3360" s="303"/>
    </row>
    <row r="3361" ht="14.4" spans="1:6">
      <c r="A3361" s="303"/>
      <c r="B3361" s="303"/>
      <c r="C3361" s="303"/>
      <c r="D3361" s="303"/>
      <c r="E3361" s="303"/>
      <c r="F3361" s="303"/>
    </row>
    <row r="3362" ht="14.4" spans="1:6">
      <c r="A3362" s="303"/>
      <c r="B3362" s="303"/>
      <c r="C3362" s="303"/>
      <c r="D3362" s="303"/>
      <c r="E3362" s="303"/>
      <c r="F3362" s="303"/>
    </row>
    <row r="3363" ht="14.4" spans="1:6">
      <c r="A3363" s="303"/>
      <c r="B3363" s="303"/>
      <c r="C3363" s="303"/>
      <c r="D3363" s="303"/>
      <c r="E3363" s="303"/>
      <c r="F3363" s="303"/>
    </row>
    <row r="3364" ht="14.4" spans="1:6">
      <c r="A3364" s="303"/>
      <c r="B3364" s="303"/>
      <c r="C3364" s="303"/>
      <c r="D3364" s="303"/>
      <c r="E3364" s="303"/>
      <c r="F3364" s="303"/>
    </row>
    <row r="3365" ht="14.4" spans="1:6">
      <c r="A3365" s="303"/>
      <c r="B3365" s="303"/>
      <c r="C3365" s="303"/>
      <c r="D3365" s="303"/>
      <c r="E3365" s="303"/>
      <c r="F3365" s="303"/>
    </row>
    <row r="3366" ht="14.4" spans="1:6">
      <c r="A3366" s="303"/>
      <c r="B3366" s="303"/>
      <c r="C3366" s="303"/>
      <c r="D3366" s="303"/>
      <c r="E3366" s="303"/>
      <c r="F3366" s="303"/>
    </row>
    <row r="3367" ht="14.4" spans="1:6">
      <c r="A3367" s="303"/>
      <c r="B3367" s="303"/>
      <c r="C3367" s="303"/>
      <c r="D3367" s="303"/>
      <c r="E3367" s="303"/>
      <c r="F3367" s="303"/>
    </row>
    <row r="3368" ht="14.4" spans="1:6">
      <c r="A3368" s="303"/>
      <c r="B3368" s="303"/>
      <c r="C3368" s="303"/>
      <c r="D3368" s="303"/>
      <c r="E3368" s="303"/>
      <c r="F3368" s="303"/>
    </row>
    <row r="3369" ht="14.4" spans="1:6">
      <c r="A3369" s="303"/>
      <c r="B3369" s="303"/>
      <c r="C3369" s="303"/>
      <c r="D3369" s="303"/>
      <c r="E3369" s="303"/>
      <c r="F3369" s="303"/>
    </row>
    <row r="3370" ht="14.4" spans="1:6">
      <c r="A3370" s="303"/>
      <c r="B3370" s="303"/>
      <c r="C3370" s="303"/>
      <c r="D3370" s="303"/>
      <c r="E3370" s="303"/>
      <c r="F3370" s="303"/>
    </row>
    <row r="3371" ht="14.4" spans="1:6">
      <c r="A3371" s="303"/>
      <c r="B3371" s="303"/>
      <c r="C3371" s="303"/>
      <c r="D3371" s="303"/>
      <c r="E3371" s="303"/>
      <c r="F3371" s="303"/>
    </row>
    <row r="3372" ht="14.4" spans="1:6">
      <c r="A3372" s="303"/>
      <c r="B3372" s="303"/>
      <c r="C3372" s="303"/>
      <c r="D3372" s="303"/>
      <c r="E3372" s="303"/>
      <c r="F3372" s="303"/>
    </row>
    <row r="3373" ht="14.4" spans="1:6">
      <c r="A3373" s="303"/>
      <c r="B3373" s="303"/>
      <c r="C3373" s="303"/>
      <c r="D3373" s="303"/>
      <c r="E3373" s="303"/>
      <c r="F3373" s="303"/>
    </row>
    <row r="3374" ht="14.4" spans="1:6">
      <c r="A3374" s="303"/>
      <c r="B3374" s="303"/>
      <c r="C3374" s="303"/>
      <c r="D3374" s="303"/>
      <c r="E3374" s="303"/>
      <c r="F3374" s="303"/>
    </row>
    <row r="3375" ht="14.4" spans="1:6">
      <c r="A3375" s="303"/>
      <c r="B3375" s="303"/>
      <c r="C3375" s="303"/>
      <c r="D3375" s="303"/>
      <c r="E3375" s="303"/>
      <c r="F3375" s="303"/>
    </row>
    <row r="3376" ht="14.4" spans="1:6">
      <c r="A3376" s="303"/>
      <c r="B3376" s="303"/>
      <c r="C3376" s="303"/>
      <c r="D3376" s="303"/>
      <c r="E3376" s="303"/>
      <c r="F3376" s="303"/>
    </row>
    <row r="3377" ht="14.4" spans="1:6">
      <c r="A3377" s="303"/>
      <c r="B3377" s="303"/>
      <c r="C3377" s="303"/>
      <c r="D3377" s="303"/>
      <c r="E3377" s="303"/>
      <c r="F3377" s="303"/>
    </row>
    <row r="3378" ht="14.4" spans="1:6">
      <c r="A3378" s="303"/>
      <c r="B3378" s="303"/>
      <c r="C3378" s="303"/>
      <c r="D3378" s="303"/>
      <c r="E3378" s="303"/>
      <c r="F3378" s="303"/>
    </row>
    <row r="3379" ht="14.4" spans="1:6">
      <c r="A3379" s="303"/>
      <c r="B3379" s="303"/>
      <c r="C3379" s="303"/>
      <c r="D3379" s="303"/>
      <c r="E3379" s="303"/>
      <c r="F3379" s="303"/>
    </row>
    <row r="3380" ht="14.4" spans="1:6">
      <c r="A3380" s="303"/>
      <c r="B3380" s="303"/>
      <c r="C3380" s="303"/>
      <c r="D3380" s="303"/>
      <c r="E3380" s="303"/>
      <c r="F3380" s="303"/>
    </row>
    <row r="3381" ht="14.4" spans="1:6">
      <c r="A3381" s="303"/>
      <c r="B3381" s="303"/>
      <c r="C3381" s="303"/>
      <c r="D3381" s="303"/>
      <c r="E3381" s="303"/>
      <c r="F3381" s="303"/>
    </row>
    <row r="3382" ht="14.4" spans="1:6">
      <c r="A3382" s="303"/>
      <c r="B3382" s="303"/>
      <c r="C3382" s="303"/>
      <c r="D3382" s="303"/>
      <c r="E3382" s="303"/>
      <c r="F3382" s="303"/>
    </row>
    <row r="3383" ht="14.4" spans="1:6">
      <c r="A3383" s="303"/>
      <c r="B3383" s="303"/>
      <c r="C3383" s="303"/>
      <c r="D3383" s="303"/>
      <c r="E3383" s="303"/>
      <c r="F3383" s="303"/>
    </row>
    <row r="3384" ht="14.4" spans="1:6">
      <c r="A3384" s="303"/>
      <c r="B3384" s="303"/>
      <c r="C3384" s="303"/>
      <c r="D3384" s="303"/>
      <c r="E3384" s="303"/>
      <c r="F3384" s="303"/>
    </row>
    <row r="3385" ht="14.4" spans="1:6">
      <c r="A3385" s="303"/>
      <c r="B3385" s="303"/>
      <c r="C3385" s="303"/>
      <c r="D3385" s="303"/>
      <c r="E3385" s="303"/>
      <c r="F3385" s="303"/>
    </row>
    <row r="3386" ht="14.4" spans="1:6">
      <c r="A3386" s="303"/>
      <c r="B3386" s="303"/>
      <c r="C3386" s="303"/>
      <c r="D3386" s="303"/>
      <c r="E3386" s="303"/>
      <c r="F3386" s="303"/>
    </row>
    <row r="3387" ht="14.4" spans="1:6">
      <c r="A3387" s="303"/>
      <c r="B3387" s="303"/>
      <c r="C3387" s="303"/>
      <c r="D3387" s="303"/>
      <c r="E3387" s="303"/>
      <c r="F3387" s="303"/>
    </row>
    <row r="3388" ht="14.4" spans="1:6">
      <c r="A3388" s="303"/>
      <c r="B3388" s="303"/>
      <c r="C3388" s="303"/>
      <c r="D3388" s="303"/>
      <c r="E3388" s="303"/>
      <c r="F3388" s="303"/>
    </row>
    <row r="3389" ht="14.4" spans="1:6">
      <c r="A3389" s="303"/>
      <c r="B3389" s="303"/>
      <c r="C3389" s="303"/>
      <c r="D3389" s="303"/>
      <c r="E3389" s="303"/>
      <c r="F3389" s="303"/>
    </row>
    <row r="3390" ht="14.4" spans="1:6">
      <c r="A3390" s="303"/>
      <c r="B3390" s="303"/>
      <c r="C3390" s="303"/>
      <c r="D3390" s="303"/>
      <c r="E3390" s="303"/>
      <c r="F3390" s="303"/>
    </row>
    <row r="3391" ht="14.4" spans="1:6">
      <c r="A3391" s="303"/>
      <c r="B3391" s="303"/>
      <c r="C3391" s="303"/>
      <c r="D3391" s="303"/>
      <c r="E3391" s="303"/>
      <c r="F3391" s="303"/>
    </row>
    <row r="3392" ht="14.4" spans="1:6">
      <c r="A3392" s="303"/>
      <c r="B3392" s="303"/>
      <c r="C3392" s="303"/>
      <c r="D3392" s="303"/>
      <c r="E3392" s="303"/>
      <c r="F3392" s="303"/>
    </row>
    <row r="3393" ht="14.4" spans="1:6">
      <c r="A3393" s="303"/>
      <c r="B3393" s="303"/>
      <c r="C3393" s="303"/>
      <c r="D3393" s="303"/>
      <c r="E3393" s="303"/>
      <c r="F3393" s="303"/>
    </row>
    <row r="3394" ht="14.4" spans="1:6">
      <c r="A3394" s="303"/>
      <c r="B3394" s="303"/>
      <c r="C3394" s="303"/>
      <c r="D3394" s="303"/>
      <c r="E3394" s="303"/>
      <c r="F3394" s="303"/>
    </row>
    <row r="3395" ht="14.4" spans="1:6">
      <c r="A3395" s="303"/>
      <c r="B3395" s="303"/>
      <c r="C3395" s="303"/>
      <c r="D3395" s="303"/>
      <c r="E3395" s="303"/>
      <c r="F3395" s="303"/>
    </row>
    <row r="3396" ht="14.4" spans="1:6">
      <c r="A3396" s="303"/>
      <c r="B3396" s="303"/>
      <c r="C3396" s="303"/>
      <c r="D3396" s="303"/>
      <c r="E3396" s="303"/>
      <c r="F3396" s="303"/>
    </row>
    <row r="3397" ht="14.4" spans="1:6">
      <c r="A3397" s="303"/>
      <c r="B3397" s="303"/>
      <c r="C3397" s="303"/>
      <c r="D3397" s="303"/>
      <c r="E3397" s="303"/>
      <c r="F3397" s="303"/>
    </row>
    <row r="3398" ht="14.4" spans="1:6">
      <c r="A3398" s="303"/>
      <c r="B3398" s="303"/>
      <c r="C3398" s="303"/>
      <c r="D3398" s="303"/>
      <c r="E3398" s="303"/>
      <c r="F3398" s="303"/>
    </row>
    <row r="3399" ht="14.4" spans="1:6">
      <c r="A3399" s="303"/>
      <c r="B3399" s="303"/>
      <c r="C3399" s="303"/>
      <c r="D3399" s="303"/>
      <c r="E3399" s="303"/>
      <c r="F3399" s="303"/>
    </row>
    <row r="3400" ht="14.4" spans="1:6">
      <c r="A3400" s="303"/>
      <c r="B3400" s="303"/>
      <c r="C3400" s="303"/>
      <c r="D3400" s="303"/>
      <c r="E3400" s="303"/>
      <c r="F3400" s="303"/>
    </row>
    <row r="3401" ht="14.4" spans="1:6">
      <c r="A3401" s="303"/>
      <c r="B3401" s="303"/>
      <c r="C3401" s="303"/>
      <c r="D3401" s="303"/>
      <c r="E3401" s="303"/>
      <c r="F3401" s="303"/>
    </row>
    <row r="3402" ht="14.4" spans="1:6">
      <c r="A3402" s="303"/>
      <c r="B3402" s="303"/>
      <c r="C3402" s="303"/>
      <c r="D3402" s="303"/>
      <c r="E3402" s="303"/>
      <c r="F3402" s="303"/>
    </row>
    <row r="3403" ht="14.4" spans="1:6">
      <c r="A3403" s="303"/>
      <c r="B3403" s="303"/>
      <c r="C3403" s="303"/>
      <c r="D3403" s="303"/>
      <c r="E3403" s="303"/>
      <c r="F3403" s="303"/>
    </row>
    <row r="3404" ht="14.4" spans="1:6">
      <c r="A3404" s="303"/>
      <c r="B3404" s="303"/>
      <c r="C3404" s="303"/>
      <c r="D3404" s="303"/>
      <c r="E3404" s="303"/>
      <c r="F3404" s="303"/>
    </row>
    <row r="3405" ht="14.4" spans="1:6">
      <c r="A3405" s="303"/>
      <c r="B3405" s="303"/>
      <c r="C3405" s="303"/>
      <c r="D3405" s="303"/>
      <c r="E3405" s="303"/>
      <c r="F3405" s="303"/>
    </row>
    <row r="3406" ht="14.4" spans="1:6">
      <c r="A3406" s="303"/>
      <c r="B3406" s="303"/>
      <c r="C3406" s="303"/>
      <c r="D3406" s="303"/>
      <c r="E3406" s="303"/>
      <c r="F3406" s="303"/>
    </row>
    <row r="3407" ht="14.4" spans="1:6">
      <c r="A3407" s="303"/>
      <c r="B3407" s="303"/>
      <c r="C3407" s="303"/>
      <c r="D3407" s="303"/>
      <c r="E3407" s="303"/>
      <c r="F3407" s="303"/>
    </row>
    <row r="3408" ht="14.4" spans="1:6">
      <c r="A3408" s="303"/>
      <c r="B3408" s="303"/>
      <c r="C3408" s="303"/>
      <c r="D3408" s="303"/>
      <c r="E3408" s="303"/>
      <c r="F3408" s="303"/>
    </row>
    <row r="3409" ht="14.4" spans="1:6">
      <c r="A3409" s="303"/>
      <c r="B3409" s="303"/>
      <c r="C3409" s="303"/>
      <c r="D3409" s="303"/>
      <c r="E3409" s="303"/>
      <c r="F3409" s="303"/>
    </row>
    <row r="3410" ht="14.4" spans="1:6">
      <c r="A3410" s="303"/>
      <c r="B3410" s="303"/>
      <c r="C3410" s="303"/>
      <c r="D3410" s="303"/>
      <c r="E3410" s="303"/>
      <c r="F3410" s="303"/>
    </row>
    <row r="3411" ht="14.4" spans="1:6">
      <c r="A3411" s="303"/>
      <c r="B3411" s="303"/>
      <c r="C3411" s="303"/>
      <c r="D3411" s="303"/>
      <c r="E3411" s="303"/>
      <c r="F3411" s="303"/>
    </row>
    <row r="3412" ht="14.4" spans="1:6">
      <c r="A3412" s="303"/>
      <c r="B3412" s="303"/>
      <c r="C3412" s="303"/>
      <c r="D3412" s="303"/>
      <c r="E3412" s="303"/>
      <c r="F3412" s="303"/>
    </row>
    <row r="3413" ht="14.4" spans="1:6">
      <c r="A3413" s="303"/>
      <c r="B3413" s="303"/>
      <c r="C3413" s="303"/>
      <c r="D3413" s="303"/>
      <c r="E3413" s="303"/>
      <c r="F3413" s="303"/>
    </row>
    <row r="3414" ht="14.4" spans="1:6">
      <c r="A3414" s="303"/>
      <c r="B3414" s="303"/>
      <c r="C3414" s="303"/>
      <c r="D3414" s="303"/>
      <c r="E3414" s="303"/>
      <c r="F3414" s="303"/>
    </row>
    <row r="3415" ht="14.4" spans="1:6">
      <c r="A3415" s="303"/>
      <c r="B3415" s="303"/>
      <c r="C3415" s="303"/>
      <c r="D3415" s="303"/>
      <c r="E3415" s="303"/>
      <c r="F3415" s="303"/>
    </row>
    <row r="3416" ht="14.4" spans="1:6">
      <c r="A3416" s="303"/>
      <c r="B3416" s="303"/>
      <c r="C3416" s="303"/>
      <c r="D3416" s="303"/>
      <c r="E3416" s="303"/>
      <c r="F3416" s="303"/>
    </row>
    <row r="3417" ht="14.4" spans="1:6">
      <c r="A3417" s="303"/>
      <c r="B3417" s="303"/>
      <c r="C3417" s="303"/>
      <c r="D3417" s="303"/>
      <c r="E3417" s="303"/>
      <c r="F3417" s="303"/>
    </row>
    <row r="3418" ht="14.4" spans="1:6">
      <c r="A3418" s="303"/>
      <c r="B3418" s="303"/>
      <c r="C3418" s="303"/>
      <c r="D3418" s="303"/>
      <c r="E3418" s="303"/>
      <c r="F3418" s="303"/>
    </row>
    <row r="3419" ht="14.4" spans="1:6">
      <c r="A3419" s="303"/>
      <c r="B3419" s="303"/>
      <c r="C3419" s="303"/>
      <c r="D3419" s="303"/>
      <c r="E3419" s="303"/>
      <c r="F3419" s="303"/>
    </row>
    <row r="3420" ht="14.4" spans="1:6">
      <c r="A3420" s="303"/>
      <c r="B3420" s="303"/>
      <c r="C3420" s="303"/>
      <c r="D3420" s="303"/>
      <c r="E3420" s="303"/>
      <c r="F3420" s="303"/>
    </row>
    <row r="3421" ht="14.4" spans="1:6">
      <c r="A3421" s="303"/>
      <c r="B3421" s="303"/>
      <c r="C3421" s="303"/>
      <c r="D3421" s="303"/>
      <c r="E3421" s="303"/>
      <c r="F3421" s="303"/>
    </row>
    <row r="3422" ht="14.4" spans="1:6">
      <c r="A3422" s="303"/>
      <c r="B3422" s="303"/>
      <c r="C3422" s="303"/>
      <c r="D3422" s="303"/>
      <c r="E3422" s="303"/>
      <c r="F3422" s="303"/>
    </row>
    <row r="3423" ht="14.4" spans="1:6">
      <c r="A3423" s="303"/>
      <c r="B3423" s="303"/>
      <c r="C3423" s="303"/>
      <c r="D3423" s="303"/>
      <c r="E3423" s="303"/>
      <c r="F3423" s="303"/>
    </row>
    <row r="3424" ht="14.4" spans="1:6">
      <c r="A3424" s="303"/>
      <c r="B3424" s="303"/>
      <c r="C3424" s="303"/>
      <c r="D3424" s="303"/>
      <c r="E3424" s="303"/>
      <c r="F3424" s="303"/>
    </row>
    <row r="3425" ht="14.4" spans="1:6">
      <c r="A3425" s="303"/>
      <c r="B3425" s="303"/>
      <c r="C3425" s="303"/>
      <c r="D3425" s="303"/>
      <c r="E3425" s="303"/>
      <c r="F3425" s="303"/>
    </row>
    <row r="3426" ht="14.4" spans="1:6">
      <c r="A3426" s="303"/>
      <c r="B3426" s="303"/>
      <c r="C3426" s="303"/>
      <c r="D3426" s="303"/>
      <c r="E3426" s="303"/>
      <c r="F3426" s="303"/>
    </row>
    <row r="3427" ht="14.4" spans="1:6">
      <c r="A3427" s="303"/>
      <c r="B3427" s="303"/>
      <c r="C3427" s="303"/>
      <c r="D3427" s="303"/>
      <c r="E3427" s="303"/>
      <c r="F3427" s="303"/>
    </row>
    <row r="3428" ht="14.4" spans="1:6">
      <c r="A3428" s="303"/>
      <c r="B3428" s="303"/>
      <c r="C3428" s="303"/>
      <c r="D3428" s="303"/>
      <c r="E3428" s="303"/>
      <c r="F3428" s="303"/>
    </row>
    <row r="3429" ht="14.4" spans="1:6">
      <c r="A3429" s="303"/>
      <c r="B3429" s="303"/>
      <c r="C3429" s="303"/>
      <c r="D3429" s="303"/>
      <c r="E3429" s="303"/>
      <c r="F3429" s="303"/>
    </row>
    <row r="3430" ht="14.4" spans="1:6">
      <c r="A3430" s="303"/>
      <c r="B3430" s="303"/>
      <c r="C3430" s="303"/>
      <c r="D3430" s="303"/>
      <c r="E3430" s="303"/>
      <c r="F3430" s="303"/>
    </row>
    <row r="3431" ht="14.4" spans="1:6">
      <c r="A3431" s="303"/>
      <c r="B3431" s="303"/>
      <c r="C3431" s="303"/>
      <c r="D3431" s="303"/>
      <c r="E3431" s="303"/>
      <c r="F3431" s="303"/>
    </row>
    <row r="3432" ht="14.4" spans="1:6">
      <c r="A3432" s="303"/>
      <c r="B3432" s="303"/>
      <c r="C3432" s="303"/>
      <c r="D3432" s="303"/>
      <c r="E3432" s="303"/>
      <c r="F3432" s="303"/>
    </row>
    <row r="3433" ht="14.4" spans="1:6">
      <c r="A3433" s="303"/>
      <c r="B3433" s="303"/>
      <c r="C3433" s="303"/>
      <c r="D3433" s="303"/>
      <c r="E3433" s="303"/>
      <c r="F3433" s="303"/>
    </row>
    <row r="3434" ht="14.4" spans="1:6">
      <c r="A3434" s="303"/>
      <c r="B3434" s="303"/>
      <c r="C3434" s="303"/>
      <c r="D3434" s="303"/>
      <c r="E3434" s="303"/>
      <c r="F3434" s="303"/>
    </row>
    <row r="3435" ht="14.4" spans="1:6">
      <c r="A3435" s="303"/>
      <c r="B3435" s="303"/>
      <c r="C3435" s="303"/>
      <c r="D3435" s="303"/>
      <c r="E3435" s="303"/>
      <c r="F3435" s="303"/>
    </row>
    <row r="3436" ht="14.4" spans="1:6">
      <c r="A3436" s="303"/>
      <c r="B3436" s="303"/>
      <c r="C3436" s="303"/>
      <c r="D3436" s="303"/>
      <c r="E3436" s="303"/>
      <c r="F3436" s="303"/>
    </row>
    <row r="3437" ht="14.4" spans="1:6">
      <c r="A3437" s="303"/>
      <c r="B3437" s="303"/>
      <c r="C3437" s="303"/>
      <c r="D3437" s="303"/>
      <c r="E3437" s="303"/>
      <c r="F3437" s="303"/>
    </row>
    <row r="3438" ht="14.4" spans="1:6">
      <c r="A3438" s="303"/>
      <c r="B3438" s="303"/>
      <c r="C3438" s="303"/>
      <c r="D3438" s="303"/>
      <c r="E3438" s="303"/>
      <c r="F3438" s="303"/>
    </row>
    <row r="3439" ht="14.4" spans="1:6">
      <c r="A3439" s="303"/>
      <c r="B3439" s="303"/>
      <c r="C3439" s="303"/>
      <c r="D3439" s="303"/>
      <c r="E3439" s="303"/>
      <c r="F3439" s="303"/>
    </row>
    <row r="3440" ht="14.4" spans="1:6">
      <c r="A3440" s="303"/>
      <c r="B3440" s="303"/>
      <c r="C3440" s="303"/>
      <c r="D3440" s="303"/>
      <c r="E3440" s="303"/>
      <c r="F3440" s="303"/>
    </row>
    <row r="3441" ht="14.4" spans="1:6">
      <c r="A3441" s="303"/>
      <c r="B3441" s="303"/>
      <c r="C3441" s="303"/>
      <c r="D3441" s="303"/>
      <c r="E3441" s="303"/>
      <c r="F3441" s="303"/>
    </row>
    <row r="3442" ht="14.4" spans="1:6">
      <c r="A3442" s="303"/>
      <c r="B3442" s="303"/>
      <c r="C3442" s="303"/>
      <c r="D3442" s="303"/>
      <c r="E3442" s="303"/>
      <c r="F3442" s="303"/>
    </row>
    <row r="3443" ht="14.4" spans="1:6">
      <c r="A3443" s="303"/>
      <c r="B3443" s="303"/>
      <c r="C3443" s="303"/>
      <c r="D3443" s="303"/>
      <c r="E3443" s="303"/>
      <c r="F3443" s="303"/>
    </row>
    <row r="3444" ht="14.4" spans="1:6">
      <c r="A3444" s="303"/>
      <c r="B3444" s="303"/>
      <c r="C3444" s="303"/>
      <c r="D3444" s="303"/>
      <c r="E3444" s="303"/>
      <c r="F3444" s="303"/>
    </row>
    <row r="3445" ht="14.4" spans="1:6">
      <c r="A3445" s="303"/>
      <c r="B3445" s="303"/>
      <c r="C3445" s="303"/>
      <c r="D3445" s="303"/>
      <c r="E3445" s="303"/>
      <c r="F3445" s="303"/>
    </row>
    <row r="3446" ht="14.4" spans="1:6">
      <c r="A3446" s="303"/>
      <c r="B3446" s="303"/>
      <c r="C3446" s="303"/>
      <c r="D3446" s="303"/>
      <c r="E3446" s="303"/>
      <c r="F3446" s="303"/>
    </row>
    <row r="3447" ht="14.4" spans="1:6">
      <c r="A3447" s="303"/>
      <c r="B3447" s="303"/>
      <c r="C3447" s="303"/>
      <c r="D3447" s="303"/>
      <c r="E3447" s="303"/>
      <c r="F3447" s="303"/>
    </row>
    <row r="3448" ht="14.4" spans="1:6">
      <c r="A3448" s="303"/>
      <c r="B3448" s="303"/>
      <c r="C3448" s="303"/>
      <c r="D3448" s="303"/>
      <c r="E3448" s="303"/>
      <c r="F3448" s="303"/>
    </row>
    <row r="3449" ht="14.4" spans="1:6">
      <c r="A3449" s="303"/>
      <c r="B3449" s="303"/>
      <c r="C3449" s="303"/>
      <c r="D3449" s="303"/>
      <c r="E3449" s="303"/>
      <c r="F3449" s="303"/>
    </row>
    <row r="3450" ht="14.4" spans="1:6">
      <c r="A3450" s="303"/>
      <c r="B3450" s="303"/>
      <c r="C3450" s="303"/>
      <c r="D3450" s="303"/>
      <c r="E3450" s="303"/>
      <c r="F3450" s="303"/>
    </row>
    <row r="3451" ht="14.4" spans="1:6">
      <c r="A3451" s="303"/>
      <c r="B3451" s="303"/>
      <c r="C3451" s="303"/>
      <c r="D3451" s="303"/>
      <c r="E3451" s="303"/>
      <c r="F3451" s="303"/>
    </row>
    <row r="3452" ht="14.4" spans="1:6">
      <c r="A3452" s="303"/>
      <c r="B3452" s="303"/>
      <c r="C3452" s="303"/>
      <c r="D3452" s="303"/>
      <c r="E3452" s="303"/>
      <c r="F3452" s="303"/>
    </row>
    <row r="3453" ht="14.4" spans="1:6">
      <c r="A3453" s="303"/>
      <c r="B3453" s="303"/>
      <c r="C3453" s="303"/>
      <c r="D3453" s="303"/>
      <c r="E3453" s="303"/>
      <c r="F3453" s="303"/>
    </row>
    <row r="3454" ht="14.4" spans="1:6">
      <c r="A3454" s="303"/>
      <c r="B3454" s="303"/>
      <c r="C3454" s="303"/>
      <c r="D3454" s="303"/>
      <c r="E3454" s="303"/>
      <c r="F3454" s="303"/>
    </row>
    <row r="3455" ht="14.4" spans="1:6">
      <c r="A3455" s="303"/>
      <c r="B3455" s="303"/>
      <c r="C3455" s="303"/>
      <c r="D3455" s="303"/>
      <c r="E3455" s="303"/>
      <c r="F3455" s="303"/>
    </row>
    <row r="3456" ht="14.4" spans="1:6">
      <c r="A3456" s="303"/>
      <c r="B3456" s="303"/>
      <c r="C3456" s="303"/>
      <c r="D3456" s="303"/>
      <c r="E3456" s="303"/>
      <c r="F3456" s="303"/>
    </row>
    <row r="3457" ht="14.4" spans="1:6">
      <c r="A3457" s="303"/>
      <c r="B3457" s="303"/>
      <c r="C3457" s="303"/>
      <c r="D3457" s="303"/>
      <c r="E3457" s="303"/>
      <c r="F3457" s="303"/>
    </row>
    <row r="3458" ht="14.4" spans="1:6">
      <c r="A3458" s="303"/>
      <c r="B3458" s="303"/>
      <c r="C3458" s="303"/>
      <c r="D3458" s="303"/>
      <c r="E3458" s="303"/>
      <c r="F3458" s="303"/>
    </row>
    <row r="3459" ht="14.4" spans="1:6">
      <c r="A3459" s="303"/>
      <c r="B3459" s="303"/>
      <c r="C3459" s="303"/>
      <c r="D3459" s="303"/>
      <c r="E3459" s="303"/>
      <c r="F3459" s="303"/>
    </row>
    <row r="3460" ht="14.4" spans="1:6">
      <c r="A3460" s="303"/>
      <c r="B3460" s="303"/>
      <c r="C3460" s="303"/>
      <c r="D3460" s="303"/>
      <c r="E3460" s="303"/>
      <c r="F3460" s="303"/>
    </row>
    <row r="3461" ht="14.4" spans="1:6">
      <c r="A3461" s="303"/>
      <c r="B3461" s="303"/>
      <c r="C3461" s="303"/>
      <c r="D3461" s="303"/>
      <c r="E3461" s="303"/>
      <c r="F3461" s="303"/>
    </row>
    <row r="3462" ht="14.4" spans="1:6">
      <c r="A3462" s="303"/>
      <c r="B3462" s="303"/>
      <c r="C3462" s="303"/>
      <c r="D3462" s="303"/>
      <c r="E3462" s="303"/>
      <c r="F3462" s="303"/>
    </row>
    <row r="3463" ht="14.4" spans="1:6">
      <c r="A3463" s="303"/>
      <c r="B3463" s="303"/>
      <c r="C3463" s="303"/>
      <c r="D3463" s="303"/>
      <c r="E3463" s="303"/>
      <c r="F3463" s="303"/>
    </row>
    <row r="3464" ht="14.4" spans="1:6">
      <c r="A3464" s="303"/>
      <c r="B3464" s="303"/>
      <c r="C3464" s="303"/>
      <c r="D3464" s="303"/>
      <c r="E3464" s="303"/>
      <c r="F3464" s="303"/>
    </row>
    <row r="3465" ht="14.4" spans="1:6">
      <c r="A3465" s="303"/>
      <c r="B3465" s="303"/>
      <c r="C3465" s="303"/>
      <c r="D3465" s="303"/>
      <c r="E3465" s="303"/>
      <c r="F3465" s="303"/>
    </row>
    <row r="3466" ht="14.4" spans="1:6">
      <c r="A3466" s="303"/>
      <c r="B3466" s="303"/>
      <c r="C3466" s="303"/>
      <c r="D3466" s="303"/>
      <c r="E3466" s="303"/>
      <c r="F3466" s="303"/>
    </row>
    <row r="3467" ht="14.4" spans="1:6">
      <c r="A3467" s="303"/>
      <c r="B3467" s="303"/>
      <c r="C3467" s="303"/>
      <c r="D3467" s="303"/>
      <c r="E3467" s="303"/>
      <c r="F3467" s="303"/>
    </row>
    <row r="3468" ht="14.4" spans="1:6">
      <c r="A3468" s="303"/>
      <c r="B3468" s="303"/>
      <c r="C3468" s="303"/>
      <c r="D3468" s="303"/>
      <c r="E3468" s="303"/>
      <c r="F3468" s="303"/>
    </row>
    <row r="3469" ht="14.4" spans="1:6">
      <c r="A3469" s="303"/>
      <c r="B3469" s="303"/>
      <c r="C3469" s="303"/>
      <c r="D3469" s="303"/>
      <c r="E3469" s="303"/>
      <c r="F3469" s="303"/>
    </row>
    <row r="3470" ht="14.4" spans="1:6">
      <c r="A3470" s="303"/>
      <c r="B3470" s="303"/>
      <c r="C3470" s="303"/>
      <c r="D3470" s="303"/>
      <c r="E3470" s="303"/>
      <c r="F3470" s="303"/>
    </row>
    <row r="3471" ht="14.4" spans="1:6">
      <c r="A3471" s="303"/>
      <c r="B3471" s="303"/>
      <c r="C3471" s="303"/>
      <c r="D3471" s="303"/>
      <c r="E3471" s="303"/>
      <c r="F3471" s="303"/>
    </row>
    <row r="3472" ht="14.4" spans="1:6">
      <c r="A3472" s="303"/>
      <c r="B3472" s="303"/>
      <c r="C3472" s="303"/>
      <c r="D3472" s="303"/>
      <c r="E3472" s="303"/>
      <c r="F3472" s="303"/>
    </row>
    <row r="3473" ht="14.4" spans="1:6">
      <c r="A3473" s="303"/>
      <c r="B3473" s="303"/>
      <c r="C3473" s="303"/>
      <c r="D3473" s="303"/>
      <c r="E3473" s="303"/>
      <c r="F3473" s="303"/>
    </row>
    <row r="3474" ht="14.4" spans="1:6">
      <c r="A3474" s="303"/>
      <c r="B3474" s="303"/>
      <c r="C3474" s="303"/>
      <c r="D3474" s="303"/>
      <c r="E3474" s="303"/>
      <c r="F3474" s="303"/>
    </row>
    <row r="3475" ht="14.4" spans="1:6">
      <c r="A3475" s="303"/>
      <c r="B3475" s="303"/>
      <c r="C3475" s="303"/>
      <c r="D3475" s="303"/>
      <c r="E3475" s="303"/>
      <c r="F3475" s="303"/>
    </row>
    <row r="3476" ht="14.4" spans="1:6">
      <c r="A3476" s="303"/>
      <c r="B3476" s="303"/>
      <c r="C3476" s="303"/>
      <c r="D3476" s="303"/>
      <c r="E3476" s="303"/>
      <c r="F3476" s="303"/>
    </row>
    <row r="3477" ht="14.4" spans="1:6">
      <c r="A3477" s="303"/>
      <c r="B3477" s="303"/>
      <c r="C3477" s="303"/>
      <c r="D3477" s="303"/>
      <c r="E3477" s="303"/>
      <c r="F3477" s="303"/>
    </row>
    <row r="3478" ht="14.4" spans="1:6">
      <c r="A3478" s="303"/>
      <c r="B3478" s="303"/>
      <c r="C3478" s="303"/>
      <c r="D3478" s="303"/>
      <c r="E3478" s="303"/>
      <c r="F3478" s="303"/>
    </row>
    <row r="3479" ht="14.4" spans="1:6">
      <c r="A3479" s="303"/>
      <c r="B3479" s="303"/>
      <c r="C3479" s="303"/>
      <c r="D3479" s="303"/>
      <c r="E3479" s="303"/>
      <c r="F3479" s="303"/>
    </row>
    <row r="3480" ht="14.4" spans="1:6">
      <c r="A3480" s="303"/>
      <c r="B3480" s="303"/>
      <c r="C3480" s="303"/>
      <c r="D3480" s="303"/>
      <c r="E3480" s="303"/>
      <c r="F3480" s="303"/>
    </row>
    <row r="3481" ht="14.4" spans="1:6">
      <c r="A3481" s="303"/>
      <c r="B3481" s="303"/>
      <c r="C3481" s="303"/>
      <c r="D3481" s="303"/>
      <c r="E3481" s="303"/>
      <c r="F3481" s="303"/>
    </row>
    <row r="3482" ht="14.4" spans="1:6">
      <c r="A3482" s="303"/>
      <c r="B3482" s="303"/>
      <c r="C3482" s="303"/>
      <c r="D3482" s="303"/>
      <c r="E3482" s="303"/>
      <c r="F3482" s="303"/>
    </row>
    <row r="3483" ht="14.4" spans="1:6">
      <c r="A3483" s="303"/>
      <c r="B3483" s="303"/>
      <c r="C3483" s="303"/>
      <c r="D3483" s="303"/>
      <c r="E3483" s="303"/>
      <c r="F3483" s="303"/>
    </row>
    <row r="3484" ht="14.4" spans="1:6">
      <c r="A3484" s="303"/>
      <c r="B3484" s="303"/>
      <c r="C3484" s="303"/>
      <c r="D3484" s="303"/>
      <c r="E3484" s="303"/>
      <c r="F3484" s="303"/>
    </row>
    <row r="3485" ht="14.4" spans="1:6">
      <c r="A3485" s="303"/>
      <c r="B3485" s="303"/>
      <c r="C3485" s="303"/>
      <c r="D3485" s="303"/>
      <c r="E3485" s="303"/>
      <c r="F3485" s="303"/>
    </row>
    <row r="3486" ht="14.4" spans="1:6">
      <c r="A3486" s="303"/>
      <c r="B3486" s="303"/>
      <c r="C3486" s="303"/>
      <c r="D3486" s="303"/>
      <c r="E3486" s="303"/>
      <c r="F3486" s="303"/>
    </row>
    <row r="3487" ht="14.4" spans="1:6">
      <c r="A3487" s="303"/>
      <c r="B3487" s="303"/>
      <c r="C3487" s="303"/>
      <c r="D3487" s="303"/>
      <c r="E3487" s="303"/>
      <c r="F3487" s="303"/>
    </row>
    <row r="3488" ht="14.4" spans="1:6">
      <c r="A3488" s="303"/>
      <c r="B3488" s="303"/>
      <c r="C3488" s="303"/>
      <c r="D3488" s="303"/>
      <c r="E3488" s="303"/>
      <c r="F3488" s="303"/>
    </row>
    <row r="3489" ht="14.4" spans="1:6">
      <c r="A3489" s="303"/>
      <c r="B3489" s="303"/>
      <c r="C3489" s="303"/>
      <c r="D3489" s="303"/>
      <c r="E3489" s="303"/>
      <c r="F3489" s="303"/>
    </row>
    <row r="3490" ht="14.4" spans="1:6">
      <c r="A3490" s="303"/>
      <c r="B3490" s="303"/>
      <c r="C3490" s="303"/>
      <c r="D3490" s="303"/>
      <c r="E3490" s="303"/>
      <c r="F3490" s="303"/>
    </row>
    <row r="3491" ht="14.4" spans="1:6">
      <c r="A3491" s="303"/>
      <c r="B3491" s="303"/>
      <c r="C3491" s="303"/>
      <c r="D3491" s="303"/>
      <c r="E3491" s="303"/>
      <c r="F3491" s="303"/>
    </row>
    <row r="3492" ht="14.4" spans="1:6">
      <c r="A3492" s="303"/>
      <c r="B3492" s="303"/>
      <c r="C3492" s="303"/>
      <c r="D3492" s="303"/>
      <c r="E3492" s="303"/>
      <c r="F3492" s="303"/>
    </row>
    <row r="3493" ht="14.4" spans="1:6">
      <c r="A3493" s="303"/>
      <c r="B3493" s="303"/>
      <c r="C3493" s="303"/>
      <c r="D3493" s="303"/>
      <c r="E3493" s="303"/>
      <c r="F3493" s="303"/>
    </row>
    <row r="3494" ht="14.4" spans="1:6">
      <c r="A3494" s="303"/>
      <c r="B3494" s="303"/>
      <c r="C3494" s="303"/>
      <c r="D3494" s="303"/>
      <c r="E3494" s="303"/>
      <c r="F3494" s="303"/>
    </row>
    <row r="3495" ht="14.4" spans="1:6">
      <c r="A3495" s="303"/>
      <c r="B3495" s="303"/>
      <c r="C3495" s="303"/>
      <c r="D3495" s="303"/>
      <c r="E3495" s="303"/>
      <c r="F3495" s="303"/>
    </row>
    <row r="3496" ht="14.4" spans="1:6">
      <c r="A3496" s="303"/>
      <c r="B3496" s="303"/>
      <c r="C3496" s="303"/>
      <c r="D3496" s="303"/>
      <c r="E3496" s="303"/>
      <c r="F3496" s="303"/>
    </row>
    <row r="3497" ht="14.4" spans="1:6">
      <c r="A3497" s="303"/>
      <c r="B3497" s="303"/>
      <c r="C3497" s="303"/>
      <c r="D3497" s="303"/>
      <c r="E3497" s="303"/>
      <c r="F3497" s="303"/>
    </row>
    <row r="3498" ht="14.4" spans="1:6">
      <c r="A3498" s="303"/>
      <c r="B3498" s="303"/>
      <c r="C3498" s="303"/>
      <c r="D3498" s="303"/>
      <c r="E3498" s="303"/>
      <c r="F3498" s="303"/>
    </row>
    <row r="3499" ht="14.4" spans="1:6">
      <c r="A3499" s="303"/>
      <c r="B3499" s="303"/>
      <c r="C3499" s="303"/>
      <c r="D3499" s="303"/>
      <c r="E3499" s="303"/>
      <c r="F3499" s="303"/>
    </row>
    <row r="3500" ht="14.4" spans="1:6">
      <c r="A3500" s="303"/>
      <c r="B3500" s="303"/>
      <c r="C3500" s="303"/>
      <c r="D3500" s="303"/>
      <c r="E3500" s="303"/>
      <c r="F3500" s="303"/>
    </row>
    <row r="3501" ht="14.4" spans="1:6">
      <c r="A3501" s="303"/>
      <c r="B3501" s="303"/>
      <c r="C3501" s="303"/>
      <c r="D3501" s="303"/>
      <c r="E3501" s="303"/>
      <c r="F3501" s="303"/>
    </row>
    <row r="3502" ht="14.4" spans="1:6">
      <c r="A3502" s="303"/>
      <c r="B3502" s="303"/>
      <c r="C3502" s="303"/>
      <c r="D3502" s="303"/>
      <c r="E3502" s="303"/>
      <c r="F3502" s="303"/>
    </row>
    <row r="3503" ht="14.4" spans="1:6">
      <c r="A3503" s="303"/>
      <c r="B3503" s="303"/>
      <c r="C3503" s="303"/>
      <c r="D3503" s="303"/>
      <c r="E3503" s="303"/>
      <c r="F3503" s="303"/>
    </row>
    <row r="3504" ht="14.4" spans="1:6">
      <c r="A3504" s="303"/>
      <c r="B3504" s="303"/>
      <c r="C3504" s="303"/>
      <c r="D3504" s="303"/>
      <c r="E3504" s="303"/>
      <c r="F3504" s="303"/>
    </row>
    <row r="3505" ht="14.4" spans="1:6">
      <c r="A3505" s="303"/>
      <c r="B3505" s="303"/>
      <c r="C3505" s="303"/>
      <c r="D3505" s="303"/>
      <c r="E3505" s="303"/>
      <c r="F3505" s="303"/>
    </row>
    <row r="3506" ht="14.4" spans="1:6">
      <c r="A3506" s="303"/>
      <c r="B3506" s="303"/>
      <c r="C3506" s="303"/>
      <c r="D3506" s="303"/>
      <c r="E3506" s="303"/>
      <c r="F3506" s="303"/>
    </row>
    <row r="3507" ht="14.4" spans="1:6">
      <c r="A3507" s="303"/>
      <c r="B3507" s="303"/>
      <c r="C3507" s="303"/>
      <c r="D3507" s="303"/>
      <c r="E3507" s="303"/>
      <c r="F3507" s="303"/>
    </row>
    <row r="3508" ht="14.4" spans="1:6">
      <c r="A3508" s="303"/>
      <c r="B3508" s="303"/>
      <c r="C3508" s="303"/>
      <c r="D3508" s="303"/>
      <c r="E3508" s="303"/>
      <c r="F3508" s="303"/>
    </row>
    <row r="3509" ht="14.4" spans="1:6">
      <c r="A3509" s="303"/>
      <c r="B3509" s="303"/>
      <c r="C3509" s="303"/>
      <c r="D3509" s="303"/>
      <c r="E3509" s="303"/>
      <c r="F3509" s="303"/>
    </row>
    <row r="3510" ht="14.4" spans="1:6">
      <c r="A3510" s="303"/>
      <c r="B3510" s="303"/>
      <c r="C3510" s="303"/>
      <c r="D3510" s="303"/>
      <c r="E3510" s="303"/>
      <c r="F3510" s="303"/>
    </row>
    <row r="3511" ht="14.4" spans="1:6">
      <c r="A3511" s="303"/>
      <c r="B3511" s="303"/>
      <c r="C3511" s="303"/>
      <c r="D3511" s="303"/>
      <c r="E3511" s="303"/>
      <c r="F3511" s="303"/>
    </row>
    <row r="3512" ht="14.4" spans="1:6">
      <c r="A3512" s="303"/>
      <c r="B3512" s="303"/>
      <c r="C3512" s="303"/>
      <c r="D3512" s="303"/>
      <c r="E3512" s="303"/>
      <c r="F3512" s="303"/>
    </row>
    <row r="3513" ht="14.4" spans="1:6">
      <c r="A3513" s="303"/>
      <c r="B3513" s="303"/>
      <c r="C3513" s="303"/>
      <c r="D3513" s="303"/>
      <c r="E3513" s="303"/>
      <c r="F3513" s="303"/>
    </row>
    <row r="3514" ht="14.4" spans="1:6">
      <c r="A3514" s="303"/>
      <c r="B3514" s="303"/>
      <c r="C3514" s="303"/>
      <c r="D3514" s="303"/>
      <c r="E3514" s="303"/>
      <c r="F3514" s="303"/>
    </row>
    <row r="3515" ht="14.4" spans="1:6">
      <c r="A3515" s="303"/>
      <c r="B3515" s="303"/>
      <c r="C3515" s="303"/>
      <c r="D3515" s="303"/>
      <c r="E3515" s="303"/>
      <c r="F3515" s="303"/>
    </row>
    <row r="3516" ht="14.4" spans="1:6">
      <c r="A3516" s="303"/>
      <c r="B3516" s="303"/>
      <c r="C3516" s="303"/>
      <c r="D3516" s="303"/>
      <c r="E3516" s="303"/>
      <c r="F3516" s="303"/>
    </row>
    <row r="3517" ht="14.4" spans="1:6">
      <c r="A3517" s="303"/>
      <c r="B3517" s="303"/>
      <c r="C3517" s="303"/>
      <c r="D3517" s="303"/>
      <c r="E3517" s="303"/>
      <c r="F3517" s="303"/>
    </row>
    <row r="3518" ht="14.4" spans="1:6">
      <c r="A3518" s="303"/>
      <c r="B3518" s="303"/>
      <c r="C3518" s="303"/>
      <c r="D3518" s="303"/>
      <c r="E3518" s="303"/>
      <c r="F3518" s="303"/>
    </row>
    <row r="3519" ht="14.4" spans="1:6">
      <c r="A3519" s="303"/>
      <c r="B3519" s="303"/>
      <c r="C3519" s="303"/>
      <c r="D3519" s="303"/>
      <c r="E3519" s="303"/>
      <c r="F3519" s="303"/>
    </row>
    <row r="3520" ht="14.4" spans="1:6">
      <c r="A3520" s="303"/>
      <c r="B3520" s="303"/>
      <c r="C3520" s="303"/>
      <c r="D3520" s="303"/>
      <c r="E3520" s="303"/>
      <c r="F3520" s="303"/>
    </row>
    <row r="3521" ht="14.4" spans="1:6">
      <c r="A3521" s="303"/>
      <c r="B3521" s="303"/>
      <c r="C3521" s="303"/>
      <c r="D3521" s="303"/>
      <c r="E3521" s="303"/>
      <c r="F3521" s="303"/>
    </row>
    <row r="3522" ht="14.4" spans="1:6">
      <c r="A3522" s="303"/>
      <c r="B3522" s="303"/>
      <c r="C3522" s="303"/>
      <c r="D3522" s="303"/>
      <c r="E3522" s="303"/>
      <c r="F3522" s="303"/>
    </row>
    <row r="3523" ht="14.4" spans="1:6">
      <c r="A3523" s="303"/>
      <c r="B3523" s="303"/>
      <c r="C3523" s="303"/>
      <c r="D3523" s="303"/>
      <c r="E3523" s="303"/>
      <c r="F3523" s="303"/>
    </row>
    <row r="3524" ht="14.4" spans="1:6">
      <c r="A3524" s="303"/>
      <c r="B3524" s="303"/>
      <c r="C3524" s="303"/>
      <c r="D3524" s="303"/>
      <c r="E3524" s="303"/>
      <c r="F3524" s="303"/>
    </row>
    <row r="3525" ht="14.4" spans="1:6">
      <c r="A3525" s="303"/>
      <c r="B3525" s="303"/>
      <c r="C3525" s="303"/>
      <c r="D3525" s="303"/>
      <c r="E3525" s="303"/>
      <c r="F3525" s="303"/>
    </row>
    <row r="3526" ht="14.4" spans="1:6">
      <c r="A3526" s="303"/>
      <c r="B3526" s="303"/>
      <c r="C3526" s="303"/>
      <c r="D3526" s="303"/>
      <c r="E3526" s="303"/>
      <c r="F3526" s="303"/>
    </row>
    <row r="3527" ht="14.4" spans="1:6">
      <c r="A3527" s="303"/>
      <c r="B3527" s="303"/>
      <c r="C3527" s="303"/>
      <c r="D3527" s="303"/>
      <c r="E3527" s="303"/>
      <c r="F3527" s="303"/>
    </row>
    <row r="3528" ht="14.4" spans="1:6">
      <c r="A3528" s="303"/>
      <c r="B3528" s="303"/>
      <c r="C3528" s="303"/>
      <c r="D3528" s="303"/>
      <c r="E3528" s="303"/>
      <c r="F3528" s="303"/>
    </row>
    <row r="3529" ht="14.4" spans="1:6">
      <c r="A3529" s="303"/>
      <c r="B3529" s="303"/>
      <c r="C3529" s="303"/>
      <c r="D3529" s="303"/>
      <c r="E3529" s="303"/>
      <c r="F3529" s="303"/>
    </row>
    <row r="3530" ht="14.4" spans="1:6">
      <c r="A3530" s="303"/>
      <c r="B3530" s="303"/>
      <c r="C3530" s="303"/>
      <c r="D3530" s="303"/>
      <c r="E3530" s="303"/>
      <c r="F3530" s="303"/>
    </row>
    <row r="3531" ht="14.4" spans="1:6">
      <c r="A3531" s="303"/>
      <c r="B3531" s="303"/>
      <c r="C3531" s="303"/>
      <c r="D3531" s="303"/>
      <c r="E3531" s="303"/>
      <c r="F3531" s="303"/>
    </row>
    <row r="3532" ht="14.4" spans="1:6">
      <c r="A3532" s="303"/>
      <c r="B3532" s="303"/>
      <c r="C3532" s="303"/>
      <c r="D3532" s="303"/>
      <c r="E3532" s="303"/>
      <c r="F3532" s="303"/>
    </row>
    <row r="3533" ht="14.4" spans="1:6">
      <c r="A3533" s="303"/>
      <c r="B3533" s="303"/>
      <c r="C3533" s="303"/>
      <c r="D3533" s="303"/>
      <c r="E3533" s="303"/>
      <c r="F3533" s="303"/>
    </row>
    <row r="3534" ht="14.4" spans="1:6">
      <c r="A3534" s="303"/>
      <c r="B3534" s="303"/>
      <c r="C3534" s="303"/>
      <c r="D3534" s="303"/>
      <c r="E3534" s="303"/>
      <c r="F3534" s="303"/>
    </row>
    <row r="3535" ht="14.4" spans="1:6">
      <c r="A3535" s="303"/>
      <c r="B3535" s="303"/>
      <c r="C3535" s="303"/>
      <c r="D3535" s="303"/>
      <c r="E3535" s="303"/>
      <c r="F3535" s="303"/>
    </row>
    <row r="3536" ht="14.4" spans="1:6">
      <c r="A3536" s="303"/>
      <c r="B3536" s="303"/>
      <c r="C3536" s="303"/>
      <c r="D3536" s="303"/>
      <c r="E3536" s="303"/>
      <c r="F3536" s="303"/>
    </row>
    <row r="3537" ht="14.4" spans="1:6">
      <c r="A3537" s="303"/>
      <c r="B3537" s="303"/>
      <c r="C3537" s="303"/>
      <c r="D3537" s="303"/>
      <c r="E3537" s="303"/>
      <c r="F3537" s="303"/>
    </row>
    <row r="3538" ht="14.4" spans="1:6">
      <c r="A3538" s="303"/>
      <c r="B3538" s="303"/>
      <c r="C3538" s="303"/>
      <c r="D3538" s="303"/>
      <c r="E3538" s="303"/>
      <c r="F3538" s="303"/>
    </row>
    <row r="3539" ht="14.4" spans="1:6">
      <c r="A3539" s="303"/>
      <c r="B3539" s="303"/>
      <c r="C3539" s="303"/>
      <c r="D3539" s="303"/>
      <c r="E3539" s="303"/>
      <c r="F3539" s="303"/>
    </row>
    <row r="3540" ht="14.4" spans="1:6">
      <c r="A3540" s="303"/>
      <c r="B3540" s="303"/>
      <c r="C3540" s="303"/>
      <c r="D3540" s="303"/>
      <c r="E3540" s="303"/>
      <c r="F3540" s="303"/>
    </row>
    <row r="3541" ht="14.4" spans="1:6">
      <c r="A3541" s="303"/>
      <c r="B3541" s="303"/>
      <c r="C3541" s="303"/>
      <c r="D3541" s="303"/>
      <c r="E3541" s="303"/>
      <c r="F3541" s="303"/>
    </row>
    <row r="3542" ht="14.4" spans="1:6">
      <c r="A3542" s="303"/>
      <c r="B3542" s="303"/>
      <c r="C3542" s="303"/>
      <c r="D3542" s="303"/>
      <c r="E3542" s="303"/>
      <c r="F3542" s="303"/>
    </row>
    <row r="3543" ht="14.4" spans="1:6">
      <c r="A3543" s="303"/>
      <c r="B3543" s="303"/>
      <c r="C3543" s="303"/>
      <c r="D3543" s="303"/>
      <c r="E3543" s="303"/>
      <c r="F3543" s="303"/>
    </row>
    <row r="3544" ht="14.4" spans="1:6">
      <c r="A3544" s="303"/>
      <c r="B3544" s="303"/>
      <c r="C3544" s="303"/>
      <c r="D3544" s="303"/>
      <c r="E3544" s="303"/>
      <c r="F3544" s="303"/>
    </row>
    <row r="3545" ht="14.4" spans="1:6">
      <c r="A3545" s="303"/>
      <c r="B3545" s="303"/>
      <c r="C3545" s="303"/>
      <c r="D3545" s="303"/>
      <c r="E3545" s="303"/>
      <c r="F3545" s="303"/>
    </row>
    <row r="3546" ht="14.4" spans="1:6">
      <c r="A3546" s="303"/>
      <c r="B3546" s="303"/>
      <c r="C3546" s="303"/>
      <c r="D3546" s="303"/>
      <c r="E3546" s="303"/>
      <c r="F3546" s="303"/>
    </row>
    <row r="3547" ht="14.4" spans="1:6">
      <c r="A3547" s="303"/>
      <c r="B3547" s="303"/>
      <c r="C3547" s="303"/>
      <c r="D3547" s="303"/>
      <c r="E3547" s="303"/>
      <c r="F3547" s="303"/>
    </row>
    <row r="3548" ht="14.4" spans="1:6">
      <c r="A3548" s="303"/>
      <c r="B3548" s="303"/>
      <c r="C3548" s="303"/>
      <c r="D3548" s="303"/>
      <c r="E3548" s="303"/>
      <c r="F3548" s="303"/>
    </row>
    <row r="3549" ht="14.4" spans="1:6">
      <c r="A3549" s="303"/>
      <c r="B3549" s="303"/>
      <c r="C3549" s="303"/>
      <c r="D3549" s="303"/>
      <c r="E3549" s="303"/>
      <c r="F3549" s="303"/>
    </row>
    <row r="3550" ht="14.4" spans="1:6">
      <c r="A3550" s="303"/>
      <c r="B3550" s="303"/>
      <c r="C3550" s="303"/>
      <c r="D3550" s="303"/>
      <c r="E3550" s="303"/>
      <c r="F3550" s="303"/>
    </row>
    <row r="3551" ht="14.4" spans="1:6">
      <c r="A3551" s="303"/>
      <c r="B3551" s="303"/>
      <c r="C3551" s="303"/>
      <c r="D3551" s="303"/>
      <c r="E3551" s="303"/>
      <c r="F3551" s="303"/>
    </row>
    <row r="3552" ht="14.4" spans="1:6">
      <c r="A3552" s="303"/>
      <c r="B3552" s="303"/>
      <c r="C3552" s="303"/>
      <c r="D3552" s="303"/>
      <c r="E3552" s="303"/>
      <c r="F3552" s="303"/>
    </row>
    <row r="3553" ht="14.4" spans="1:6">
      <c r="A3553" s="303"/>
      <c r="B3553" s="303"/>
      <c r="C3553" s="303"/>
      <c r="D3553" s="303"/>
      <c r="E3553" s="303"/>
      <c r="F3553" s="303"/>
    </row>
    <row r="3554" ht="14.4" spans="1:6">
      <c r="A3554" s="303"/>
      <c r="B3554" s="303"/>
      <c r="C3554" s="303"/>
      <c r="D3554" s="303"/>
      <c r="E3554" s="303"/>
      <c r="F3554" s="303"/>
    </row>
    <row r="3555" ht="14.4" spans="1:6">
      <c r="A3555" s="303"/>
      <c r="B3555" s="303"/>
      <c r="C3555" s="303"/>
      <c r="D3555" s="303"/>
      <c r="E3555" s="303"/>
      <c r="F3555" s="303"/>
    </row>
    <row r="3556" ht="14.4" spans="1:6">
      <c r="A3556" s="303"/>
      <c r="B3556" s="303"/>
      <c r="C3556" s="303"/>
      <c r="D3556" s="303"/>
      <c r="E3556" s="303"/>
      <c r="F3556" s="303"/>
    </row>
    <row r="3557" ht="14.4" spans="1:6">
      <c r="A3557" s="303"/>
      <c r="B3557" s="303"/>
      <c r="C3557" s="303"/>
      <c r="D3557" s="303"/>
      <c r="E3557" s="303"/>
      <c r="F3557" s="303"/>
    </row>
    <row r="3558" ht="14.4" spans="1:6">
      <c r="A3558" s="303"/>
      <c r="B3558" s="303"/>
      <c r="C3558" s="303"/>
      <c r="D3558" s="303"/>
      <c r="E3558" s="303"/>
      <c r="F3558" s="303"/>
    </row>
    <row r="3559" ht="14.4" spans="1:6">
      <c r="A3559" s="303"/>
      <c r="B3559" s="303"/>
      <c r="C3559" s="303"/>
      <c r="D3559" s="303"/>
      <c r="E3559" s="303"/>
      <c r="F3559" s="303"/>
    </row>
    <row r="3560" ht="14.4" spans="1:6">
      <c r="A3560" s="303"/>
      <c r="B3560" s="303"/>
      <c r="C3560" s="303"/>
      <c r="D3560" s="303"/>
      <c r="E3560" s="303"/>
      <c r="F3560" s="303"/>
    </row>
    <row r="3561" ht="14.4" spans="1:6">
      <c r="A3561" s="303"/>
      <c r="B3561" s="303"/>
      <c r="C3561" s="303"/>
      <c r="D3561" s="303"/>
      <c r="E3561" s="303"/>
      <c r="F3561" s="303"/>
    </row>
    <row r="3562" ht="14.4" spans="1:6">
      <c r="A3562" s="303"/>
      <c r="B3562" s="303"/>
      <c r="C3562" s="303"/>
      <c r="D3562" s="303"/>
      <c r="E3562" s="303"/>
      <c r="F3562" s="303"/>
    </row>
    <row r="3563" ht="14.4" spans="1:6">
      <c r="A3563" s="303"/>
      <c r="B3563" s="303"/>
      <c r="C3563" s="303"/>
      <c r="D3563" s="303"/>
      <c r="E3563" s="303"/>
      <c r="F3563" s="303"/>
    </row>
    <row r="3564" ht="14.4" spans="1:6">
      <c r="A3564" s="303"/>
      <c r="B3564" s="303"/>
      <c r="C3564" s="303"/>
      <c r="D3564" s="303"/>
      <c r="E3564" s="303"/>
      <c r="F3564" s="303"/>
    </row>
    <row r="3565" ht="14.4" spans="1:6">
      <c r="A3565" s="303"/>
      <c r="B3565" s="303"/>
      <c r="C3565" s="303"/>
      <c r="D3565" s="303"/>
      <c r="E3565" s="303"/>
      <c r="F3565" s="303"/>
    </row>
    <row r="3566" ht="14.4" spans="1:6">
      <c r="A3566" s="303"/>
      <c r="B3566" s="303"/>
      <c r="C3566" s="303"/>
      <c r="D3566" s="303"/>
      <c r="E3566" s="303"/>
      <c r="F3566" s="303"/>
    </row>
    <row r="3567" ht="14.4" spans="1:6">
      <c r="A3567" s="303"/>
      <c r="B3567" s="303"/>
      <c r="C3567" s="303"/>
      <c r="D3567" s="303"/>
      <c r="E3567" s="303"/>
      <c r="F3567" s="303"/>
    </row>
    <row r="3568" ht="14.4" spans="1:6">
      <c r="A3568" s="303"/>
      <c r="B3568" s="303"/>
      <c r="C3568" s="303"/>
      <c r="D3568" s="303"/>
      <c r="E3568" s="303"/>
      <c r="F3568" s="303"/>
    </row>
    <row r="3569" ht="14.4" spans="1:6">
      <c r="A3569" s="303"/>
      <c r="B3569" s="303"/>
      <c r="C3569" s="303"/>
      <c r="D3569" s="303"/>
      <c r="E3569" s="303"/>
      <c r="F3569" s="303"/>
    </row>
    <row r="3570" ht="14.4" spans="1:6">
      <c r="A3570" s="303"/>
      <c r="B3570" s="303"/>
      <c r="C3570" s="303"/>
      <c r="D3570" s="303"/>
      <c r="E3570" s="303"/>
      <c r="F3570" s="303"/>
    </row>
    <row r="3571" ht="14.4" spans="1:6">
      <c r="A3571" s="303"/>
      <c r="B3571" s="303"/>
      <c r="C3571" s="303"/>
      <c r="D3571" s="303"/>
      <c r="E3571" s="303"/>
      <c r="F3571" s="303"/>
    </row>
    <row r="3572" ht="14.4" spans="1:6">
      <c r="A3572" s="303"/>
      <c r="B3572" s="303"/>
      <c r="C3572" s="303"/>
      <c r="D3572" s="303"/>
      <c r="E3572" s="303"/>
      <c r="F3572" s="303"/>
    </row>
    <row r="3573" ht="14.4" spans="1:6">
      <c r="A3573" s="303"/>
      <c r="B3573" s="303"/>
      <c r="C3573" s="303"/>
      <c r="D3573" s="303"/>
      <c r="E3573" s="303"/>
      <c r="F3573" s="303"/>
    </row>
    <row r="3574" ht="14.4" spans="1:6">
      <c r="A3574" s="303"/>
      <c r="B3574" s="303"/>
      <c r="C3574" s="303"/>
      <c r="D3574" s="303"/>
      <c r="E3574" s="303"/>
      <c r="F3574" s="303"/>
    </row>
    <row r="3575" ht="14.4" spans="1:6">
      <c r="A3575" s="303"/>
      <c r="B3575" s="303"/>
      <c r="C3575" s="303"/>
      <c r="D3575" s="303"/>
      <c r="E3575" s="303"/>
      <c r="F3575" s="303"/>
    </row>
    <row r="3576" ht="14.4" spans="1:6">
      <c r="A3576" s="303"/>
      <c r="B3576" s="303"/>
      <c r="C3576" s="303"/>
      <c r="D3576" s="303"/>
      <c r="E3576" s="303"/>
      <c r="F3576" s="303"/>
    </row>
    <row r="3577" ht="14.4" spans="1:6">
      <c r="A3577" s="303"/>
      <c r="B3577" s="303"/>
      <c r="C3577" s="303"/>
      <c r="D3577" s="303"/>
      <c r="E3577" s="303"/>
      <c r="F3577" s="303"/>
    </row>
    <row r="3578" ht="14.4" spans="1:6">
      <c r="A3578" s="303"/>
      <c r="B3578" s="303"/>
      <c r="C3578" s="303"/>
      <c r="D3578" s="303"/>
      <c r="E3578" s="303"/>
      <c r="F3578" s="303"/>
    </row>
    <row r="3579" ht="14.4" spans="1:6">
      <c r="A3579" s="303"/>
      <c r="B3579" s="303"/>
      <c r="C3579" s="303"/>
      <c r="D3579" s="303"/>
      <c r="E3579" s="303"/>
      <c r="F3579" s="303"/>
    </row>
    <row r="3580" ht="14.4" spans="1:6">
      <c r="A3580" s="303"/>
      <c r="B3580" s="303"/>
      <c r="C3580" s="303"/>
      <c r="D3580" s="303"/>
      <c r="E3580" s="303"/>
      <c r="F3580" s="303"/>
    </row>
    <row r="3581" ht="14.4" spans="1:6">
      <c r="A3581" s="303"/>
      <c r="B3581" s="303"/>
      <c r="C3581" s="303"/>
      <c r="D3581" s="303"/>
      <c r="E3581" s="303"/>
      <c r="F3581" s="303"/>
    </row>
    <row r="3582" ht="14.4" spans="1:6">
      <c r="A3582" s="303"/>
      <c r="B3582" s="303"/>
      <c r="C3582" s="303"/>
      <c r="D3582" s="303"/>
      <c r="E3582" s="303"/>
      <c r="F3582" s="303"/>
    </row>
    <row r="3583" ht="14.4" spans="1:6">
      <c r="A3583" s="303"/>
      <c r="B3583" s="303"/>
      <c r="C3583" s="303"/>
      <c r="D3583" s="303"/>
      <c r="E3583" s="303"/>
      <c r="F3583" s="303"/>
    </row>
    <row r="3584" ht="14.4" spans="1:6">
      <c r="A3584" s="303"/>
      <c r="B3584" s="303"/>
      <c r="C3584" s="303"/>
      <c r="D3584" s="303"/>
      <c r="E3584" s="303"/>
      <c r="F3584" s="303"/>
    </row>
    <row r="3585" ht="14.4" spans="1:6">
      <c r="A3585" s="303"/>
      <c r="B3585" s="303"/>
      <c r="C3585" s="303"/>
      <c r="D3585" s="303"/>
      <c r="E3585" s="303"/>
      <c r="F3585" s="303"/>
    </row>
    <row r="3586" ht="14.4" spans="1:6">
      <c r="A3586" s="303"/>
      <c r="B3586" s="303"/>
      <c r="C3586" s="303"/>
      <c r="D3586" s="303"/>
      <c r="E3586" s="303"/>
      <c r="F3586" s="303"/>
    </row>
    <row r="3587" ht="14.4" spans="1:6">
      <c r="A3587" s="303"/>
      <c r="B3587" s="303"/>
      <c r="C3587" s="303"/>
      <c r="D3587" s="303"/>
      <c r="E3587" s="303"/>
      <c r="F3587" s="303"/>
    </row>
    <row r="3588" ht="14.4" spans="1:6">
      <c r="A3588" s="303"/>
      <c r="B3588" s="303"/>
      <c r="C3588" s="303"/>
      <c r="D3588" s="303"/>
      <c r="E3588" s="303"/>
      <c r="F3588" s="303"/>
    </row>
    <row r="3589" ht="14.4" spans="1:6">
      <c r="A3589" s="303"/>
      <c r="B3589" s="303"/>
      <c r="C3589" s="303"/>
      <c r="D3589" s="303"/>
      <c r="E3589" s="303"/>
      <c r="F3589" s="303"/>
    </row>
    <row r="3590" ht="14.4" spans="1:6">
      <c r="A3590" s="303"/>
      <c r="B3590" s="303"/>
      <c r="C3590" s="303"/>
      <c r="D3590" s="303"/>
      <c r="E3590" s="303"/>
      <c r="F3590" s="303"/>
    </row>
    <row r="3591" ht="14.4" spans="1:6">
      <c r="A3591" s="303"/>
      <c r="B3591" s="303"/>
      <c r="C3591" s="303"/>
      <c r="D3591" s="303"/>
      <c r="E3591" s="303"/>
      <c r="F3591" s="303"/>
    </row>
    <row r="3592" ht="14.4" spans="1:6">
      <c r="A3592" s="303"/>
      <c r="B3592" s="303"/>
      <c r="C3592" s="303"/>
      <c r="D3592" s="303"/>
      <c r="E3592" s="303"/>
      <c r="F3592" s="303"/>
    </row>
    <row r="3593" ht="14.4" spans="1:6">
      <c r="A3593" s="303"/>
      <c r="B3593" s="303"/>
      <c r="C3593" s="303"/>
      <c r="D3593" s="303"/>
      <c r="E3593" s="303"/>
      <c r="F3593" s="303"/>
    </row>
    <row r="3594" ht="14.4" spans="1:6">
      <c r="A3594" s="303"/>
      <c r="B3594" s="303"/>
      <c r="C3594" s="303"/>
      <c r="D3594" s="303"/>
      <c r="E3594" s="303"/>
      <c r="F3594" s="303"/>
    </row>
    <row r="3595" ht="14.4" spans="1:6">
      <c r="A3595" s="303"/>
      <c r="B3595" s="303"/>
      <c r="C3595" s="303"/>
      <c r="D3595" s="303"/>
      <c r="E3595" s="303"/>
      <c r="F3595" s="303"/>
    </row>
    <row r="3596" ht="14.4" spans="1:6">
      <c r="A3596" s="303"/>
      <c r="B3596" s="303"/>
      <c r="C3596" s="303"/>
      <c r="D3596" s="303"/>
      <c r="E3596" s="303"/>
      <c r="F3596" s="303"/>
    </row>
    <row r="3597" ht="14.4" spans="1:6">
      <c r="A3597" s="303"/>
      <c r="B3597" s="303"/>
      <c r="C3597" s="303"/>
      <c r="D3597" s="303"/>
      <c r="E3597" s="303"/>
      <c r="F3597" s="303"/>
    </row>
    <row r="3598" ht="14.4" spans="1:6">
      <c r="A3598" s="303"/>
      <c r="B3598" s="303"/>
      <c r="C3598" s="303"/>
      <c r="D3598" s="303"/>
      <c r="E3598" s="303"/>
      <c r="F3598" s="303"/>
    </row>
    <row r="3599" ht="14.4" spans="1:6">
      <c r="A3599" s="303"/>
      <c r="B3599" s="303"/>
      <c r="C3599" s="303"/>
      <c r="D3599" s="303"/>
      <c r="E3599" s="303"/>
      <c r="F3599" s="303"/>
    </row>
    <row r="3600" ht="14.4" spans="1:6">
      <c r="A3600" s="303"/>
      <c r="B3600" s="303"/>
      <c r="C3600" s="303"/>
      <c r="D3600" s="303"/>
      <c r="E3600" s="303"/>
      <c r="F3600" s="303"/>
    </row>
    <row r="3601" ht="14.4" spans="1:6">
      <c r="A3601" s="303"/>
      <c r="B3601" s="303"/>
      <c r="C3601" s="303"/>
      <c r="D3601" s="303"/>
      <c r="E3601" s="303"/>
      <c r="F3601" s="303"/>
    </row>
    <row r="3602" ht="14.4" spans="1:6">
      <c r="A3602" s="303"/>
      <c r="B3602" s="303"/>
      <c r="C3602" s="303"/>
      <c r="D3602" s="303"/>
      <c r="E3602" s="303"/>
      <c r="F3602" s="303"/>
    </row>
    <row r="3603" ht="14.4" spans="1:6">
      <c r="A3603" s="303"/>
      <c r="B3603" s="303"/>
      <c r="C3603" s="303"/>
      <c r="D3603" s="303"/>
      <c r="E3603" s="303"/>
      <c r="F3603" s="303"/>
    </row>
    <row r="3604" ht="14.4" spans="1:6">
      <c r="A3604" s="303"/>
      <c r="B3604" s="303"/>
      <c r="C3604" s="303"/>
      <c r="D3604" s="303"/>
      <c r="E3604" s="303"/>
      <c r="F3604" s="303"/>
    </row>
    <row r="3605" ht="14.4" spans="1:6">
      <c r="A3605" s="303"/>
      <c r="B3605" s="303"/>
      <c r="C3605" s="303"/>
      <c r="D3605" s="303"/>
      <c r="E3605" s="303"/>
      <c r="F3605" s="303"/>
    </row>
    <row r="3606" ht="14.4" spans="1:6">
      <c r="A3606" s="303"/>
      <c r="B3606" s="303"/>
      <c r="C3606" s="303"/>
      <c r="D3606" s="303"/>
      <c r="E3606" s="303"/>
      <c r="F3606" s="303"/>
    </row>
    <row r="3607" ht="14.4" spans="1:6">
      <c r="A3607" s="303"/>
      <c r="B3607" s="303"/>
      <c r="C3607" s="303"/>
      <c r="D3607" s="303"/>
      <c r="E3607" s="303"/>
      <c r="F3607" s="303"/>
    </row>
    <row r="3608" ht="14.4" spans="1:6">
      <c r="A3608" s="303"/>
      <c r="B3608" s="303"/>
      <c r="C3608" s="303"/>
      <c r="D3608" s="303"/>
      <c r="E3608" s="303"/>
      <c r="F3608" s="303"/>
    </row>
    <row r="3609" ht="14.4" spans="1:6">
      <c r="A3609" s="303"/>
      <c r="B3609" s="303"/>
      <c r="C3609" s="303"/>
      <c r="D3609" s="303"/>
      <c r="E3609" s="303"/>
      <c r="F3609" s="303"/>
    </row>
    <row r="3610" ht="14.4" spans="1:6">
      <c r="A3610" s="303"/>
      <c r="B3610" s="303"/>
      <c r="C3610" s="303"/>
      <c r="D3610" s="303"/>
      <c r="E3610" s="303"/>
      <c r="F3610" s="303"/>
    </row>
    <row r="3611" ht="14.4" spans="1:6">
      <c r="A3611" s="303"/>
      <c r="B3611" s="303"/>
      <c r="C3611" s="303"/>
      <c r="D3611" s="303"/>
      <c r="E3611" s="303"/>
      <c r="F3611" s="303"/>
    </row>
    <row r="3612" ht="14.4" spans="1:6">
      <c r="A3612" s="303"/>
      <c r="B3612" s="303"/>
      <c r="C3612" s="303"/>
      <c r="D3612" s="303"/>
      <c r="E3612" s="303"/>
      <c r="F3612" s="303"/>
    </row>
    <row r="3613" ht="14.4" spans="1:6">
      <c r="A3613" s="303"/>
      <c r="B3613" s="303"/>
      <c r="C3613" s="303"/>
      <c r="D3613" s="303"/>
      <c r="E3613" s="303"/>
      <c r="F3613" s="303"/>
    </row>
    <row r="3614" ht="14.4" spans="1:6">
      <c r="A3614" s="303"/>
      <c r="B3614" s="303"/>
      <c r="C3614" s="303"/>
      <c r="D3614" s="303"/>
      <c r="E3614" s="303"/>
      <c r="F3614" s="303"/>
    </row>
    <row r="3615" ht="14.4" spans="1:6">
      <c r="A3615" s="303"/>
      <c r="B3615" s="303"/>
      <c r="C3615" s="303"/>
      <c r="D3615" s="303"/>
      <c r="E3615" s="303"/>
      <c r="F3615" s="303"/>
    </row>
    <row r="3616" ht="14.4" spans="1:6">
      <c r="A3616" s="303"/>
      <c r="B3616" s="303"/>
      <c r="C3616" s="303"/>
      <c r="D3616" s="303"/>
      <c r="E3616" s="303"/>
      <c r="F3616" s="303"/>
    </row>
    <row r="3617" ht="14.4" spans="1:6">
      <c r="A3617" s="303"/>
      <c r="B3617" s="303"/>
      <c r="C3617" s="303"/>
      <c r="D3617" s="303"/>
      <c r="E3617" s="303"/>
      <c r="F3617" s="303"/>
    </row>
    <row r="3618" ht="14.4" spans="1:6">
      <c r="A3618" s="303"/>
      <c r="B3618" s="303"/>
      <c r="C3618" s="303"/>
      <c r="D3618" s="303"/>
      <c r="E3618" s="303"/>
      <c r="F3618" s="303"/>
    </row>
    <row r="3619" ht="14.4" spans="1:6">
      <c r="A3619" s="303"/>
      <c r="B3619" s="303"/>
      <c r="C3619" s="303"/>
      <c r="D3619" s="303"/>
      <c r="E3619" s="303"/>
      <c r="F3619" s="303"/>
    </row>
    <row r="3620" ht="14.4" spans="1:6">
      <c r="A3620" s="303"/>
      <c r="B3620" s="303"/>
      <c r="C3620" s="303"/>
      <c r="D3620" s="303"/>
      <c r="E3620" s="303"/>
      <c r="F3620" s="303"/>
    </row>
    <row r="3621" ht="14.4" spans="1:6">
      <c r="A3621" s="303"/>
      <c r="B3621" s="303"/>
      <c r="C3621" s="303"/>
      <c r="D3621" s="303"/>
      <c r="E3621" s="303"/>
      <c r="F3621" s="303"/>
    </row>
    <row r="3622" ht="14.4" spans="1:6">
      <c r="A3622" s="303"/>
      <c r="B3622" s="303"/>
      <c r="C3622" s="303"/>
      <c r="D3622" s="303"/>
      <c r="E3622" s="303"/>
      <c r="F3622" s="303"/>
    </row>
    <row r="3623" ht="14.4" spans="1:6">
      <c r="A3623" s="303"/>
      <c r="B3623" s="303"/>
      <c r="C3623" s="303"/>
      <c r="D3623" s="303"/>
      <c r="E3623" s="303"/>
      <c r="F3623" s="303"/>
    </row>
    <row r="3624" ht="14.4" spans="1:6">
      <c r="A3624" s="303"/>
      <c r="B3624" s="303"/>
      <c r="C3624" s="303"/>
      <c r="D3624" s="303"/>
      <c r="E3624" s="303"/>
      <c r="F3624" s="303"/>
    </row>
    <row r="3625" ht="14.4" spans="1:6">
      <c r="A3625" s="303"/>
      <c r="B3625" s="303"/>
      <c r="C3625" s="303"/>
      <c r="D3625" s="303"/>
      <c r="E3625" s="303"/>
      <c r="F3625" s="303"/>
    </row>
    <row r="3626" ht="14.4" spans="1:6">
      <c r="A3626" s="303"/>
      <c r="B3626" s="303"/>
      <c r="C3626" s="303"/>
      <c r="D3626" s="303"/>
      <c r="E3626" s="303"/>
      <c r="F3626" s="303"/>
    </row>
    <row r="3627" ht="14.4" spans="1:6">
      <c r="A3627" s="303"/>
      <c r="B3627" s="303"/>
      <c r="C3627" s="303"/>
      <c r="D3627" s="303"/>
      <c r="E3627" s="303"/>
      <c r="F3627" s="303"/>
    </row>
    <row r="3628" ht="14.4" spans="1:6">
      <c r="A3628" s="303"/>
      <c r="B3628" s="303"/>
      <c r="C3628" s="303"/>
      <c r="D3628" s="303"/>
      <c r="E3628" s="303"/>
      <c r="F3628" s="303"/>
    </row>
    <row r="3629" ht="14.4" spans="1:6">
      <c r="A3629" s="303"/>
      <c r="B3629" s="303"/>
      <c r="C3629" s="303"/>
      <c r="D3629" s="303"/>
      <c r="E3629" s="303"/>
      <c r="F3629" s="303"/>
    </row>
    <row r="3630" ht="14.4" spans="1:6">
      <c r="A3630" s="303"/>
      <c r="B3630" s="303"/>
      <c r="C3630" s="303"/>
      <c r="D3630" s="303"/>
      <c r="E3630" s="303"/>
      <c r="F3630" s="303"/>
    </row>
    <row r="3631" ht="14.4" spans="1:6">
      <c r="A3631" s="303"/>
      <c r="B3631" s="303"/>
      <c r="C3631" s="303"/>
      <c r="D3631" s="303"/>
      <c r="E3631" s="303"/>
      <c r="F3631" s="303"/>
    </row>
    <row r="3632" ht="14.4" spans="1:6">
      <c r="A3632" s="303"/>
      <c r="B3632" s="303"/>
      <c r="C3632" s="303"/>
      <c r="D3632" s="303"/>
      <c r="E3632" s="303"/>
      <c r="F3632" s="303"/>
    </row>
    <row r="3633" ht="14.4" spans="1:6">
      <c r="A3633" s="303"/>
      <c r="B3633" s="303"/>
      <c r="C3633" s="303"/>
      <c r="D3633" s="303"/>
      <c r="E3633" s="303"/>
      <c r="F3633" s="303"/>
    </row>
    <row r="3634" ht="14.4" spans="1:6">
      <c r="A3634" s="303"/>
      <c r="B3634" s="303"/>
      <c r="C3634" s="303"/>
      <c r="D3634" s="303"/>
      <c r="E3634" s="303"/>
      <c r="F3634" s="303"/>
    </row>
    <row r="3635" ht="14.4" spans="1:6">
      <c r="A3635" s="303"/>
      <c r="B3635" s="303"/>
      <c r="C3635" s="303"/>
      <c r="D3635" s="303"/>
      <c r="E3635" s="303"/>
      <c r="F3635" s="303"/>
    </row>
    <row r="3636" ht="14.4" spans="1:6">
      <c r="A3636" s="303"/>
      <c r="B3636" s="303"/>
      <c r="C3636" s="303"/>
      <c r="D3636" s="303"/>
      <c r="E3636" s="303"/>
      <c r="F3636" s="303"/>
    </row>
    <row r="3637" ht="14.4" spans="1:6">
      <c r="A3637" s="303"/>
      <c r="B3637" s="303"/>
      <c r="C3637" s="303"/>
      <c r="D3637" s="303"/>
      <c r="E3637" s="303"/>
      <c r="F3637" s="303"/>
    </row>
    <row r="3638" ht="14.4" spans="1:6">
      <c r="A3638" s="303"/>
      <c r="B3638" s="303"/>
      <c r="C3638" s="303"/>
      <c r="D3638" s="303"/>
      <c r="E3638" s="303"/>
      <c r="F3638" s="303"/>
    </row>
    <row r="3639" ht="14.4" spans="1:6">
      <c r="A3639" s="303"/>
      <c r="B3639" s="303"/>
      <c r="C3639" s="303"/>
      <c r="D3639" s="303"/>
      <c r="E3639" s="303"/>
      <c r="F3639" s="303"/>
    </row>
    <row r="3640" ht="14.4" spans="1:6">
      <c r="A3640" s="303"/>
      <c r="B3640" s="303"/>
      <c r="C3640" s="303"/>
      <c r="D3640" s="303"/>
      <c r="E3640" s="303"/>
      <c r="F3640" s="303"/>
    </row>
    <row r="3641" ht="14.4" spans="1:6">
      <c r="A3641" s="303"/>
      <c r="B3641" s="303"/>
      <c r="C3641" s="303"/>
      <c r="D3641" s="303"/>
      <c r="E3641" s="303"/>
      <c r="F3641" s="303"/>
    </row>
    <row r="3642" ht="14.4" spans="1:6">
      <c r="A3642" s="303"/>
      <c r="B3642" s="303"/>
      <c r="C3642" s="303"/>
      <c r="D3642" s="303"/>
      <c r="E3642" s="303"/>
      <c r="F3642" s="303"/>
    </row>
    <row r="3643" ht="14.4" spans="1:6">
      <c r="A3643" s="303"/>
      <c r="B3643" s="303"/>
      <c r="C3643" s="303"/>
      <c r="D3643" s="303"/>
      <c r="E3643" s="303"/>
      <c r="F3643" s="303"/>
    </row>
    <row r="3644" ht="14.4" spans="1:6">
      <c r="A3644" s="303"/>
      <c r="B3644" s="303"/>
      <c r="C3644" s="303"/>
      <c r="D3644" s="303"/>
      <c r="E3644" s="303"/>
      <c r="F3644" s="303"/>
    </row>
    <row r="3645" ht="14.4" spans="1:6">
      <c r="A3645" s="303"/>
      <c r="B3645" s="303"/>
      <c r="C3645" s="303"/>
      <c r="D3645" s="303"/>
      <c r="E3645" s="303"/>
      <c r="F3645" s="303"/>
    </row>
    <row r="3646" ht="14.4" spans="1:6">
      <c r="A3646" s="303"/>
      <c r="B3646" s="303"/>
      <c r="C3646" s="303"/>
      <c r="D3646" s="303"/>
      <c r="E3646" s="303"/>
      <c r="F3646" s="303"/>
    </row>
    <row r="3647" ht="14.4" spans="1:6">
      <c r="A3647" s="303"/>
      <c r="B3647" s="303"/>
      <c r="C3647" s="303"/>
      <c r="D3647" s="303"/>
      <c r="E3647" s="303"/>
      <c r="F3647" s="303"/>
    </row>
    <row r="3648" ht="14.4" spans="1:6">
      <c r="A3648" s="303"/>
      <c r="B3648" s="303"/>
      <c r="C3648" s="303"/>
      <c r="D3648" s="303"/>
      <c r="E3648" s="303"/>
      <c r="F3648" s="303"/>
    </row>
    <row r="3649" ht="14.4" spans="1:6">
      <c r="A3649" s="303"/>
      <c r="B3649" s="303"/>
      <c r="C3649" s="303"/>
      <c r="D3649" s="303"/>
      <c r="E3649" s="303"/>
      <c r="F3649" s="303"/>
    </row>
    <row r="3650" ht="14.4" spans="1:6">
      <c r="A3650" s="303"/>
      <c r="B3650" s="303"/>
      <c r="C3650" s="303"/>
      <c r="D3650" s="303"/>
      <c r="E3650" s="303"/>
      <c r="F3650" s="303"/>
    </row>
    <row r="3651" ht="14.4" spans="1:6">
      <c r="A3651" s="303"/>
      <c r="B3651" s="303"/>
      <c r="C3651" s="303"/>
      <c r="D3651" s="303"/>
      <c r="E3651" s="303"/>
      <c r="F3651" s="303"/>
    </row>
    <row r="3652" ht="14.4" spans="1:6">
      <c r="A3652" s="303"/>
      <c r="B3652" s="303"/>
      <c r="C3652" s="303"/>
      <c r="D3652" s="303"/>
      <c r="E3652" s="303"/>
      <c r="F3652" s="303"/>
    </row>
    <row r="3653" ht="14.4" spans="1:6">
      <c r="A3653" s="303"/>
      <c r="B3653" s="303"/>
      <c r="C3653" s="303"/>
      <c r="D3653" s="303"/>
      <c r="E3653" s="303"/>
      <c r="F3653" s="303"/>
    </row>
    <row r="3654" ht="14.4" spans="1:6">
      <c r="A3654" s="303"/>
      <c r="B3654" s="303"/>
      <c r="C3654" s="303"/>
      <c r="D3654" s="303"/>
      <c r="E3654" s="303"/>
      <c r="F3654" s="303"/>
    </row>
    <row r="3655" ht="14.4" spans="1:6">
      <c r="A3655" s="303"/>
      <c r="B3655" s="303"/>
      <c r="C3655" s="303"/>
      <c r="D3655" s="303"/>
      <c r="E3655" s="303"/>
      <c r="F3655" s="303"/>
    </row>
    <row r="3656" ht="14.4" spans="1:6">
      <c r="A3656" s="303"/>
      <c r="B3656" s="303"/>
      <c r="C3656" s="303"/>
      <c r="D3656" s="303"/>
      <c r="E3656" s="303"/>
      <c r="F3656" s="303"/>
    </row>
    <row r="3657" ht="14.4" spans="1:6">
      <c r="A3657" s="303"/>
      <c r="B3657" s="303"/>
      <c r="C3657" s="303"/>
      <c r="D3657" s="303"/>
      <c r="E3657" s="303"/>
      <c r="F3657" s="303"/>
    </row>
    <row r="3658" ht="14.4" spans="1:6">
      <c r="A3658" s="303"/>
      <c r="B3658" s="303"/>
      <c r="C3658" s="303"/>
      <c r="D3658" s="303"/>
      <c r="E3658" s="303"/>
      <c r="F3658" s="303"/>
    </row>
    <row r="3659" ht="14.4" spans="1:6">
      <c r="A3659" s="303"/>
      <c r="B3659" s="303"/>
      <c r="C3659" s="303"/>
      <c r="D3659" s="303"/>
      <c r="E3659" s="303"/>
      <c r="F3659" s="303"/>
    </row>
    <row r="3660" ht="14.4" spans="1:6">
      <c r="A3660" s="303"/>
      <c r="B3660" s="303"/>
      <c r="C3660" s="303"/>
      <c r="D3660" s="303"/>
      <c r="E3660" s="303"/>
      <c r="F3660" s="303"/>
    </row>
    <row r="3661" ht="14.4" spans="1:6">
      <c r="A3661" s="303"/>
      <c r="B3661" s="303"/>
      <c r="C3661" s="303"/>
      <c r="D3661" s="303"/>
      <c r="E3661" s="303"/>
      <c r="F3661" s="303"/>
    </row>
    <row r="3662" ht="14.4" spans="1:6">
      <c r="A3662" s="303"/>
      <c r="B3662" s="303"/>
      <c r="C3662" s="303"/>
      <c r="D3662" s="303"/>
      <c r="E3662" s="303"/>
      <c r="F3662" s="303"/>
    </row>
    <row r="3663" ht="14.4" spans="1:6">
      <c r="A3663" s="303"/>
      <c r="B3663" s="303"/>
      <c r="C3663" s="303"/>
      <c r="D3663" s="303"/>
      <c r="E3663" s="303"/>
      <c r="F3663" s="303"/>
    </row>
    <row r="3664" ht="14.4" spans="1:6">
      <c r="A3664" s="303"/>
      <c r="B3664" s="303"/>
      <c r="C3664" s="303"/>
      <c r="D3664" s="303"/>
      <c r="E3664" s="303"/>
      <c r="F3664" s="303"/>
    </row>
    <row r="3665" ht="14.4" spans="1:6">
      <c r="A3665" s="303"/>
      <c r="B3665" s="303"/>
      <c r="C3665" s="303"/>
      <c r="D3665" s="303"/>
      <c r="E3665" s="303"/>
      <c r="F3665" s="303"/>
    </row>
    <row r="3666" ht="14.4" spans="1:6">
      <c r="A3666" s="303"/>
      <c r="B3666" s="303"/>
      <c r="C3666" s="303"/>
      <c r="D3666" s="303"/>
      <c r="E3666" s="303"/>
      <c r="F3666" s="303"/>
    </row>
    <row r="3667" ht="14.4" spans="1:6">
      <c r="A3667" s="303"/>
      <c r="B3667" s="303"/>
      <c r="C3667" s="303"/>
      <c r="D3667" s="303"/>
      <c r="E3667" s="303"/>
      <c r="F3667" s="303"/>
    </row>
    <row r="3668" ht="14.4" spans="1:6">
      <c r="A3668" s="303"/>
      <c r="B3668" s="303"/>
      <c r="C3668" s="303"/>
      <c r="D3668" s="303"/>
      <c r="E3668" s="303"/>
      <c r="F3668" s="303"/>
    </row>
    <row r="3669" ht="14.4" spans="1:6">
      <c r="A3669" s="303"/>
      <c r="B3669" s="303"/>
      <c r="C3669" s="303"/>
      <c r="D3669" s="303"/>
      <c r="E3669" s="303"/>
      <c r="F3669" s="303"/>
    </row>
    <row r="3670" ht="14.4" spans="1:6">
      <c r="A3670" s="303"/>
      <c r="B3670" s="303"/>
      <c r="C3670" s="303"/>
      <c r="D3670" s="303"/>
      <c r="E3670" s="303"/>
      <c r="F3670" s="303"/>
    </row>
    <row r="3671" ht="14.4" spans="1:6">
      <c r="A3671" s="303"/>
      <c r="B3671" s="303"/>
      <c r="C3671" s="303"/>
      <c r="D3671" s="303"/>
      <c r="E3671" s="303"/>
      <c r="F3671" s="303"/>
    </row>
    <row r="3672" ht="14.4" spans="1:6">
      <c r="A3672" s="303"/>
      <c r="B3672" s="303"/>
      <c r="C3672" s="303"/>
      <c r="D3672" s="303"/>
      <c r="E3672" s="303"/>
      <c r="F3672" s="303"/>
    </row>
    <row r="3673" ht="14.4" spans="1:6">
      <c r="A3673" s="303"/>
      <c r="B3673" s="303"/>
      <c r="C3673" s="303"/>
      <c r="D3673" s="303"/>
      <c r="E3673" s="303"/>
      <c r="F3673" s="303"/>
    </row>
    <row r="3674" ht="14.4" spans="1:6">
      <c r="A3674" s="303"/>
      <c r="B3674" s="303"/>
      <c r="C3674" s="303"/>
      <c r="D3674" s="303"/>
      <c r="E3674" s="303"/>
      <c r="F3674" s="303"/>
    </row>
    <row r="3675" ht="14.4" spans="1:6">
      <c r="A3675" s="303"/>
      <c r="B3675" s="303"/>
      <c r="C3675" s="303"/>
      <c r="D3675" s="303"/>
      <c r="E3675" s="303"/>
      <c r="F3675" s="303"/>
    </row>
    <row r="3676" ht="14.4" spans="1:6">
      <c r="A3676" s="303"/>
      <c r="B3676" s="303"/>
      <c r="C3676" s="303"/>
      <c r="D3676" s="303"/>
      <c r="E3676" s="303"/>
      <c r="F3676" s="303"/>
    </row>
    <row r="3677" ht="14.4" spans="1:6">
      <c r="A3677" s="303"/>
      <c r="B3677" s="303"/>
      <c r="C3677" s="303"/>
      <c r="D3677" s="303"/>
      <c r="E3677" s="303"/>
      <c r="F3677" s="303"/>
    </row>
    <row r="3678" ht="14.4" spans="1:6">
      <c r="A3678" s="303"/>
      <c r="B3678" s="303"/>
      <c r="C3678" s="303"/>
      <c r="D3678" s="303"/>
      <c r="E3678" s="303"/>
      <c r="F3678" s="303"/>
    </row>
    <row r="3679" ht="14.4" spans="1:6">
      <c r="A3679" s="303"/>
      <c r="B3679" s="303"/>
      <c r="C3679" s="303"/>
      <c r="D3679" s="303"/>
      <c r="E3679" s="303"/>
      <c r="F3679" s="303"/>
    </row>
    <row r="3680" ht="14.4" spans="1:6">
      <c r="A3680" s="303"/>
      <c r="B3680" s="303"/>
      <c r="C3680" s="303"/>
      <c r="D3680" s="303"/>
      <c r="E3680" s="303"/>
      <c r="F3680" s="303"/>
    </row>
    <row r="3681" ht="14.4" spans="1:6">
      <c r="A3681" s="303"/>
      <c r="B3681" s="303"/>
      <c r="C3681" s="303"/>
      <c r="D3681" s="303"/>
      <c r="E3681" s="303"/>
      <c r="F3681" s="303"/>
    </row>
    <row r="3682" ht="14.4" spans="1:6">
      <c r="A3682" s="303"/>
      <c r="B3682" s="303"/>
      <c r="C3682" s="303"/>
      <c r="D3682" s="303"/>
      <c r="E3682" s="303"/>
      <c r="F3682" s="303"/>
    </row>
    <row r="3683" ht="14.4" spans="1:6">
      <c r="A3683" s="303"/>
      <c r="B3683" s="303"/>
      <c r="C3683" s="303"/>
      <c r="D3683" s="303"/>
      <c r="E3683" s="303"/>
      <c r="F3683" s="303"/>
    </row>
    <row r="3684" ht="14.4" spans="1:6">
      <c r="A3684" s="303"/>
      <c r="B3684" s="303"/>
      <c r="C3684" s="303"/>
      <c r="D3684" s="303"/>
      <c r="E3684" s="303"/>
      <c r="F3684" s="303"/>
    </row>
    <row r="3685" ht="14.4" spans="1:6">
      <c r="A3685" s="303"/>
      <c r="B3685" s="303"/>
      <c r="C3685" s="303"/>
      <c r="D3685" s="303"/>
      <c r="E3685" s="303"/>
      <c r="F3685" s="303"/>
    </row>
    <row r="3686" ht="14.4" spans="1:6">
      <c r="A3686" s="303"/>
      <c r="B3686" s="303"/>
      <c r="C3686" s="303"/>
      <c r="D3686" s="303"/>
      <c r="E3686" s="303"/>
      <c r="F3686" s="303"/>
    </row>
    <row r="3687" ht="14.4" spans="1:6">
      <c r="A3687" s="303"/>
      <c r="B3687" s="303"/>
      <c r="C3687" s="303"/>
      <c r="D3687" s="303"/>
      <c r="E3687" s="303"/>
      <c r="F3687" s="303"/>
    </row>
    <row r="3688" ht="14.4" spans="1:6">
      <c r="A3688" s="303"/>
      <c r="B3688" s="303"/>
      <c r="C3688" s="303"/>
      <c r="D3688" s="303"/>
      <c r="E3688" s="303"/>
      <c r="F3688" s="303"/>
    </row>
    <row r="3689" ht="14.4" spans="1:6">
      <c r="A3689" s="303"/>
      <c r="B3689" s="303"/>
      <c r="C3689" s="303"/>
      <c r="D3689" s="303"/>
      <c r="E3689" s="303"/>
      <c r="F3689" s="303"/>
    </row>
    <row r="3690" ht="14.4" spans="1:6">
      <c r="A3690" s="303"/>
      <c r="B3690" s="303"/>
      <c r="C3690" s="303"/>
      <c r="D3690" s="303"/>
      <c r="E3690" s="303"/>
      <c r="F3690" s="303"/>
    </row>
    <row r="3691" ht="14.4" spans="1:6">
      <c r="A3691" s="303"/>
      <c r="B3691" s="303"/>
      <c r="C3691" s="303"/>
      <c r="D3691" s="303"/>
      <c r="E3691" s="303"/>
      <c r="F3691" s="303"/>
    </row>
    <row r="3692" ht="14.4" spans="1:6">
      <c r="A3692" s="303"/>
      <c r="B3692" s="303"/>
      <c r="C3692" s="303"/>
      <c r="D3692" s="303"/>
      <c r="E3692" s="303"/>
      <c r="F3692" s="303"/>
    </row>
    <row r="3693" ht="14.4" spans="1:6">
      <c r="A3693" s="303"/>
      <c r="B3693" s="303"/>
      <c r="C3693" s="303"/>
      <c r="D3693" s="303"/>
      <c r="E3693" s="303"/>
      <c r="F3693" s="303"/>
    </row>
    <row r="3694" ht="14.4" spans="1:6">
      <c r="A3694" s="303"/>
      <c r="B3694" s="303"/>
      <c r="C3694" s="303"/>
      <c r="D3694" s="303"/>
      <c r="E3694" s="303"/>
      <c r="F3694" s="303"/>
    </row>
    <row r="3695" ht="14.4" spans="1:6">
      <c r="A3695" s="303"/>
      <c r="B3695" s="303"/>
      <c r="C3695" s="303"/>
      <c r="D3695" s="303"/>
      <c r="E3695" s="303"/>
      <c r="F3695" s="303"/>
    </row>
    <row r="3696" ht="14.4" spans="1:6">
      <c r="A3696" s="303"/>
      <c r="B3696" s="303"/>
      <c r="C3696" s="303"/>
      <c r="D3696" s="303"/>
      <c r="E3696" s="303"/>
      <c r="F3696" s="303"/>
    </row>
    <row r="3697" ht="14.4" spans="1:6">
      <c r="A3697" s="303"/>
      <c r="B3697" s="303"/>
      <c r="C3697" s="303"/>
      <c r="D3697" s="303"/>
      <c r="E3697" s="303"/>
      <c r="F3697" s="303"/>
    </row>
    <row r="3698" ht="14.4" spans="1:6">
      <c r="A3698" s="303"/>
      <c r="B3698" s="303"/>
      <c r="C3698" s="303"/>
      <c r="D3698" s="303"/>
      <c r="E3698" s="303"/>
      <c r="F3698" s="303"/>
    </row>
    <row r="3699" ht="14.4" spans="1:6">
      <c r="A3699" s="303"/>
      <c r="B3699" s="303"/>
      <c r="C3699" s="303"/>
      <c r="D3699" s="303"/>
      <c r="E3699" s="303"/>
      <c r="F3699" s="303"/>
    </row>
    <row r="3700" ht="14.4" spans="1:6">
      <c r="A3700" s="303"/>
      <c r="B3700" s="303"/>
      <c r="C3700" s="303"/>
      <c r="D3700" s="303"/>
      <c r="E3700" s="303"/>
      <c r="F3700" s="303"/>
    </row>
    <row r="3701" ht="14.4" spans="1:6">
      <c r="A3701" s="303"/>
      <c r="B3701" s="303"/>
      <c r="C3701" s="303"/>
      <c r="D3701" s="303"/>
      <c r="E3701" s="303"/>
      <c r="F3701" s="303"/>
    </row>
    <row r="3702" ht="14.4" spans="1:6">
      <c r="A3702" s="303"/>
      <c r="B3702" s="303"/>
      <c r="C3702" s="303"/>
      <c r="D3702" s="303"/>
      <c r="E3702" s="303"/>
      <c r="F3702" s="303"/>
    </row>
    <row r="3703" ht="14.4" spans="1:6">
      <c r="A3703" s="303"/>
      <c r="B3703" s="303"/>
      <c r="C3703" s="303"/>
      <c r="D3703" s="303"/>
      <c r="E3703" s="303"/>
      <c r="F3703" s="303"/>
    </row>
    <row r="3704" ht="14.4" spans="1:6">
      <c r="A3704" s="303"/>
      <c r="B3704" s="303"/>
      <c r="C3704" s="303"/>
      <c r="D3704" s="303"/>
      <c r="E3704" s="303"/>
      <c r="F3704" s="303"/>
    </row>
    <row r="3705" ht="14.4" spans="1:6">
      <c r="A3705" s="303"/>
      <c r="B3705" s="303"/>
      <c r="C3705" s="303"/>
      <c r="D3705" s="303"/>
      <c r="E3705" s="303"/>
      <c r="F3705" s="303"/>
    </row>
    <row r="3706" ht="14.4" spans="1:6">
      <c r="A3706" s="303"/>
      <c r="B3706" s="303"/>
      <c r="C3706" s="303"/>
      <c r="D3706" s="303"/>
      <c r="E3706" s="303"/>
      <c r="F3706" s="303"/>
    </row>
    <row r="3707" ht="14.4" spans="1:6">
      <c r="A3707" s="303"/>
      <c r="B3707" s="303"/>
      <c r="C3707" s="303"/>
      <c r="D3707" s="303"/>
      <c r="E3707" s="303"/>
      <c r="F3707" s="303"/>
    </row>
    <row r="3708" ht="14.4" spans="1:6">
      <c r="A3708" s="303"/>
      <c r="B3708" s="303"/>
      <c r="C3708" s="303"/>
      <c r="D3708" s="303"/>
      <c r="E3708" s="303"/>
      <c r="F3708" s="303"/>
    </row>
    <row r="3709" ht="14.4" spans="1:6">
      <c r="A3709" s="303"/>
      <c r="B3709" s="303"/>
      <c r="C3709" s="303"/>
      <c r="D3709" s="303"/>
      <c r="E3709" s="303"/>
      <c r="F3709" s="303"/>
    </row>
    <row r="3710" ht="14.4" spans="1:6">
      <c r="A3710" s="303"/>
      <c r="B3710" s="303"/>
      <c r="C3710" s="303"/>
      <c r="D3710" s="303"/>
      <c r="E3710" s="303"/>
      <c r="F3710" s="303"/>
    </row>
    <row r="3711" ht="14.4" spans="1:6">
      <c r="A3711" s="303"/>
      <c r="B3711" s="303"/>
      <c r="C3711" s="303"/>
      <c r="D3711" s="303"/>
      <c r="E3711" s="303"/>
      <c r="F3711" s="303"/>
    </row>
    <row r="3712" ht="14.4" spans="1:6">
      <c r="A3712" s="303"/>
      <c r="B3712" s="303"/>
      <c r="C3712" s="303"/>
      <c r="D3712" s="303"/>
      <c r="E3712" s="303"/>
      <c r="F3712" s="303"/>
    </row>
    <row r="3713" ht="14.4" spans="1:6">
      <c r="A3713" s="303"/>
      <c r="B3713" s="303"/>
      <c r="C3713" s="303"/>
      <c r="D3713" s="303"/>
      <c r="E3713" s="303"/>
      <c r="F3713" s="303"/>
    </row>
    <row r="3714" ht="14.4" spans="1:6">
      <c r="A3714" s="303"/>
      <c r="B3714" s="303"/>
      <c r="C3714" s="303"/>
      <c r="D3714" s="303"/>
      <c r="E3714" s="303"/>
      <c r="F3714" s="303"/>
    </row>
    <row r="3715" ht="14.4" spans="1:6">
      <c r="A3715" s="303"/>
      <c r="B3715" s="303"/>
      <c r="C3715" s="303"/>
      <c r="D3715" s="303"/>
      <c r="E3715" s="303"/>
      <c r="F3715" s="303"/>
    </row>
    <row r="3716" ht="14.4" spans="1:6">
      <c r="A3716" s="303"/>
      <c r="B3716" s="303"/>
      <c r="C3716" s="303"/>
      <c r="D3716" s="303"/>
      <c r="E3716" s="303"/>
      <c r="F3716" s="303"/>
    </row>
    <row r="3717" ht="14.4" spans="1:6">
      <c r="A3717" s="303"/>
      <c r="B3717" s="303"/>
      <c r="C3717" s="303"/>
      <c r="D3717" s="303"/>
      <c r="E3717" s="303"/>
      <c r="F3717" s="303"/>
    </row>
    <row r="3718" ht="14.4" spans="1:6">
      <c r="A3718" s="303"/>
      <c r="B3718" s="303"/>
      <c r="C3718" s="303"/>
      <c r="D3718" s="303"/>
      <c r="E3718" s="303"/>
      <c r="F3718" s="303"/>
    </row>
    <row r="3719" ht="14.4" spans="1:6">
      <c r="A3719" s="303"/>
      <c r="B3719" s="303"/>
      <c r="C3719" s="303"/>
      <c r="D3719" s="303"/>
      <c r="E3719" s="303"/>
      <c r="F3719" s="303"/>
    </row>
    <row r="3720" ht="14.4" spans="1:6">
      <c r="A3720" s="303"/>
      <c r="B3720" s="303"/>
      <c r="C3720" s="303"/>
      <c r="D3720" s="303"/>
      <c r="E3720" s="303"/>
      <c r="F3720" s="303"/>
    </row>
    <row r="3721" ht="14.4" spans="1:6">
      <c r="A3721" s="303"/>
      <c r="B3721" s="303"/>
      <c r="C3721" s="303"/>
      <c r="D3721" s="303"/>
      <c r="E3721" s="303"/>
      <c r="F3721" s="303"/>
    </row>
    <row r="3722" ht="14.4" spans="1:6">
      <c r="A3722" s="303"/>
      <c r="B3722" s="303"/>
      <c r="C3722" s="303"/>
      <c r="D3722" s="303"/>
      <c r="E3722" s="303"/>
      <c r="F3722" s="303"/>
    </row>
    <row r="3723" ht="14.4" spans="1:6">
      <c r="A3723" s="303"/>
      <c r="B3723" s="303"/>
      <c r="C3723" s="303"/>
      <c r="D3723" s="303"/>
      <c r="E3723" s="303"/>
      <c r="F3723" s="303"/>
    </row>
    <row r="3724" ht="14.4" spans="1:6">
      <c r="A3724" s="303"/>
      <c r="B3724" s="303"/>
      <c r="C3724" s="303"/>
      <c r="D3724" s="303"/>
      <c r="E3724" s="303"/>
      <c r="F3724" s="303"/>
    </row>
    <row r="3725" ht="14.4" spans="1:6">
      <c r="A3725" s="303"/>
      <c r="B3725" s="303"/>
      <c r="C3725" s="303"/>
      <c r="D3725" s="303"/>
      <c r="E3725" s="303"/>
      <c r="F3725" s="303"/>
    </row>
    <row r="3726" ht="14.4" spans="1:6">
      <c r="A3726" s="303"/>
      <c r="B3726" s="303"/>
      <c r="C3726" s="303"/>
      <c r="D3726" s="303"/>
      <c r="E3726" s="303"/>
      <c r="F3726" s="303"/>
    </row>
    <row r="3727" ht="14.4" spans="1:6">
      <c r="A3727" s="303"/>
      <c r="B3727" s="303"/>
      <c r="C3727" s="303"/>
      <c r="D3727" s="303"/>
      <c r="E3727" s="303"/>
      <c r="F3727" s="303"/>
    </row>
    <row r="3728" ht="14.4" spans="1:6">
      <c r="A3728" s="303"/>
      <c r="B3728" s="303"/>
      <c r="C3728" s="303"/>
      <c r="D3728" s="303"/>
      <c r="E3728" s="303"/>
      <c r="F3728" s="303"/>
    </row>
    <row r="3729" ht="14.4" spans="1:6">
      <c r="A3729" s="303"/>
      <c r="B3729" s="303"/>
      <c r="C3729" s="303"/>
      <c r="D3729" s="303"/>
      <c r="E3729" s="303"/>
      <c r="F3729" s="303"/>
    </row>
    <row r="3730" ht="14.4" spans="1:6">
      <c r="A3730" s="303"/>
      <c r="B3730" s="303"/>
      <c r="C3730" s="303"/>
      <c r="D3730" s="303"/>
      <c r="E3730" s="303"/>
      <c r="F3730" s="303"/>
    </row>
    <row r="3731" ht="14.4" spans="1:6">
      <c r="A3731" s="303"/>
      <c r="B3731" s="303"/>
      <c r="C3731" s="303"/>
      <c r="D3731" s="303"/>
      <c r="E3731" s="303"/>
      <c r="F3731" s="303"/>
    </row>
    <row r="3732" ht="14.4" spans="1:6">
      <c r="A3732" s="303"/>
      <c r="B3732" s="303"/>
      <c r="C3732" s="303"/>
      <c r="D3732" s="303"/>
      <c r="E3732" s="303"/>
      <c r="F3732" s="303"/>
    </row>
    <row r="3733" ht="14.4" spans="1:6">
      <c r="A3733" s="303"/>
      <c r="B3733" s="303"/>
      <c r="C3733" s="303"/>
      <c r="D3733" s="303"/>
      <c r="E3733" s="303"/>
      <c r="F3733" s="303"/>
    </row>
    <row r="3734" ht="14.4" spans="1:6">
      <c r="A3734" s="303"/>
      <c r="B3734" s="303"/>
      <c r="C3734" s="303"/>
      <c r="D3734" s="303"/>
      <c r="E3734" s="303"/>
      <c r="F3734" s="303"/>
    </row>
    <row r="3735" ht="14.4" spans="1:6">
      <c r="A3735" s="303"/>
      <c r="B3735" s="303"/>
      <c r="C3735" s="303"/>
      <c r="D3735" s="303"/>
      <c r="E3735" s="303"/>
      <c r="F3735" s="303"/>
    </row>
    <row r="3736" ht="14.4" spans="1:6">
      <c r="A3736" s="303"/>
      <c r="B3736" s="303"/>
      <c r="C3736" s="303"/>
      <c r="D3736" s="303"/>
      <c r="E3736" s="303"/>
      <c r="F3736" s="303"/>
    </row>
    <row r="3737" ht="14.4" spans="1:6">
      <c r="A3737" s="303"/>
      <c r="B3737" s="303"/>
      <c r="C3737" s="303"/>
      <c r="D3737" s="303"/>
      <c r="E3737" s="303"/>
      <c r="F3737" s="303"/>
    </row>
    <row r="3738" ht="14.4" spans="1:6">
      <c r="A3738" s="303"/>
      <c r="B3738" s="303"/>
      <c r="C3738" s="303"/>
      <c r="D3738" s="303"/>
      <c r="E3738" s="303"/>
      <c r="F3738" s="303"/>
    </row>
    <row r="3739" ht="14.4" spans="1:6">
      <c r="A3739" s="303"/>
      <c r="B3739" s="303"/>
      <c r="C3739" s="303"/>
      <c r="D3739" s="303"/>
      <c r="E3739" s="303"/>
      <c r="F3739" s="303"/>
    </row>
    <row r="3740" ht="14.4" spans="1:6">
      <c r="A3740" s="303"/>
      <c r="B3740" s="303"/>
      <c r="C3740" s="303"/>
      <c r="D3740" s="303"/>
      <c r="E3740" s="303"/>
      <c r="F3740" s="303"/>
    </row>
    <row r="3741" ht="14.4" spans="1:6">
      <c r="A3741" s="303"/>
      <c r="B3741" s="303"/>
      <c r="C3741" s="303"/>
      <c r="D3741" s="303"/>
      <c r="E3741" s="303"/>
      <c r="F3741" s="303"/>
    </row>
    <row r="3742" ht="14.4" spans="1:6">
      <c r="A3742" s="303"/>
      <c r="B3742" s="303"/>
      <c r="C3742" s="303"/>
      <c r="D3742" s="303"/>
      <c r="E3742" s="303"/>
      <c r="F3742" s="303"/>
    </row>
    <row r="3743" ht="14.4" spans="1:6">
      <c r="A3743" s="303"/>
      <c r="B3743" s="303"/>
      <c r="C3743" s="303"/>
      <c r="D3743" s="303"/>
      <c r="E3743" s="303"/>
      <c r="F3743" s="303"/>
    </row>
    <row r="3744" ht="14.4" spans="1:6">
      <c r="A3744" s="303"/>
      <c r="B3744" s="303"/>
      <c r="C3744" s="303"/>
      <c r="D3744" s="303"/>
      <c r="E3744" s="303"/>
      <c r="F3744" s="303"/>
    </row>
    <row r="3745" ht="14.4" spans="1:6">
      <c r="A3745" s="303"/>
      <c r="B3745" s="303"/>
      <c r="C3745" s="303"/>
      <c r="D3745" s="303"/>
      <c r="E3745" s="303"/>
      <c r="F3745" s="303"/>
    </row>
    <row r="3746" ht="14.4" spans="1:6">
      <c r="A3746" s="303"/>
      <c r="B3746" s="303"/>
      <c r="C3746" s="303"/>
      <c r="D3746" s="303"/>
      <c r="E3746" s="303"/>
      <c r="F3746" s="303"/>
    </row>
    <row r="3747" ht="14.4" spans="1:6">
      <c r="A3747" s="303"/>
      <c r="B3747" s="303"/>
      <c r="C3747" s="303"/>
      <c r="D3747" s="303"/>
      <c r="E3747" s="303"/>
      <c r="F3747" s="303"/>
    </row>
    <row r="3748" ht="14.4" spans="1:6">
      <c r="A3748" s="303"/>
      <c r="B3748" s="303"/>
      <c r="C3748" s="303"/>
      <c r="D3748" s="303"/>
      <c r="E3748" s="303"/>
      <c r="F3748" s="303"/>
    </row>
    <row r="3749" ht="14.4" spans="1:6">
      <c r="A3749" s="303"/>
      <c r="B3749" s="303"/>
      <c r="C3749" s="303"/>
      <c r="D3749" s="303"/>
      <c r="E3749" s="303"/>
      <c r="F3749" s="303"/>
    </row>
    <row r="3750" ht="14.4" spans="1:6">
      <c r="A3750" s="303"/>
      <c r="B3750" s="303"/>
      <c r="C3750" s="303"/>
      <c r="D3750" s="303"/>
      <c r="E3750" s="303"/>
      <c r="F3750" s="303"/>
    </row>
    <row r="3751" ht="14.4" spans="1:6">
      <c r="A3751" s="303"/>
      <c r="B3751" s="303"/>
      <c r="C3751" s="303"/>
      <c r="D3751" s="303"/>
      <c r="E3751" s="303"/>
      <c r="F3751" s="303"/>
    </row>
    <row r="3752" ht="14.4" spans="1:6">
      <c r="A3752" s="303"/>
      <c r="B3752" s="303"/>
      <c r="C3752" s="303"/>
      <c r="D3752" s="303"/>
      <c r="E3752" s="303"/>
      <c r="F3752" s="303"/>
    </row>
    <row r="3753" ht="14.4" spans="1:6">
      <c r="A3753" s="303"/>
      <c r="B3753" s="303"/>
      <c r="C3753" s="303"/>
      <c r="D3753" s="303"/>
      <c r="E3753" s="303"/>
      <c r="F3753" s="303"/>
    </row>
    <row r="3754" ht="14.4" spans="1:6">
      <c r="A3754" s="303"/>
      <c r="B3754" s="303"/>
      <c r="C3754" s="303"/>
      <c r="D3754" s="303"/>
      <c r="E3754" s="303"/>
      <c r="F3754" s="303"/>
    </row>
    <row r="3755" ht="14.4" spans="1:6">
      <c r="A3755" s="303"/>
      <c r="B3755" s="303"/>
      <c r="C3755" s="303"/>
      <c r="D3755" s="303"/>
      <c r="E3755" s="303"/>
      <c r="F3755" s="303"/>
    </row>
    <row r="3756" ht="14.4" spans="1:6">
      <c r="A3756" s="303"/>
      <c r="B3756" s="303"/>
      <c r="C3756" s="303"/>
      <c r="D3756" s="303"/>
      <c r="E3756" s="303"/>
      <c r="F3756" s="303"/>
    </row>
    <row r="3757" ht="14.4" spans="1:6">
      <c r="A3757" s="303"/>
      <c r="B3757" s="303"/>
      <c r="C3757" s="303"/>
      <c r="D3757" s="303"/>
      <c r="E3757" s="303"/>
      <c r="F3757" s="303"/>
    </row>
    <row r="3758" ht="14.4" spans="1:6">
      <c r="A3758" s="303"/>
      <c r="B3758" s="303"/>
      <c r="C3758" s="303"/>
      <c r="D3758" s="303"/>
      <c r="E3758" s="303"/>
      <c r="F3758" s="303"/>
    </row>
    <row r="3759" ht="14.4" spans="1:6">
      <c r="A3759" s="303"/>
      <c r="B3759" s="303"/>
      <c r="C3759" s="303"/>
      <c r="D3759" s="303"/>
      <c r="E3759" s="303"/>
      <c r="F3759" s="303"/>
    </row>
    <row r="3760" ht="14.4" spans="1:6">
      <c r="A3760" s="303"/>
      <c r="B3760" s="303"/>
      <c r="C3760" s="303"/>
      <c r="D3760" s="303"/>
      <c r="E3760" s="303"/>
      <c r="F3760" s="303"/>
    </row>
    <row r="3761" ht="14.4" spans="1:6">
      <c r="A3761" s="303"/>
      <c r="B3761" s="303"/>
      <c r="C3761" s="303"/>
      <c r="D3761" s="303"/>
      <c r="E3761" s="303"/>
      <c r="F3761" s="303"/>
    </row>
    <row r="3762" ht="14.4" spans="1:6">
      <c r="A3762" s="303"/>
      <c r="B3762" s="303"/>
      <c r="C3762" s="303"/>
      <c r="D3762" s="303"/>
      <c r="E3762" s="303"/>
      <c r="F3762" s="303"/>
    </row>
    <row r="3763" ht="14.4" spans="1:6">
      <c r="A3763" s="303"/>
      <c r="B3763" s="303"/>
      <c r="C3763" s="303"/>
      <c r="D3763" s="303"/>
      <c r="E3763" s="303"/>
      <c r="F3763" s="303"/>
    </row>
    <row r="3764" ht="14.4" spans="1:6">
      <c r="A3764" s="303"/>
      <c r="B3764" s="303"/>
      <c r="C3764" s="303"/>
      <c r="D3764" s="303"/>
      <c r="E3764" s="303"/>
      <c r="F3764" s="303"/>
    </row>
    <row r="3765" ht="14.4" spans="1:6">
      <c r="A3765" s="303"/>
      <c r="B3765" s="303"/>
      <c r="C3765" s="303"/>
      <c r="D3765" s="303"/>
      <c r="E3765" s="303"/>
      <c r="F3765" s="303"/>
    </row>
    <row r="3766" ht="14.4" spans="1:6">
      <c r="A3766" s="303"/>
      <c r="B3766" s="303"/>
      <c r="C3766" s="303"/>
      <c r="D3766" s="303"/>
      <c r="E3766" s="303"/>
      <c r="F3766" s="303"/>
    </row>
    <row r="3767" ht="14.4" spans="1:6">
      <c r="A3767" s="303"/>
      <c r="B3767" s="303"/>
      <c r="C3767" s="303"/>
      <c r="D3767" s="303"/>
      <c r="E3767" s="303"/>
      <c r="F3767" s="303"/>
    </row>
    <row r="3768" ht="14.4" spans="1:6">
      <c r="A3768" s="303"/>
      <c r="B3768" s="303"/>
      <c r="C3768" s="303"/>
      <c r="D3768" s="303"/>
      <c r="E3768" s="303"/>
      <c r="F3768" s="303"/>
    </row>
    <row r="3769" ht="14.4" spans="1:6">
      <c r="A3769" s="303"/>
      <c r="B3769" s="303"/>
      <c r="C3769" s="303"/>
      <c r="D3769" s="303"/>
      <c r="E3769" s="303"/>
      <c r="F3769" s="303"/>
    </row>
    <row r="3770" ht="14.4" spans="1:6">
      <c r="A3770" s="303"/>
      <c r="B3770" s="303"/>
      <c r="C3770" s="303"/>
      <c r="D3770" s="303"/>
      <c r="E3770" s="303"/>
      <c r="F3770" s="303"/>
    </row>
    <row r="3771" ht="14.4" spans="1:6">
      <c r="A3771" s="303"/>
      <c r="B3771" s="303"/>
      <c r="C3771" s="303"/>
      <c r="D3771" s="303"/>
      <c r="E3771" s="303"/>
      <c r="F3771" s="303"/>
    </row>
    <row r="3772" ht="14.4" spans="1:6">
      <c r="A3772" s="303"/>
      <c r="B3772" s="303"/>
      <c r="C3772" s="303"/>
      <c r="D3772" s="303"/>
      <c r="E3772" s="303"/>
      <c r="F3772" s="303"/>
    </row>
    <row r="3773" ht="14.4" spans="1:6">
      <c r="A3773" s="303"/>
      <c r="B3773" s="303"/>
      <c r="C3773" s="303"/>
      <c r="D3773" s="303"/>
      <c r="E3773" s="303"/>
      <c r="F3773" s="303"/>
    </row>
    <row r="3774" ht="14.4" spans="1:6">
      <c r="A3774" s="303"/>
      <c r="B3774" s="303"/>
      <c r="C3774" s="303"/>
      <c r="D3774" s="303"/>
      <c r="E3774" s="303"/>
      <c r="F3774" s="303"/>
    </row>
    <row r="3775" ht="14.4" spans="1:6">
      <c r="A3775" s="303"/>
      <c r="B3775" s="303"/>
      <c r="C3775" s="303"/>
      <c r="D3775" s="303"/>
      <c r="E3775" s="303"/>
      <c r="F3775" s="303"/>
    </row>
    <row r="3776" ht="14.4" spans="1:6">
      <c r="A3776" s="303"/>
      <c r="B3776" s="303"/>
      <c r="C3776" s="303"/>
      <c r="D3776" s="303"/>
      <c r="E3776" s="303"/>
      <c r="F3776" s="303"/>
    </row>
    <row r="3777" ht="14.4" spans="1:6">
      <c r="A3777" s="303"/>
      <c r="B3777" s="303"/>
      <c r="C3777" s="303"/>
      <c r="D3777" s="303"/>
      <c r="E3777" s="303"/>
      <c r="F3777" s="303"/>
    </row>
    <row r="3778" ht="14.4" spans="1:6">
      <c r="A3778" s="303"/>
      <c r="B3778" s="303"/>
      <c r="C3778" s="303"/>
      <c r="D3778" s="303"/>
      <c r="E3778" s="303"/>
      <c r="F3778" s="303"/>
    </row>
    <row r="3779" ht="14.4" spans="1:6">
      <c r="A3779" s="303"/>
      <c r="B3779" s="303"/>
      <c r="C3779" s="303"/>
      <c r="D3779" s="303"/>
      <c r="E3779" s="303"/>
      <c r="F3779" s="303"/>
    </row>
    <row r="3780" ht="14.4" spans="1:6">
      <c r="A3780" s="303"/>
      <c r="B3780" s="303"/>
      <c r="C3780" s="303"/>
      <c r="D3780" s="303"/>
      <c r="E3780" s="303"/>
      <c r="F3780" s="303"/>
    </row>
    <row r="3781" ht="14.4" spans="1:6">
      <c r="A3781" s="303"/>
      <c r="B3781" s="303"/>
      <c r="C3781" s="303"/>
      <c r="D3781" s="303"/>
      <c r="E3781" s="303"/>
      <c r="F3781" s="303"/>
    </row>
    <row r="3782" ht="14.4" spans="1:6">
      <c r="A3782" s="303"/>
      <c r="B3782" s="303"/>
      <c r="C3782" s="303"/>
      <c r="D3782" s="303"/>
      <c r="E3782" s="303"/>
      <c r="F3782" s="303"/>
    </row>
    <row r="3783" ht="14.4" spans="1:6">
      <c r="A3783" s="303"/>
      <c r="B3783" s="303"/>
      <c r="C3783" s="303"/>
      <c r="D3783" s="303"/>
      <c r="E3783" s="303"/>
      <c r="F3783" s="303"/>
    </row>
    <row r="3784" ht="14.4" spans="1:6">
      <c r="A3784" s="303"/>
      <c r="B3784" s="303"/>
      <c r="C3784" s="303"/>
      <c r="D3784" s="303"/>
      <c r="E3784" s="303"/>
      <c r="F3784" s="303"/>
    </row>
    <row r="3785" ht="14.4" spans="1:6">
      <c r="A3785" s="303"/>
      <c r="B3785" s="303"/>
      <c r="C3785" s="303"/>
      <c r="D3785" s="303"/>
      <c r="E3785" s="303"/>
      <c r="F3785" s="303"/>
    </row>
    <row r="3786" ht="14.4" spans="1:6">
      <c r="A3786" s="303"/>
      <c r="B3786" s="303"/>
      <c r="C3786" s="303"/>
      <c r="D3786" s="303"/>
      <c r="E3786" s="303"/>
      <c r="F3786" s="303"/>
    </row>
    <row r="3787" ht="14.4" spans="1:6">
      <c r="A3787" s="303"/>
      <c r="B3787" s="303"/>
      <c r="C3787" s="303"/>
      <c r="D3787" s="303"/>
      <c r="E3787" s="303"/>
      <c r="F3787" s="303"/>
    </row>
    <row r="3788" ht="14.4" spans="1:6">
      <c r="A3788" s="303"/>
      <c r="B3788" s="303"/>
      <c r="C3788" s="303"/>
      <c r="D3788" s="303"/>
      <c r="E3788" s="303"/>
      <c r="F3788" s="303"/>
    </row>
    <row r="3789" ht="14.4" spans="1:6">
      <c r="A3789" s="303"/>
      <c r="B3789" s="303"/>
      <c r="C3789" s="303"/>
      <c r="D3789" s="303"/>
      <c r="E3789" s="303"/>
      <c r="F3789" s="303"/>
    </row>
    <row r="3790" ht="14.4" spans="1:6">
      <c r="A3790" s="303"/>
      <c r="B3790" s="303"/>
      <c r="C3790" s="303"/>
      <c r="D3790" s="303"/>
      <c r="E3790" s="303"/>
      <c r="F3790" s="303"/>
    </row>
    <row r="3791" ht="14.4" spans="1:6">
      <c r="A3791" s="303"/>
      <c r="B3791" s="303"/>
      <c r="C3791" s="303"/>
      <c r="D3791" s="303"/>
      <c r="E3791" s="303"/>
      <c r="F3791" s="303"/>
    </row>
    <row r="3792" ht="14.4" spans="1:6">
      <c r="A3792" s="303"/>
      <c r="B3792" s="303"/>
      <c r="C3792" s="303"/>
      <c r="D3792" s="303"/>
      <c r="E3792" s="303"/>
      <c r="F3792" s="303"/>
    </row>
    <row r="3793" ht="14.4" spans="1:6">
      <c r="A3793" s="303"/>
      <c r="B3793" s="303"/>
      <c r="C3793" s="303"/>
      <c r="D3793" s="303"/>
      <c r="E3793" s="303"/>
      <c r="F3793" s="303"/>
    </row>
    <row r="3794" ht="14.4" spans="1:6">
      <c r="A3794" s="303"/>
      <c r="B3794" s="303"/>
      <c r="C3794" s="303"/>
      <c r="D3794" s="303"/>
      <c r="E3794" s="303"/>
      <c r="F3794" s="303"/>
    </row>
    <row r="3795" ht="14.4" spans="1:6">
      <c r="A3795" s="303"/>
      <c r="B3795" s="303"/>
      <c r="C3795" s="303"/>
      <c r="D3795" s="303"/>
      <c r="E3795" s="303"/>
      <c r="F3795" s="303"/>
    </row>
    <row r="3796" ht="14.4" spans="1:6">
      <c r="A3796" s="303"/>
      <c r="B3796" s="303"/>
      <c r="C3796" s="303"/>
      <c r="D3796" s="303"/>
      <c r="E3796" s="303"/>
      <c r="F3796" s="303"/>
    </row>
    <row r="3797" ht="14.4" spans="1:6">
      <c r="A3797" s="303"/>
      <c r="B3797" s="303"/>
      <c r="C3797" s="303"/>
      <c r="D3797" s="303"/>
      <c r="E3797" s="303"/>
      <c r="F3797" s="303"/>
    </row>
    <row r="3798" ht="14.4" spans="1:6">
      <c r="A3798" s="303"/>
      <c r="B3798" s="303"/>
      <c r="C3798" s="303"/>
      <c r="D3798" s="303"/>
      <c r="E3798" s="303"/>
      <c r="F3798" s="303"/>
    </row>
    <row r="3799" ht="14.4" spans="1:6">
      <c r="A3799" s="303"/>
      <c r="B3799" s="303"/>
      <c r="C3799" s="303"/>
      <c r="D3799" s="303"/>
      <c r="E3799" s="303"/>
      <c r="F3799" s="303"/>
    </row>
    <row r="3800" ht="14.4" spans="1:6">
      <c r="A3800" s="303"/>
      <c r="B3800" s="303"/>
      <c r="C3800" s="303"/>
      <c r="D3800" s="303"/>
      <c r="E3800" s="303"/>
      <c r="F3800" s="303"/>
    </row>
    <row r="3801" ht="14.4" spans="1:6">
      <c r="A3801" s="303"/>
      <c r="B3801" s="303"/>
      <c r="C3801" s="303"/>
      <c r="D3801" s="303"/>
      <c r="E3801" s="303"/>
      <c r="F3801" s="303"/>
    </row>
    <row r="3802" ht="14.4" spans="1:6">
      <c r="A3802" s="303"/>
      <c r="B3802" s="303"/>
      <c r="C3802" s="303"/>
      <c r="D3802" s="303"/>
      <c r="E3802" s="303"/>
      <c r="F3802" s="303"/>
    </row>
    <row r="3803" ht="14.4" spans="1:6">
      <c r="A3803" s="303"/>
      <c r="B3803" s="303"/>
      <c r="C3803" s="303"/>
      <c r="D3803" s="303"/>
      <c r="E3803" s="303"/>
      <c r="F3803" s="303"/>
    </row>
    <row r="3804" ht="14.4" spans="1:6">
      <c r="A3804" s="303"/>
      <c r="B3804" s="303"/>
      <c r="C3804" s="303"/>
      <c r="D3804" s="303"/>
      <c r="E3804" s="303"/>
      <c r="F3804" s="303"/>
    </row>
    <row r="3805" ht="14.4" spans="1:6">
      <c r="A3805" s="303"/>
      <c r="B3805" s="303"/>
      <c r="C3805" s="303"/>
      <c r="D3805" s="303"/>
      <c r="E3805" s="303"/>
      <c r="F3805" s="303"/>
    </row>
    <row r="3806" ht="14.4" spans="1:6">
      <c r="A3806" s="303"/>
      <c r="B3806" s="303"/>
      <c r="C3806" s="303"/>
      <c r="D3806" s="303"/>
      <c r="E3806" s="303"/>
      <c r="F3806" s="303"/>
    </row>
    <row r="3807" ht="14.4" spans="1:6">
      <c r="A3807" s="303"/>
      <c r="B3807" s="303"/>
      <c r="C3807" s="303"/>
      <c r="D3807" s="303"/>
      <c r="E3807" s="303"/>
      <c r="F3807" s="303"/>
    </row>
    <row r="3808" ht="14.4" spans="1:6">
      <c r="A3808" s="303"/>
      <c r="B3808" s="303"/>
      <c r="C3808" s="303"/>
      <c r="D3808" s="303"/>
      <c r="E3808" s="303"/>
      <c r="F3808" s="303"/>
    </row>
    <row r="3809" ht="14.4" spans="1:6">
      <c r="A3809" s="303"/>
      <c r="B3809" s="303"/>
      <c r="C3809" s="303"/>
      <c r="D3809" s="303"/>
      <c r="E3809" s="303"/>
      <c r="F3809" s="303"/>
    </row>
    <row r="3810" ht="14.4" spans="1:6">
      <c r="A3810" s="303"/>
      <c r="B3810" s="303"/>
      <c r="C3810" s="303"/>
      <c r="D3810" s="303"/>
      <c r="E3810" s="303"/>
      <c r="F3810" s="303"/>
    </row>
    <row r="3811" ht="14.4" spans="1:6">
      <c r="A3811" s="303"/>
      <c r="B3811" s="303"/>
      <c r="C3811" s="303"/>
      <c r="D3811" s="303"/>
      <c r="E3811" s="303"/>
      <c r="F3811" s="303"/>
    </row>
    <row r="3812" ht="14.4" spans="1:6">
      <c r="A3812" s="303"/>
      <c r="B3812" s="303"/>
      <c r="C3812" s="303"/>
      <c r="D3812" s="303"/>
      <c r="E3812" s="303"/>
      <c r="F3812" s="303"/>
    </row>
    <row r="3813" ht="14.4" spans="1:6">
      <c r="A3813" s="303"/>
      <c r="B3813" s="303"/>
      <c r="C3813" s="303"/>
      <c r="D3813" s="303"/>
      <c r="E3813" s="303"/>
      <c r="F3813" s="303"/>
    </row>
    <row r="3814" ht="14.4" spans="1:6">
      <c r="A3814" s="303"/>
      <c r="B3814" s="303"/>
      <c r="C3814" s="303"/>
      <c r="D3814" s="303"/>
      <c r="E3814" s="303"/>
      <c r="F3814" s="303"/>
    </row>
    <row r="3815" ht="14.4" spans="1:6">
      <c r="A3815" s="303"/>
      <c r="B3815" s="303"/>
      <c r="C3815" s="303"/>
      <c r="D3815" s="303"/>
      <c r="E3815" s="303"/>
      <c r="F3815" s="303"/>
    </row>
    <row r="3816" ht="14.4" spans="1:6">
      <c r="A3816" s="303"/>
      <c r="B3816" s="303"/>
      <c r="C3816" s="303"/>
      <c r="D3816" s="303"/>
      <c r="E3816" s="303"/>
      <c r="F3816" s="303"/>
    </row>
    <row r="3817" ht="14.4" spans="1:6">
      <c r="A3817" s="303"/>
      <c r="B3817" s="303"/>
      <c r="C3817" s="303"/>
      <c r="D3817" s="303"/>
      <c r="E3817" s="303"/>
      <c r="F3817" s="303"/>
    </row>
    <row r="3818" ht="14.4" spans="1:6">
      <c r="A3818" s="303"/>
      <c r="B3818" s="303"/>
      <c r="C3818" s="303"/>
      <c r="D3818" s="303"/>
      <c r="E3818" s="303"/>
      <c r="F3818" s="303"/>
    </row>
    <row r="3819" ht="14.4" spans="1:6">
      <c r="A3819" s="303"/>
      <c r="B3819" s="303"/>
      <c r="C3819" s="303"/>
      <c r="D3819" s="303"/>
      <c r="E3819" s="303"/>
      <c r="F3819" s="303"/>
    </row>
    <row r="3820" ht="14.4" spans="1:6">
      <c r="A3820" s="303"/>
      <c r="B3820" s="303"/>
      <c r="C3820" s="303"/>
      <c r="D3820" s="303"/>
      <c r="E3820" s="303"/>
      <c r="F3820" s="303"/>
    </row>
    <row r="3821" ht="14.4" spans="1:6">
      <c r="A3821" s="303"/>
      <c r="B3821" s="303"/>
      <c r="C3821" s="303"/>
      <c r="D3821" s="303"/>
      <c r="E3821" s="303"/>
      <c r="F3821" s="303"/>
    </row>
    <row r="3822" ht="14.4" spans="1:6">
      <c r="A3822" s="303"/>
      <c r="B3822" s="303"/>
      <c r="C3822" s="303"/>
      <c r="D3822" s="303"/>
      <c r="E3822" s="303"/>
      <c r="F3822" s="303"/>
    </row>
    <row r="3823" ht="14.4" spans="1:6">
      <c r="A3823" s="303"/>
      <c r="B3823" s="303"/>
      <c r="C3823" s="303"/>
      <c r="D3823" s="303"/>
      <c r="E3823" s="303"/>
      <c r="F3823" s="303"/>
    </row>
    <row r="3824" ht="14.4" spans="1:6">
      <c r="A3824" s="303"/>
      <c r="B3824" s="303"/>
      <c r="C3824" s="303"/>
      <c r="D3824" s="303"/>
      <c r="E3824" s="303"/>
      <c r="F3824" s="303"/>
    </row>
    <row r="3825" ht="14.4" spans="1:6">
      <c r="A3825" s="303"/>
      <c r="B3825" s="303"/>
      <c r="C3825" s="303"/>
      <c r="D3825" s="303"/>
      <c r="E3825" s="303"/>
      <c r="F3825" s="303"/>
    </row>
    <row r="3826" ht="14.4" spans="1:6">
      <c r="A3826" s="303"/>
      <c r="B3826" s="303"/>
      <c r="C3826" s="303"/>
      <c r="D3826" s="303"/>
      <c r="E3826" s="303"/>
      <c r="F3826" s="303"/>
    </row>
    <row r="3827" ht="14.4" spans="1:6">
      <c r="A3827" s="303"/>
      <c r="B3827" s="303"/>
      <c r="C3827" s="303"/>
      <c r="D3827" s="303"/>
      <c r="E3827" s="303"/>
      <c r="F3827" s="303"/>
    </row>
    <row r="3828" ht="14.4" spans="1:6">
      <c r="A3828" s="303"/>
      <c r="B3828" s="303"/>
      <c r="C3828" s="303"/>
      <c r="D3828" s="303"/>
      <c r="E3828" s="303"/>
      <c r="F3828" s="303"/>
    </row>
    <row r="3829" ht="14.4" spans="1:6">
      <c r="A3829" s="303"/>
      <c r="B3829" s="303"/>
      <c r="C3829" s="303"/>
      <c r="D3829" s="303"/>
      <c r="E3829" s="303"/>
      <c r="F3829" s="303"/>
    </row>
    <row r="3830" ht="14.4" spans="1:6">
      <c r="A3830" s="303"/>
      <c r="B3830" s="303"/>
      <c r="C3830" s="303"/>
      <c r="D3830" s="303"/>
      <c r="E3830" s="303"/>
      <c r="F3830" s="303"/>
    </row>
    <row r="3831" ht="14.4" spans="1:6">
      <c r="A3831" s="303"/>
      <c r="B3831" s="303"/>
      <c r="C3831" s="303"/>
      <c r="D3831" s="303"/>
      <c r="E3831" s="303"/>
      <c r="F3831" s="303"/>
    </row>
    <row r="3832" ht="14.4" spans="1:6">
      <c r="A3832" s="303"/>
      <c r="B3832" s="303"/>
      <c r="C3832" s="303"/>
      <c r="D3832" s="303"/>
      <c r="E3832" s="303"/>
      <c r="F3832" s="303"/>
    </row>
    <row r="3833" ht="14.4" spans="1:6">
      <c r="A3833" s="303"/>
      <c r="B3833" s="303"/>
      <c r="C3833" s="303"/>
      <c r="D3833" s="303"/>
      <c r="E3833" s="303"/>
      <c r="F3833" s="303"/>
    </row>
    <row r="3834" ht="14.4" spans="1:6">
      <c r="A3834" s="303"/>
      <c r="B3834" s="303"/>
      <c r="C3834" s="303"/>
      <c r="D3834" s="303"/>
      <c r="E3834" s="303"/>
      <c r="F3834" s="303"/>
    </row>
    <row r="3835" ht="14.4" spans="1:6">
      <c r="A3835" s="303"/>
      <c r="B3835" s="303"/>
      <c r="C3835" s="303"/>
      <c r="D3835" s="303"/>
      <c r="E3835" s="303"/>
      <c r="F3835" s="303"/>
    </row>
    <row r="3836" ht="14.4" spans="1:6">
      <c r="A3836" s="303"/>
      <c r="B3836" s="303"/>
      <c r="C3836" s="303"/>
      <c r="D3836" s="303"/>
      <c r="E3836" s="303"/>
      <c r="F3836" s="303"/>
    </row>
    <row r="3837" ht="14.4" spans="1:6">
      <c r="A3837" s="303"/>
      <c r="B3837" s="303"/>
      <c r="C3837" s="303"/>
      <c r="D3837" s="303"/>
      <c r="E3837" s="303"/>
      <c r="F3837" s="303"/>
    </row>
    <row r="3838" ht="14.4" spans="1:6">
      <c r="A3838" s="303"/>
      <c r="B3838" s="303"/>
      <c r="C3838" s="303"/>
      <c r="D3838" s="303"/>
      <c r="E3838" s="303"/>
      <c r="F3838" s="303"/>
    </row>
    <row r="3839" ht="14.4" spans="1:6">
      <c r="A3839" s="303"/>
      <c r="B3839" s="303"/>
      <c r="C3839" s="303"/>
      <c r="D3839" s="303"/>
      <c r="E3839" s="303"/>
      <c r="F3839" s="303"/>
    </row>
    <row r="3840" ht="14.4" spans="1:6">
      <c r="A3840" s="303"/>
      <c r="B3840" s="303"/>
      <c r="C3840" s="303"/>
      <c r="D3840" s="303"/>
      <c r="E3840" s="303"/>
      <c r="F3840" s="303"/>
    </row>
    <row r="3841" ht="14.4" spans="1:6">
      <c r="A3841" s="303"/>
      <c r="B3841" s="303"/>
      <c r="C3841" s="303"/>
      <c r="D3841" s="303"/>
      <c r="E3841" s="303"/>
      <c r="F3841" s="303"/>
    </row>
    <row r="3842" ht="14.4" spans="1:6">
      <c r="A3842" s="303"/>
      <c r="B3842" s="303"/>
      <c r="C3842" s="303"/>
      <c r="D3842" s="303"/>
      <c r="E3842" s="303"/>
      <c r="F3842" s="303"/>
    </row>
    <row r="3843" ht="14.4" spans="1:6">
      <c r="A3843" s="303"/>
      <c r="B3843" s="303"/>
      <c r="C3843" s="303"/>
      <c r="D3843" s="303"/>
      <c r="E3843" s="303"/>
      <c r="F3843" s="303"/>
    </row>
    <row r="3844" ht="14.4" spans="1:6">
      <c r="A3844" s="303"/>
      <c r="B3844" s="303"/>
      <c r="C3844" s="303"/>
      <c r="D3844" s="303"/>
      <c r="E3844" s="303"/>
      <c r="F3844" s="303"/>
    </row>
    <row r="3845" ht="14.4" spans="1:6">
      <c r="A3845" s="303"/>
      <c r="B3845" s="303"/>
      <c r="C3845" s="303"/>
      <c r="D3845" s="303"/>
      <c r="E3845" s="303"/>
      <c r="F3845" s="303"/>
    </row>
    <row r="3846" ht="14.4" spans="1:6">
      <c r="A3846" s="303"/>
      <c r="B3846" s="303"/>
      <c r="C3846" s="303"/>
      <c r="D3846" s="303"/>
      <c r="E3846" s="303"/>
      <c r="F3846" s="303"/>
    </row>
    <row r="3847" ht="14.4" spans="1:6">
      <c r="A3847" s="303"/>
      <c r="B3847" s="303"/>
      <c r="C3847" s="303"/>
      <c r="D3847" s="303"/>
      <c r="E3847" s="303"/>
      <c r="F3847" s="303"/>
    </row>
    <row r="3848" ht="14.4" spans="1:6">
      <c r="A3848" s="303"/>
      <c r="B3848" s="303"/>
      <c r="C3848" s="303"/>
      <c r="D3848" s="303"/>
      <c r="E3848" s="303"/>
      <c r="F3848" s="303"/>
    </row>
    <row r="3849" ht="14.4" spans="1:6">
      <c r="A3849" s="303"/>
      <c r="B3849" s="303"/>
      <c r="C3849" s="303"/>
      <c r="D3849" s="303"/>
      <c r="E3849" s="303"/>
      <c r="F3849" s="303"/>
    </row>
    <row r="3850" ht="14.4" spans="1:6">
      <c r="A3850" s="303"/>
      <c r="B3850" s="303"/>
      <c r="C3850" s="303"/>
      <c r="D3850" s="303"/>
      <c r="E3850" s="303"/>
      <c r="F3850" s="303"/>
    </row>
    <row r="3851" ht="14.4" spans="1:6">
      <c r="A3851" s="303"/>
      <c r="B3851" s="303"/>
      <c r="C3851" s="303"/>
      <c r="D3851" s="303"/>
      <c r="E3851" s="303"/>
      <c r="F3851" s="303"/>
    </row>
    <row r="3852" ht="14.4" spans="1:6">
      <c r="A3852" s="303"/>
      <c r="B3852" s="303"/>
      <c r="C3852" s="303"/>
      <c r="D3852" s="303"/>
      <c r="E3852" s="303"/>
      <c r="F3852" s="303"/>
    </row>
    <row r="3853" ht="14.4" spans="1:6">
      <c r="A3853" s="303"/>
      <c r="B3853" s="303"/>
      <c r="C3853" s="303"/>
      <c r="D3853" s="303"/>
      <c r="E3853" s="303"/>
      <c r="F3853" s="303"/>
    </row>
    <row r="3854" ht="14.4" spans="1:6">
      <c r="A3854" s="303"/>
      <c r="B3854" s="303"/>
      <c r="C3854" s="303"/>
      <c r="D3854" s="303"/>
      <c r="E3854" s="303"/>
      <c r="F3854" s="303"/>
    </row>
    <row r="3855" ht="14.4" spans="1:6">
      <c r="A3855" s="303"/>
      <c r="B3855" s="303"/>
      <c r="C3855" s="303"/>
      <c r="D3855" s="303"/>
      <c r="E3855" s="303"/>
      <c r="F3855" s="303"/>
    </row>
    <row r="3856" ht="14.4" spans="1:6">
      <c r="A3856" s="303"/>
      <c r="B3856" s="303"/>
      <c r="C3856" s="303"/>
      <c r="D3856" s="303"/>
      <c r="E3856" s="303"/>
      <c r="F3856" s="303"/>
    </row>
    <row r="3857" ht="14.4" spans="1:6">
      <c r="A3857" s="303"/>
      <c r="B3857" s="303"/>
      <c r="C3857" s="303"/>
      <c r="D3857" s="303"/>
      <c r="E3857" s="303"/>
      <c r="F3857" s="303"/>
    </row>
    <row r="3858" ht="14.4" spans="1:6">
      <c r="A3858" s="303"/>
      <c r="B3858" s="303"/>
      <c r="C3858" s="303"/>
      <c r="D3858" s="303"/>
      <c r="E3858" s="303"/>
      <c r="F3858" s="303"/>
    </row>
    <row r="3859" ht="14.4" spans="1:6">
      <c r="A3859" s="303"/>
      <c r="B3859" s="303"/>
      <c r="C3859" s="303"/>
      <c r="D3859" s="303"/>
      <c r="E3859" s="303"/>
      <c r="F3859" s="303"/>
    </row>
    <row r="3860" ht="14.4" spans="1:6">
      <c r="A3860" s="303"/>
      <c r="B3860" s="303"/>
      <c r="C3860" s="303"/>
      <c r="D3860" s="303"/>
      <c r="E3860" s="303"/>
      <c r="F3860" s="303"/>
    </row>
    <row r="3861" ht="14.4" spans="1:6">
      <c r="A3861" s="303"/>
      <c r="B3861" s="303"/>
      <c r="C3861" s="303"/>
      <c r="D3861" s="303"/>
      <c r="E3861" s="303"/>
      <c r="F3861" s="303"/>
    </row>
    <row r="3862" ht="14.4" spans="1:6">
      <c r="A3862" s="303"/>
      <c r="B3862" s="303"/>
      <c r="C3862" s="303"/>
      <c r="D3862" s="303"/>
      <c r="E3862" s="303"/>
      <c r="F3862" s="303"/>
    </row>
    <row r="3863" ht="14.4" spans="1:6">
      <c r="A3863" s="303"/>
      <c r="B3863" s="303"/>
      <c r="C3863" s="303"/>
      <c r="D3863" s="303"/>
      <c r="E3863" s="303"/>
      <c r="F3863" s="303"/>
    </row>
    <row r="3864" ht="14.4" spans="1:6">
      <c r="A3864" s="303"/>
      <c r="B3864" s="303"/>
      <c r="C3864" s="303"/>
      <c r="D3864" s="303"/>
      <c r="E3864" s="303"/>
      <c r="F3864" s="303"/>
    </row>
    <row r="3865" ht="14.4" spans="1:6">
      <c r="A3865" s="303"/>
      <c r="B3865" s="303"/>
      <c r="C3865" s="303"/>
      <c r="D3865" s="303"/>
      <c r="E3865" s="303"/>
      <c r="F3865" s="303"/>
    </row>
    <row r="3866" ht="14.4" spans="1:6">
      <c r="A3866" s="303"/>
      <c r="B3866" s="303"/>
      <c r="C3866" s="303"/>
      <c r="D3866" s="303"/>
      <c r="E3866" s="303"/>
      <c r="F3866" s="303"/>
    </row>
    <row r="3867" ht="14.4" spans="1:6">
      <c r="A3867" s="303"/>
      <c r="B3867" s="303"/>
      <c r="C3867" s="303"/>
      <c r="D3867" s="303"/>
      <c r="E3867" s="303"/>
      <c r="F3867" s="303"/>
    </row>
    <row r="3868" ht="14.4" spans="1:6">
      <c r="A3868" s="303"/>
      <c r="B3868" s="303"/>
      <c r="C3868" s="303"/>
      <c r="D3868" s="303"/>
      <c r="E3868" s="303"/>
      <c r="F3868" s="303"/>
    </row>
    <row r="3869" ht="14.4" spans="1:6">
      <c r="A3869" s="303"/>
      <c r="B3869" s="303"/>
      <c r="C3869" s="303"/>
      <c r="D3869" s="303"/>
      <c r="E3869" s="303"/>
      <c r="F3869" s="303"/>
    </row>
    <row r="3870" ht="14.4" spans="1:6">
      <c r="A3870" s="303"/>
      <c r="B3870" s="303"/>
      <c r="C3870" s="303"/>
      <c r="D3870" s="303"/>
      <c r="E3870" s="303"/>
      <c r="F3870" s="303"/>
    </row>
    <row r="3871" ht="14.4" spans="1:6">
      <c r="A3871" s="303"/>
      <c r="B3871" s="303"/>
      <c r="C3871" s="303"/>
      <c r="D3871" s="303"/>
      <c r="E3871" s="303"/>
      <c r="F3871" s="303"/>
    </row>
    <row r="3872" ht="14.4" spans="1:6">
      <c r="A3872" s="303"/>
      <c r="B3872" s="303"/>
      <c r="C3872" s="303"/>
      <c r="D3872" s="303"/>
      <c r="E3872" s="303"/>
      <c r="F3872" s="303"/>
    </row>
    <row r="3873" ht="14.4" spans="1:6">
      <c r="A3873" s="303"/>
      <c r="B3873" s="303"/>
      <c r="C3873" s="303"/>
      <c r="D3873" s="303"/>
      <c r="E3873" s="303"/>
      <c r="F3873" s="303"/>
    </row>
    <row r="3874" ht="14.4" spans="1:6">
      <c r="A3874" s="303"/>
      <c r="B3874" s="303"/>
      <c r="C3874" s="303"/>
      <c r="D3874" s="303"/>
      <c r="E3874" s="303"/>
      <c r="F3874" s="303"/>
    </row>
    <row r="3875" ht="14.4" spans="1:6">
      <c r="A3875" s="303"/>
      <c r="B3875" s="303"/>
      <c r="C3875" s="303"/>
      <c r="D3875" s="303"/>
      <c r="E3875" s="303"/>
      <c r="F3875" s="303"/>
    </row>
    <row r="3876" ht="14.4" spans="1:6">
      <c r="A3876" s="303"/>
      <c r="B3876" s="303"/>
      <c r="C3876" s="303"/>
      <c r="D3876" s="303"/>
      <c r="E3876" s="303"/>
      <c r="F3876" s="303"/>
    </row>
    <row r="3877" ht="14.4" spans="1:6">
      <c r="A3877" s="303"/>
      <c r="B3877" s="303"/>
      <c r="C3877" s="303"/>
      <c r="D3877" s="303"/>
      <c r="E3877" s="303"/>
      <c r="F3877" s="303"/>
    </row>
    <row r="3878" ht="14.4" spans="1:6">
      <c r="A3878" s="303"/>
      <c r="B3878" s="303"/>
      <c r="C3878" s="303"/>
      <c r="D3878" s="303"/>
      <c r="E3878" s="303"/>
      <c r="F3878" s="303"/>
    </row>
    <row r="3879" ht="14.4" spans="1:6">
      <c r="A3879" s="303"/>
      <c r="B3879" s="303"/>
      <c r="C3879" s="303"/>
      <c r="D3879" s="303"/>
      <c r="E3879" s="303"/>
      <c r="F3879" s="303"/>
    </row>
    <row r="3880" ht="14.4" spans="1:6">
      <c r="A3880" s="303"/>
      <c r="B3880" s="303"/>
      <c r="C3880" s="303"/>
      <c r="D3880" s="303"/>
      <c r="E3880" s="303"/>
      <c r="F3880" s="303"/>
    </row>
    <row r="3881" ht="14.4" spans="1:6">
      <c r="A3881" s="303"/>
      <c r="B3881" s="303"/>
      <c r="C3881" s="303"/>
      <c r="D3881" s="303"/>
      <c r="E3881" s="303"/>
      <c r="F3881" s="303"/>
    </row>
    <row r="3882" ht="14.4" spans="1:6">
      <c r="A3882" s="303"/>
      <c r="B3882" s="303"/>
      <c r="C3882" s="303"/>
      <c r="D3882" s="303"/>
      <c r="E3882" s="303"/>
      <c r="F3882" s="303"/>
    </row>
    <row r="3883" ht="14.4" spans="1:6">
      <c r="A3883" s="303"/>
      <c r="B3883" s="303"/>
      <c r="C3883" s="303"/>
      <c r="D3883" s="303"/>
      <c r="E3883" s="303"/>
      <c r="F3883" s="303"/>
    </row>
    <row r="3884" ht="14.4" spans="1:6">
      <c r="A3884" s="303"/>
      <c r="B3884" s="303"/>
      <c r="C3884" s="303"/>
      <c r="D3884" s="303"/>
      <c r="E3884" s="303"/>
      <c r="F3884" s="303"/>
    </row>
    <row r="3885" ht="14.4" spans="1:6">
      <c r="A3885" s="303"/>
      <c r="B3885" s="303"/>
      <c r="C3885" s="303"/>
      <c r="D3885" s="303"/>
      <c r="E3885" s="303"/>
      <c r="F3885" s="303"/>
    </row>
    <row r="3886" ht="14.4" spans="1:6">
      <c r="A3886" s="303"/>
      <c r="B3886" s="303"/>
      <c r="C3886" s="303"/>
      <c r="D3886" s="303"/>
      <c r="E3886" s="303"/>
      <c r="F3886" s="303"/>
    </row>
    <row r="3887" ht="14.4" spans="1:6">
      <c r="A3887" s="303"/>
      <c r="B3887" s="303"/>
      <c r="C3887" s="303"/>
      <c r="D3887" s="303"/>
      <c r="E3887" s="303"/>
      <c r="F3887" s="303"/>
    </row>
    <row r="3888" ht="14.4" spans="1:6">
      <c r="A3888" s="303"/>
      <c r="B3888" s="303"/>
      <c r="C3888" s="303"/>
      <c r="D3888" s="303"/>
      <c r="E3888" s="303"/>
      <c r="F3888" s="303"/>
    </row>
    <row r="3889" ht="14.4" spans="1:6">
      <c r="A3889" s="303"/>
      <c r="B3889" s="303"/>
      <c r="C3889" s="303"/>
      <c r="D3889" s="303"/>
      <c r="E3889" s="303"/>
      <c r="F3889" s="303"/>
    </row>
    <row r="3890" ht="14.4" spans="1:6">
      <c r="A3890" s="303"/>
      <c r="B3890" s="303"/>
      <c r="C3890" s="303"/>
      <c r="D3890" s="303"/>
      <c r="E3890" s="303"/>
      <c r="F3890" s="303"/>
    </row>
    <row r="3891" ht="14.4" spans="1:6">
      <c r="A3891" s="303"/>
      <c r="B3891" s="303"/>
      <c r="C3891" s="303"/>
      <c r="D3891" s="303"/>
      <c r="E3891" s="303"/>
      <c r="F3891" s="303"/>
    </row>
    <row r="3892" ht="14.4" spans="1:6">
      <c r="A3892" s="303"/>
      <c r="B3892" s="303"/>
      <c r="C3892" s="303"/>
      <c r="D3892" s="303"/>
      <c r="E3892" s="303"/>
      <c r="F3892" s="303"/>
    </row>
    <row r="3893" ht="14.4" spans="1:6">
      <c r="A3893" s="303"/>
      <c r="B3893" s="303"/>
      <c r="C3893" s="303"/>
      <c r="D3893" s="303"/>
      <c r="E3893" s="303"/>
      <c r="F3893" s="303"/>
    </row>
    <row r="3894" ht="14.4" spans="1:6">
      <c r="A3894" s="303"/>
      <c r="B3894" s="303"/>
      <c r="C3894" s="303"/>
      <c r="D3894" s="303"/>
      <c r="E3894" s="303"/>
      <c r="F3894" s="303"/>
    </row>
    <row r="3895" ht="14.4" spans="1:6">
      <c r="A3895" s="303"/>
      <c r="B3895" s="303"/>
      <c r="C3895" s="303"/>
      <c r="D3895" s="303"/>
      <c r="E3895" s="303"/>
      <c r="F3895" s="303"/>
    </row>
    <row r="3896" ht="14.4" spans="1:6">
      <c r="A3896" s="303"/>
      <c r="B3896" s="303"/>
      <c r="C3896" s="303"/>
      <c r="D3896" s="303"/>
      <c r="E3896" s="303"/>
      <c r="F3896" s="303"/>
    </row>
    <row r="3897" ht="14.4" spans="1:6">
      <c r="A3897" s="303"/>
      <c r="B3897" s="303"/>
      <c r="C3897" s="303"/>
      <c r="D3897" s="303"/>
      <c r="E3897" s="303"/>
      <c r="F3897" s="303"/>
    </row>
    <row r="3898" ht="14.4" spans="1:6">
      <c r="A3898" s="303"/>
      <c r="B3898" s="303"/>
      <c r="C3898" s="303"/>
      <c r="D3898" s="303"/>
      <c r="E3898" s="303"/>
      <c r="F3898" s="303"/>
    </row>
    <row r="3899" ht="14.4" spans="1:6">
      <c r="A3899" s="303"/>
      <c r="B3899" s="303"/>
      <c r="C3899" s="303"/>
      <c r="D3899" s="303"/>
      <c r="E3899" s="303"/>
      <c r="F3899" s="303"/>
    </row>
    <row r="3900" ht="14.4" spans="1:6">
      <c r="A3900" s="303"/>
      <c r="B3900" s="303"/>
      <c r="C3900" s="303"/>
      <c r="D3900" s="303"/>
      <c r="E3900" s="303"/>
      <c r="F3900" s="303"/>
    </row>
    <row r="3901" ht="14.4" spans="1:6">
      <c r="A3901" s="303"/>
      <c r="B3901" s="303"/>
      <c r="C3901" s="303"/>
      <c r="D3901" s="303"/>
      <c r="E3901" s="303"/>
      <c r="F3901" s="303"/>
    </row>
    <row r="3902" ht="14.4" spans="1:6">
      <c r="A3902" s="303"/>
      <c r="B3902" s="303"/>
      <c r="C3902" s="303"/>
      <c r="D3902" s="303"/>
      <c r="E3902" s="303"/>
      <c r="F3902" s="303"/>
    </row>
    <row r="3903" ht="14.4" spans="1:6">
      <c r="A3903" s="303"/>
      <c r="B3903" s="303"/>
      <c r="C3903" s="303"/>
      <c r="D3903" s="303"/>
      <c r="E3903" s="303"/>
      <c r="F3903" s="303"/>
    </row>
    <row r="3904" ht="14.4" spans="1:6">
      <c r="A3904" s="303"/>
      <c r="B3904" s="303"/>
      <c r="C3904" s="303"/>
      <c r="D3904" s="303"/>
      <c r="E3904" s="303"/>
      <c r="F3904" s="303"/>
    </row>
    <row r="3905" ht="14.4" spans="1:6">
      <c r="A3905" s="303"/>
      <c r="B3905" s="303"/>
      <c r="C3905" s="303"/>
      <c r="D3905" s="303"/>
      <c r="E3905" s="303"/>
      <c r="F3905" s="303"/>
    </row>
    <row r="3906" ht="14.4" spans="1:6">
      <c r="A3906" s="303"/>
      <c r="B3906" s="303"/>
      <c r="C3906" s="303"/>
      <c r="D3906" s="303"/>
      <c r="E3906" s="303"/>
      <c r="F3906" s="303"/>
    </row>
    <row r="3907" ht="14.4" spans="1:6">
      <c r="A3907" s="303"/>
      <c r="B3907" s="303"/>
      <c r="C3907" s="303"/>
      <c r="D3907" s="303"/>
      <c r="E3907" s="303"/>
      <c r="F3907" s="303"/>
    </row>
    <row r="3908" ht="14.4" spans="1:6">
      <c r="A3908" s="303"/>
      <c r="B3908" s="303"/>
      <c r="C3908" s="303"/>
      <c r="D3908" s="303"/>
      <c r="E3908" s="303"/>
      <c r="F3908" s="303"/>
    </row>
    <row r="3909" ht="14.4" spans="1:6">
      <c r="A3909" s="303"/>
      <c r="B3909" s="303"/>
      <c r="C3909" s="303"/>
      <c r="D3909" s="303"/>
      <c r="E3909" s="303"/>
      <c r="F3909" s="303"/>
    </row>
    <row r="3910" ht="14.4" spans="1:6">
      <c r="A3910" s="303"/>
      <c r="B3910" s="303"/>
      <c r="C3910" s="303"/>
      <c r="D3910" s="303"/>
      <c r="E3910" s="303"/>
      <c r="F3910" s="303"/>
    </row>
    <row r="3911" ht="14.4" spans="1:6">
      <c r="A3911" s="303"/>
      <c r="B3911" s="303"/>
      <c r="C3911" s="303"/>
      <c r="D3911" s="303"/>
      <c r="E3911" s="303"/>
      <c r="F3911" s="303"/>
    </row>
    <row r="3912" ht="14.4" spans="1:6">
      <c r="A3912" s="303"/>
      <c r="B3912" s="303"/>
      <c r="C3912" s="303"/>
      <c r="D3912" s="303"/>
      <c r="E3912" s="303"/>
      <c r="F3912" s="303"/>
    </row>
    <row r="3913" ht="14.4" spans="1:6">
      <c r="A3913" s="303"/>
      <c r="B3913" s="303"/>
      <c r="C3913" s="303"/>
      <c r="D3913" s="303"/>
      <c r="E3913" s="303"/>
      <c r="F3913" s="303"/>
    </row>
    <row r="3914" ht="14.4" spans="1:6">
      <c r="A3914" s="303"/>
      <c r="B3914" s="303"/>
      <c r="C3914" s="303"/>
      <c r="D3914" s="303"/>
      <c r="E3914" s="303"/>
      <c r="F3914" s="303"/>
    </row>
    <row r="3915" ht="14.4" spans="1:6">
      <c r="A3915" s="303"/>
      <c r="B3915" s="303"/>
      <c r="C3915" s="303"/>
      <c r="D3915" s="303"/>
      <c r="E3915" s="303"/>
      <c r="F3915" s="303"/>
    </row>
    <row r="3916" ht="14.4" spans="1:6">
      <c r="A3916" s="303"/>
      <c r="B3916" s="303"/>
      <c r="C3916" s="303"/>
      <c r="D3916" s="303"/>
      <c r="E3916" s="303"/>
      <c r="F3916" s="303"/>
    </row>
    <row r="3917" ht="14.4" spans="1:6">
      <c r="A3917" s="303"/>
      <c r="B3917" s="303"/>
      <c r="C3917" s="303"/>
      <c r="D3917" s="303"/>
      <c r="E3917" s="303"/>
      <c r="F3917" s="303"/>
    </row>
    <row r="3918" ht="14.4" spans="1:6">
      <c r="A3918" s="303"/>
      <c r="B3918" s="303"/>
      <c r="C3918" s="303"/>
      <c r="D3918" s="303"/>
      <c r="E3918" s="303"/>
      <c r="F3918" s="303"/>
    </row>
    <row r="3919" ht="14.4" spans="1:6">
      <c r="A3919" s="303"/>
      <c r="B3919" s="303"/>
      <c r="C3919" s="303"/>
      <c r="D3919" s="303"/>
      <c r="E3919" s="303"/>
      <c r="F3919" s="303"/>
    </row>
    <row r="3920" ht="14.4" spans="1:6">
      <c r="A3920" s="303"/>
      <c r="B3920" s="303"/>
      <c r="C3920" s="303"/>
      <c r="D3920" s="303"/>
      <c r="E3920" s="303"/>
      <c r="F3920" s="303"/>
    </row>
    <row r="3921" ht="14.4" spans="1:6">
      <c r="A3921" s="303"/>
      <c r="B3921" s="303"/>
      <c r="C3921" s="303"/>
      <c r="D3921" s="303"/>
      <c r="E3921" s="303"/>
      <c r="F3921" s="303"/>
    </row>
    <row r="3922" ht="14.4" spans="1:6">
      <c r="A3922" s="303"/>
      <c r="B3922" s="303"/>
      <c r="C3922" s="303"/>
      <c r="D3922" s="303"/>
      <c r="E3922" s="303"/>
      <c r="F3922" s="303"/>
    </row>
    <row r="3923" ht="14.4" spans="1:6">
      <c r="A3923" s="303"/>
      <c r="B3923" s="303"/>
      <c r="C3923" s="303"/>
      <c r="D3923" s="303"/>
      <c r="E3923" s="303"/>
      <c r="F3923" s="303"/>
    </row>
    <row r="3924" ht="14.4" spans="1:6">
      <c r="A3924" s="303"/>
      <c r="B3924" s="303"/>
      <c r="C3924" s="303"/>
      <c r="D3924" s="303"/>
      <c r="E3924" s="303"/>
      <c r="F3924" s="303"/>
    </row>
    <row r="3925" ht="14.4" spans="1:6">
      <c r="A3925" s="303"/>
      <c r="B3925" s="303"/>
      <c r="C3925" s="303"/>
      <c r="D3925" s="303"/>
      <c r="E3925" s="303"/>
      <c r="F3925" s="303"/>
    </row>
    <row r="3926" ht="14.4" spans="1:6">
      <c r="A3926" s="303"/>
      <c r="B3926" s="303"/>
      <c r="C3926" s="303"/>
      <c r="D3926" s="303"/>
      <c r="E3926" s="303"/>
      <c r="F3926" s="303"/>
    </row>
    <row r="3927" ht="14.4" spans="1:6">
      <c r="A3927" s="303"/>
      <c r="B3927" s="303"/>
      <c r="C3927" s="303"/>
      <c r="D3927" s="303"/>
      <c r="E3927" s="303"/>
      <c r="F3927" s="303"/>
    </row>
    <row r="3928" ht="14.4" spans="1:6">
      <c r="A3928" s="303"/>
      <c r="B3928" s="303"/>
      <c r="C3928" s="303"/>
      <c r="D3928" s="303"/>
      <c r="E3928" s="303"/>
      <c r="F3928" s="303"/>
    </row>
    <row r="3929" ht="14.4" spans="1:6">
      <c r="A3929" s="303"/>
      <c r="B3929" s="303"/>
      <c r="C3929" s="303"/>
      <c r="D3929" s="303"/>
      <c r="E3929" s="303"/>
      <c r="F3929" s="303"/>
    </row>
    <row r="3930" ht="14.4" spans="1:6">
      <c r="A3930" s="303"/>
      <c r="B3930" s="303"/>
      <c r="C3930" s="303"/>
      <c r="D3930" s="303"/>
      <c r="E3930" s="303"/>
      <c r="F3930" s="303"/>
    </row>
    <row r="3931" ht="14.4" spans="1:6">
      <c r="A3931" s="303"/>
      <c r="B3931" s="303"/>
      <c r="C3931" s="303"/>
      <c r="D3931" s="303"/>
      <c r="E3931" s="303"/>
      <c r="F3931" s="303"/>
    </row>
    <row r="3932" ht="14.4" spans="1:6">
      <c r="A3932" s="303"/>
      <c r="B3932" s="303"/>
      <c r="C3932" s="303"/>
      <c r="D3932" s="303"/>
      <c r="E3932" s="303"/>
      <c r="F3932" s="303"/>
    </row>
    <row r="3933" ht="14.4" spans="1:6">
      <c r="A3933" s="303"/>
      <c r="B3933" s="303"/>
      <c r="C3933" s="303"/>
      <c r="D3933" s="303"/>
      <c r="E3933" s="303"/>
      <c r="F3933" s="303"/>
    </row>
    <row r="3934" ht="14.4" spans="1:6">
      <c r="A3934" s="303"/>
      <c r="B3934" s="303"/>
      <c r="C3934" s="303"/>
      <c r="D3934" s="303"/>
      <c r="E3934" s="303"/>
      <c r="F3934" s="303"/>
    </row>
    <row r="3935" ht="14.4" spans="1:6">
      <c r="A3935" s="303"/>
      <c r="B3935" s="303"/>
      <c r="C3935" s="303"/>
      <c r="D3935" s="303"/>
      <c r="E3935" s="303"/>
      <c r="F3935" s="303"/>
    </row>
    <row r="3936" ht="14.4" spans="1:6">
      <c r="A3936" s="303"/>
      <c r="B3936" s="303"/>
      <c r="C3936" s="303"/>
      <c r="D3936" s="303"/>
      <c r="E3936" s="303"/>
      <c r="F3936" s="303"/>
    </row>
    <row r="3937" ht="14.4" spans="1:6">
      <c r="A3937" s="303"/>
      <c r="B3937" s="303"/>
      <c r="C3937" s="303"/>
      <c r="D3937" s="303"/>
      <c r="E3937" s="303"/>
      <c r="F3937" s="303"/>
    </row>
    <row r="3938" ht="14.4" spans="1:6">
      <c r="A3938" s="303"/>
      <c r="B3938" s="303"/>
      <c r="C3938" s="303"/>
      <c r="D3938" s="303"/>
      <c r="E3938" s="303"/>
      <c r="F3938" s="303"/>
    </row>
    <row r="3939" ht="14.4" spans="1:6">
      <c r="A3939" s="303"/>
      <c r="B3939" s="303"/>
      <c r="C3939" s="303"/>
      <c r="D3939" s="303"/>
      <c r="E3939" s="303"/>
      <c r="F3939" s="303"/>
    </row>
    <row r="3940" ht="14.4" spans="1:6">
      <c r="A3940" s="303"/>
      <c r="B3940" s="303"/>
      <c r="C3940" s="303"/>
      <c r="D3940" s="303"/>
      <c r="E3940" s="303"/>
      <c r="F3940" s="303"/>
    </row>
    <row r="3941" ht="14.4" spans="1:6">
      <c r="A3941" s="303"/>
      <c r="B3941" s="303"/>
      <c r="C3941" s="303"/>
      <c r="D3941" s="303"/>
      <c r="E3941" s="303"/>
      <c r="F3941" s="303"/>
    </row>
    <row r="3942" ht="14.4" spans="1:6">
      <c r="A3942" s="303"/>
      <c r="B3942" s="303"/>
      <c r="C3942" s="303"/>
      <c r="D3942" s="303"/>
      <c r="E3942" s="303"/>
      <c r="F3942" s="303"/>
    </row>
    <row r="3943" ht="14.4" spans="1:6">
      <c r="A3943" s="303"/>
      <c r="B3943" s="303"/>
      <c r="C3943" s="303"/>
      <c r="D3943" s="303"/>
      <c r="E3943" s="303"/>
      <c r="F3943" s="303"/>
    </row>
    <row r="3944" ht="14.4" spans="1:6">
      <c r="A3944" s="303"/>
      <c r="B3944" s="303"/>
      <c r="C3944" s="303"/>
      <c r="D3944" s="303"/>
      <c r="E3944" s="303"/>
      <c r="F3944" s="303"/>
    </row>
    <row r="3945" ht="14.4" spans="1:6">
      <c r="A3945" s="303"/>
      <c r="B3945" s="303"/>
      <c r="C3945" s="303"/>
      <c r="D3945" s="303"/>
      <c r="E3945" s="303"/>
      <c r="F3945" s="303"/>
    </row>
    <row r="3946" ht="14.4" spans="1:6">
      <c r="A3946" s="303"/>
      <c r="B3946" s="303"/>
      <c r="C3946" s="303"/>
      <c r="D3946" s="303"/>
      <c r="E3946" s="303"/>
      <c r="F3946" s="303"/>
    </row>
    <row r="3947" ht="14.4" spans="1:6">
      <c r="A3947" s="303"/>
      <c r="B3947" s="303"/>
      <c r="C3947" s="303"/>
      <c r="D3947" s="303"/>
      <c r="E3947" s="303"/>
      <c r="F3947" s="303"/>
    </row>
    <row r="3948" ht="14.4" spans="1:6">
      <c r="A3948" s="303"/>
      <c r="B3948" s="303"/>
      <c r="C3948" s="303"/>
      <c r="D3948" s="303"/>
      <c r="E3948" s="303"/>
      <c r="F3948" s="303"/>
    </row>
    <row r="3949" ht="14.4" spans="1:6">
      <c r="A3949" s="303"/>
      <c r="B3949" s="303"/>
      <c r="C3949" s="303"/>
      <c r="D3949" s="303"/>
      <c r="E3949" s="303"/>
      <c r="F3949" s="303"/>
    </row>
    <row r="3950" ht="14.4" spans="1:6">
      <c r="A3950" s="303"/>
      <c r="B3950" s="303"/>
      <c r="C3950" s="303"/>
      <c r="D3950" s="303"/>
      <c r="E3950" s="303"/>
      <c r="F3950" s="303"/>
    </row>
    <row r="3951" ht="14.4" spans="1:6">
      <c r="A3951" s="303"/>
      <c r="B3951" s="303"/>
      <c r="C3951" s="303"/>
      <c r="D3951" s="303"/>
      <c r="E3951" s="303"/>
      <c r="F3951" s="303"/>
    </row>
    <row r="3952" ht="14.4" spans="1:6">
      <c r="A3952" s="303"/>
      <c r="B3952" s="303"/>
      <c r="C3952" s="303"/>
      <c r="D3952" s="303"/>
      <c r="E3952" s="303"/>
      <c r="F3952" s="303"/>
    </row>
    <row r="3953" ht="14.4" spans="1:6">
      <c r="A3953" s="303"/>
      <c r="B3953" s="303"/>
      <c r="C3953" s="303"/>
      <c r="D3953" s="303"/>
      <c r="E3953" s="303"/>
      <c r="F3953" s="303"/>
    </row>
    <row r="3954" ht="14.4" spans="1:6">
      <c r="A3954" s="303"/>
      <c r="B3954" s="303"/>
      <c r="C3954" s="303"/>
      <c r="D3954" s="303"/>
      <c r="E3954" s="303"/>
      <c r="F3954" s="303"/>
    </row>
    <row r="3955" ht="14.4" spans="1:6">
      <c r="A3955" s="303"/>
      <c r="B3955" s="303"/>
      <c r="C3955" s="303"/>
      <c r="D3955" s="303"/>
      <c r="E3955" s="303"/>
      <c r="F3955" s="303"/>
    </row>
    <row r="3956" ht="14.4" spans="1:6">
      <c r="A3956" s="303"/>
      <c r="B3956" s="303"/>
      <c r="C3956" s="303"/>
      <c r="D3956" s="303"/>
      <c r="E3956" s="303"/>
      <c r="F3956" s="303"/>
    </row>
    <row r="3957" ht="14.4" spans="1:6">
      <c r="A3957" s="303"/>
      <c r="B3957" s="303"/>
      <c r="C3957" s="303"/>
      <c r="D3957" s="303"/>
      <c r="E3957" s="303"/>
      <c r="F3957" s="303"/>
    </row>
    <row r="3958" ht="14.4" spans="1:6">
      <c r="A3958" s="303"/>
      <c r="B3958" s="303"/>
      <c r="C3958" s="303"/>
      <c r="D3958" s="303"/>
      <c r="E3958" s="303"/>
      <c r="F3958" s="303"/>
    </row>
    <row r="3959" ht="14.4" spans="1:6">
      <c r="A3959" s="303"/>
      <c r="B3959" s="303"/>
      <c r="C3959" s="303"/>
      <c r="D3959" s="303"/>
      <c r="E3959" s="303"/>
      <c r="F3959" s="303"/>
    </row>
    <row r="3960" ht="14.4" spans="1:6">
      <c r="A3960" s="303"/>
      <c r="B3960" s="303"/>
      <c r="C3960" s="303"/>
      <c r="D3960" s="303"/>
      <c r="E3960" s="303"/>
      <c r="F3960" s="303"/>
    </row>
    <row r="3961" ht="14.4" spans="1:6">
      <c r="A3961" s="303"/>
      <c r="B3961" s="303"/>
      <c r="C3961" s="303"/>
      <c r="D3961" s="303"/>
      <c r="E3961" s="303"/>
      <c r="F3961" s="303"/>
    </row>
    <row r="3962" ht="14.4" spans="1:6">
      <c r="A3962" s="303"/>
      <c r="B3962" s="303"/>
      <c r="C3962" s="303"/>
      <c r="D3962" s="303"/>
      <c r="E3962" s="303"/>
      <c r="F3962" s="303"/>
    </row>
    <row r="3963" ht="14.4" spans="1:6">
      <c r="A3963" s="303"/>
      <c r="B3963" s="303"/>
      <c r="C3963" s="303"/>
      <c r="D3963" s="303"/>
      <c r="E3963" s="303"/>
      <c r="F3963" s="303"/>
    </row>
    <row r="3964" ht="14.4" spans="1:6">
      <c r="A3964" s="303"/>
      <c r="B3964" s="303"/>
      <c r="C3964" s="303"/>
      <c r="D3964" s="303"/>
      <c r="E3964" s="303"/>
      <c r="F3964" s="303"/>
    </row>
    <row r="3965" ht="14.4" spans="1:6">
      <c r="A3965" s="303"/>
      <c r="B3965" s="303"/>
      <c r="C3965" s="303"/>
      <c r="D3965" s="303"/>
      <c r="E3965" s="303"/>
      <c r="F3965" s="303"/>
    </row>
    <row r="3966" ht="14.4" spans="1:6">
      <c r="A3966" s="303"/>
      <c r="B3966" s="303"/>
      <c r="C3966" s="303"/>
      <c r="D3966" s="303"/>
      <c r="E3966" s="303"/>
      <c r="F3966" s="303"/>
    </row>
    <row r="3967" ht="14.4" spans="1:6">
      <c r="A3967" s="303"/>
      <c r="B3967" s="303"/>
      <c r="C3967" s="303"/>
      <c r="D3967" s="303"/>
      <c r="E3967" s="303"/>
      <c r="F3967" s="303"/>
    </row>
    <row r="3968" ht="14.4" spans="1:6">
      <c r="A3968" s="303"/>
      <c r="B3968" s="303"/>
      <c r="C3968" s="303"/>
      <c r="D3968" s="303"/>
      <c r="E3968" s="303"/>
      <c r="F3968" s="303"/>
    </row>
    <row r="3969" ht="14.4" spans="1:6">
      <c r="A3969" s="303"/>
      <c r="B3969" s="303"/>
      <c r="C3969" s="303"/>
      <c r="D3969" s="303"/>
      <c r="E3969" s="303"/>
      <c r="F3969" s="303"/>
    </row>
    <row r="3970" ht="14.4" spans="1:6">
      <c r="A3970" s="303"/>
      <c r="B3970" s="303"/>
      <c r="C3970" s="303"/>
      <c r="D3970" s="303"/>
      <c r="E3970" s="303"/>
      <c r="F3970" s="303"/>
    </row>
    <row r="3971" ht="14.4" spans="1:6">
      <c r="A3971" s="303"/>
      <c r="B3971" s="303"/>
      <c r="C3971" s="303"/>
      <c r="D3971" s="303"/>
      <c r="E3971" s="303"/>
      <c r="F3971" s="303"/>
    </row>
    <row r="3972" ht="14.4" spans="1:6">
      <c r="A3972" s="303"/>
      <c r="B3972" s="303"/>
      <c r="C3972" s="303"/>
      <c r="D3972" s="303"/>
      <c r="E3972" s="303"/>
      <c r="F3972" s="303"/>
    </row>
    <row r="3973" ht="14.4" spans="1:6">
      <c r="A3973" s="303"/>
      <c r="B3973" s="303"/>
      <c r="C3973" s="303"/>
      <c r="D3973" s="303"/>
      <c r="E3973" s="303"/>
      <c r="F3973" s="303"/>
    </row>
    <row r="3974" ht="14.4" spans="1:6">
      <c r="A3974" s="303"/>
      <c r="B3974" s="303"/>
      <c r="C3974" s="303"/>
      <c r="D3974" s="303"/>
      <c r="E3974" s="303"/>
      <c r="F3974" s="303"/>
    </row>
    <row r="3975" ht="14.4" spans="1:6">
      <c r="A3975" s="303"/>
      <c r="B3975" s="303"/>
      <c r="C3975" s="303"/>
      <c r="D3975" s="303"/>
      <c r="E3975" s="303"/>
      <c r="F3975" s="303"/>
    </row>
    <row r="3976" ht="14.4" spans="1:6">
      <c r="A3976" s="303"/>
      <c r="B3976" s="303"/>
      <c r="C3976" s="303"/>
      <c r="D3976" s="303"/>
      <c r="E3976" s="303"/>
      <c r="F3976" s="303"/>
    </row>
    <row r="3977" ht="14.4" spans="1:6">
      <c r="A3977" s="303"/>
      <c r="B3977" s="303"/>
      <c r="C3977" s="303"/>
      <c r="D3977" s="303"/>
      <c r="E3977" s="303"/>
      <c r="F3977" s="303"/>
    </row>
    <row r="3978" ht="14.4" spans="1:6">
      <c r="A3978" s="303"/>
      <c r="B3978" s="303"/>
      <c r="C3978" s="303"/>
      <c r="D3978" s="303"/>
      <c r="E3978" s="303"/>
      <c r="F3978" s="303"/>
    </row>
    <row r="3979" ht="14.4" spans="1:6">
      <c r="A3979" s="303"/>
      <c r="B3979" s="303"/>
      <c r="C3979" s="303"/>
      <c r="D3979" s="303"/>
      <c r="E3979" s="303"/>
      <c r="F3979" s="303"/>
    </row>
    <row r="3980" ht="14.4" spans="1:6">
      <c r="A3980" s="303"/>
      <c r="B3980" s="303"/>
      <c r="C3980" s="303"/>
      <c r="D3980" s="303"/>
      <c r="E3980" s="303"/>
      <c r="F3980" s="303"/>
    </row>
    <row r="3981" ht="14.4" spans="1:6">
      <c r="A3981" s="303"/>
      <c r="B3981" s="303"/>
      <c r="C3981" s="303"/>
      <c r="D3981" s="303"/>
      <c r="E3981" s="303"/>
      <c r="F3981" s="303"/>
    </row>
    <row r="3982" ht="14.4" spans="1:6">
      <c r="A3982" s="303"/>
      <c r="B3982" s="303"/>
      <c r="C3982" s="303"/>
      <c r="D3982" s="303"/>
      <c r="E3982" s="303"/>
      <c r="F3982" s="303"/>
    </row>
    <row r="3983" ht="14.4" spans="1:6">
      <c r="A3983" s="303"/>
      <c r="B3983" s="303"/>
      <c r="C3983" s="303"/>
      <c r="D3983" s="303"/>
      <c r="E3983" s="303"/>
      <c r="F3983" s="303"/>
    </row>
    <row r="3984" ht="14.4" spans="1:6">
      <c r="A3984" s="303"/>
      <c r="B3984" s="303"/>
      <c r="C3984" s="303"/>
      <c r="D3984" s="303"/>
      <c r="E3984" s="303"/>
      <c r="F3984" s="303"/>
    </row>
    <row r="3985" ht="14.4" spans="1:6">
      <c r="A3985" s="303"/>
      <c r="B3985" s="303"/>
      <c r="C3985" s="303"/>
      <c r="D3985" s="303"/>
      <c r="E3985" s="303"/>
      <c r="F3985" s="303"/>
    </row>
    <row r="3986" ht="14.4" spans="1:6">
      <c r="A3986" s="303"/>
      <c r="B3986" s="303"/>
      <c r="C3986" s="303"/>
      <c r="D3986" s="303"/>
      <c r="E3986" s="303"/>
      <c r="F3986" s="303"/>
    </row>
    <row r="3987" ht="14.4" spans="1:6">
      <c r="A3987" s="303"/>
      <c r="B3987" s="303"/>
      <c r="C3987" s="303"/>
      <c r="D3987" s="303"/>
      <c r="E3987" s="303"/>
      <c r="F3987" s="303"/>
    </row>
    <row r="3988" ht="14.4" spans="1:6">
      <c r="A3988" s="303"/>
      <c r="B3988" s="303"/>
      <c r="C3988" s="303"/>
      <c r="D3988" s="303"/>
      <c r="E3988" s="303"/>
      <c r="F3988" s="303"/>
    </row>
    <row r="3989" ht="14.4" spans="1:6">
      <c r="A3989" s="303"/>
      <c r="B3989" s="303"/>
      <c r="C3989" s="303"/>
      <c r="D3989" s="303"/>
      <c r="E3989" s="303"/>
      <c r="F3989" s="303"/>
    </row>
    <row r="3990" ht="14.4" spans="1:6">
      <c r="A3990" s="303"/>
      <c r="B3990" s="303"/>
      <c r="C3990" s="303"/>
      <c r="D3990" s="303"/>
      <c r="E3990" s="303"/>
      <c r="F3990" s="303"/>
    </row>
    <row r="3991" ht="14.4" spans="1:6">
      <c r="A3991" s="303"/>
      <c r="B3991" s="303"/>
      <c r="C3991" s="303"/>
      <c r="D3991" s="303"/>
      <c r="E3991" s="303"/>
      <c r="F3991" s="303"/>
    </row>
    <row r="3992" ht="14.4" spans="1:6">
      <c r="A3992" s="303"/>
      <c r="B3992" s="303"/>
      <c r="C3992" s="303"/>
      <c r="D3992" s="303"/>
      <c r="E3992" s="303"/>
      <c r="F3992" s="303"/>
    </row>
    <row r="3993" ht="14.4" spans="1:6">
      <c r="A3993" s="303"/>
      <c r="B3993" s="303"/>
      <c r="C3993" s="303"/>
      <c r="D3993" s="303"/>
      <c r="E3993" s="303"/>
      <c r="F3993" s="303"/>
    </row>
    <row r="3994" ht="14.4" spans="1:6">
      <c r="A3994" s="303"/>
      <c r="B3994" s="303"/>
      <c r="C3994" s="303"/>
      <c r="D3994" s="303"/>
      <c r="E3994" s="303"/>
      <c r="F3994" s="303"/>
    </row>
    <row r="3995" ht="14.4" spans="1:6">
      <c r="A3995" s="303"/>
      <c r="B3995" s="303"/>
      <c r="C3995" s="303"/>
      <c r="D3995" s="303"/>
      <c r="E3995" s="303"/>
      <c r="F3995" s="303"/>
    </row>
    <row r="3996" ht="14.4" spans="1:6">
      <c r="A3996" s="303"/>
      <c r="B3996" s="303"/>
      <c r="C3996" s="303"/>
      <c r="D3996" s="303"/>
      <c r="E3996" s="303"/>
      <c r="F3996" s="303"/>
    </row>
    <row r="3997" ht="14.4" spans="1:6">
      <c r="A3997" s="303"/>
      <c r="B3997" s="303"/>
      <c r="C3997" s="303"/>
      <c r="D3997" s="303"/>
      <c r="E3997" s="303"/>
      <c r="F3997" s="303"/>
    </row>
    <row r="3998" ht="14.4" spans="1:6">
      <c r="A3998" s="303"/>
      <c r="B3998" s="303"/>
      <c r="C3998" s="303"/>
      <c r="D3998" s="303"/>
      <c r="E3998" s="303"/>
      <c r="F3998" s="303"/>
    </row>
    <row r="3999" ht="14.4" spans="1:6">
      <c r="A3999" s="303"/>
      <c r="B3999" s="303"/>
      <c r="C3999" s="303"/>
      <c r="D3999" s="303"/>
      <c r="E3999" s="303"/>
      <c r="F3999" s="303"/>
    </row>
    <row r="4000" ht="14.4" spans="1:6">
      <c r="A4000" s="303"/>
      <c r="B4000" s="303"/>
      <c r="C4000" s="303"/>
      <c r="D4000" s="303"/>
      <c r="E4000" s="303"/>
      <c r="F4000" s="303"/>
    </row>
    <row r="4001" ht="14.4" spans="1:6">
      <c r="A4001" s="303"/>
      <c r="B4001" s="303"/>
      <c r="C4001" s="303"/>
      <c r="D4001" s="303"/>
      <c r="E4001" s="303"/>
      <c r="F4001" s="303"/>
    </row>
    <row r="4002" ht="14.4" spans="1:6">
      <c r="A4002" s="303"/>
      <c r="B4002" s="303"/>
      <c r="C4002" s="303"/>
      <c r="D4002" s="303"/>
      <c r="E4002" s="303"/>
      <c r="F4002" s="303"/>
    </row>
    <row r="4003" ht="14.4" spans="1:6">
      <c r="A4003" s="303"/>
      <c r="B4003" s="303"/>
      <c r="C4003" s="303"/>
      <c r="D4003" s="303"/>
      <c r="E4003" s="303"/>
      <c r="F4003" s="303"/>
    </row>
    <row r="4004" ht="14.4" spans="1:6">
      <c r="A4004" s="303"/>
      <c r="B4004" s="303"/>
      <c r="C4004" s="303"/>
      <c r="D4004" s="303"/>
      <c r="E4004" s="303"/>
      <c r="F4004" s="303"/>
    </row>
    <row r="4005" ht="14.4" spans="1:6">
      <c r="A4005" s="303"/>
      <c r="B4005" s="303"/>
      <c r="C4005" s="303"/>
      <c r="D4005" s="303"/>
      <c r="E4005" s="303"/>
      <c r="F4005" s="303"/>
    </row>
    <row r="4006" ht="14.4" spans="1:6">
      <c r="A4006" s="303"/>
      <c r="B4006" s="303"/>
      <c r="C4006" s="303"/>
      <c r="D4006" s="303"/>
      <c r="E4006" s="303"/>
      <c r="F4006" s="303"/>
    </row>
    <row r="4007" ht="14.4" spans="1:6">
      <c r="A4007" s="303"/>
      <c r="B4007" s="303"/>
      <c r="C4007" s="303"/>
      <c r="D4007" s="303"/>
      <c r="E4007" s="303"/>
      <c r="F4007" s="303"/>
    </row>
    <row r="4008" ht="14.4" spans="1:6">
      <c r="A4008" s="303"/>
      <c r="B4008" s="303"/>
      <c r="C4008" s="303"/>
      <c r="D4008" s="303"/>
      <c r="E4008" s="303"/>
      <c r="F4008" s="303"/>
    </row>
    <row r="4009" ht="14.4" spans="1:6">
      <c r="A4009" s="303"/>
      <c r="B4009" s="303"/>
      <c r="C4009" s="303"/>
      <c r="D4009" s="303"/>
      <c r="E4009" s="303"/>
      <c r="F4009" s="303"/>
    </row>
    <row r="4010" ht="14.4" spans="1:6">
      <c r="A4010" s="303"/>
      <c r="B4010" s="303"/>
      <c r="C4010" s="303"/>
      <c r="D4010" s="303"/>
      <c r="E4010" s="303"/>
      <c r="F4010" s="303"/>
    </row>
    <row r="4011" ht="14.4" spans="1:6">
      <c r="A4011" s="303"/>
      <c r="B4011" s="303"/>
      <c r="C4011" s="303"/>
      <c r="D4011" s="303"/>
      <c r="E4011" s="303"/>
      <c r="F4011" s="303"/>
    </row>
    <row r="4012" ht="14.4" spans="1:6">
      <c r="A4012" s="303"/>
      <c r="B4012" s="303"/>
      <c r="C4012" s="303"/>
      <c r="D4012" s="303"/>
      <c r="E4012" s="303"/>
      <c r="F4012" s="303"/>
    </row>
    <row r="4013" ht="14.4" spans="1:6">
      <c r="A4013" s="303"/>
      <c r="B4013" s="303"/>
      <c r="C4013" s="303"/>
      <c r="D4013" s="303"/>
      <c r="E4013" s="303"/>
      <c r="F4013" s="303"/>
    </row>
    <row r="4014" ht="14.4" spans="1:6">
      <c r="A4014" s="303"/>
      <c r="B4014" s="303"/>
      <c r="C4014" s="303"/>
      <c r="D4014" s="303"/>
      <c r="E4014" s="303"/>
      <c r="F4014" s="303"/>
    </row>
    <row r="4015" ht="14.4" spans="1:6">
      <c r="A4015" s="303"/>
      <c r="B4015" s="303"/>
      <c r="C4015" s="303"/>
      <c r="D4015" s="303"/>
      <c r="E4015" s="303"/>
      <c r="F4015" s="303"/>
    </row>
    <row r="4016" ht="14.4" spans="1:6">
      <c r="A4016" s="303"/>
      <c r="B4016" s="303"/>
      <c r="C4016" s="303"/>
      <c r="D4016" s="303"/>
      <c r="E4016" s="303"/>
      <c r="F4016" s="303"/>
    </row>
    <row r="4017" ht="14.4" spans="1:6">
      <c r="A4017" s="303"/>
      <c r="B4017" s="303"/>
      <c r="C4017" s="303"/>
      <c r="D4017" s="303"/>
      <c r="E4017" s="303"/>
      <c r="F4017" s="303"/>
    </row>
    <row r="4018" ht="14.4" spans="1:6">
      <c r="A4018" s="303"/>
      <c r="B4018" s="303"/>
      <c r="C4018" s="303"/>
      <c r="D4018" s="303"/>
      <c r="E4018" s="303"/>
      <c r="F4018" s="303"/>
    </row>
    <row r="4019" ht="14.4" spans="1:6">
      <c r="A4019" s="303"/>
      <c r="B4019" s="303"/>
      <c r="C4019" s="303"/>
      <c r="D4019" s="303"/>
      <c r="E4019" s="303"/>
      <c r="F4019" s="303"/>
    </row>
    <row r="4020" ht="14.4" spans="1:6">
      <c r="A4020" s="303"/>
      <c r="B4020" s="303"/>
      <c r="C4020" s="303"/>
      <c r="D4020" s="303"/>
      <c r="E4020" s="303"/>
      <c r="F4020" s="303"/>
    </row>
    <row r="4021" ht="14.4" spans="1:6">
      <c r="A4021" s="303"/>
      <c r="B4021" s="303"/>
      <c r="C4021" s="303"/>
      <c r="D4021" s="303"/>
      <c r="E4021" s="303"/>
      <c r="F4021" s="303"/>
    </row>
    <row r="4022" ht="14.4" spans="1:6">
      <c r="A4022" s="303"/>
      <c r="B4022" s="303"/>
      <c r="C4022" s="303"/>
      <c r="D4022" s="303"/>
      <c r="E4022" s="303"/>
      <c r="F4022" s="303"/>
    </row>
    <row r="4023" ht="14.4" spans="1:6">
      <c r="A4023" s="303"/>
      <c r="B4023" s="303"/>
      <c r="C4023" s="303"/>
      <c r="D4023" s="303"/>
      <c r="E4023" s="303"/>
      <c r="F4023" s="303"/>
    </row>
    <row r="4024" ht="14.4" spans="1:6">
      <c r="A4024" s="303"/>
      <c r="B4024" s="303"/>
      <c r="C4024" s="303"/>
      <c r="D4024" s="303"/>
      <c r="E4024" s="303"/>
      <c r="F4024" s="303"/>
    </row>
    <row r="4025" ht="14.4" spans="1:6">
      <c r="A4025" s="303"/>
      <c r="B4025" s="303"/>
      <c r="C4025" s="303"/>
      <c r="D4025" s="303"/>
      <c r="E4025" s="303"/>
      <c r="F4025" s="303"/>
    </row>
    <row r="4026" ht="14.4" spans="1:6">
      <c r="A4026" s="303"/>
      <c r="B4026" s="303"/>
      <c r="C4026" s="303"/>
      <c r="D4026" s="303"/>
      <c r="E4026" s="303"/>
      <c r="F4026" s="303"/>
    </row>
    <row r="4027" ht="14.4" spans="1:6">
      <c r="A4027" s="303"/>
      <c r="B4027" s="303"/>
      <c r="C4027" s="303"/>
      <c r="D4027" s="303"/>
      <c r="E4027" s="303"/>
      <c r="F4027" s="303"/>
    </row>
    <row r="4028" ht="14.4" spans="1:6">
      <c r="A4028" s="303"/>
      <c r="B4028" s="303"/>
      <c r="C4028" s="303"/>
      <c r="D4028" s="303"/>
      <c r="E4028" s="303"/>
      <c r="F4028" s="303"/>
    </row>
    <row r="4029" ht="14.4" spans="1:6">
      <c r="A4029" s="303"/>
      <c r="B4029" s="303"/>
      <c r="C4029" s="303"/>
      <c r="D4029" s="303"/>
      <c r="E4029" s="303"/>
      <c r="F4029" s="303"/>
    </row>
    <row r="4030" ht="14.4" spans="1:6">
      <c r="A4030" s="303"/>
      <c r="B4030" s="303"/>
      <c r="C4030" s="303"/>
      <c r="D4030" s="303"/>
      <c r="E4030" s="303"/>
      <c r="F4030" s="303"/>
    </row>
    <row r="4031" ht="14.4" spans="1:6">
      <c r="A4031" s="303"/>
      <c r="B4031" s="303"/>
      <c r="C4031" s="303"/>
      <c r="D4031" s="303"/>
      <c r="E4031" s="303"/>
      <c r="F4031" s="303"/>
    </row>
    <row r="4032" ht="14.4" spans="1:6">
      <c r="A4032" s="303"/>
      <c r="B4032" s="303"/>
      <c r="C4032" s="303"/>
      <c r="D4032" s="303"/>
      <c r="E4032" s="303"/>
      <c r="F4032" s="303"/>
    </row>
    <row r="4033" ht="14.4" spans="1:6">
      <c r="A4033" s="303"/>
      <c r="B4033" s="303"/>
      <c r="C4033" s="303"/>
      <c r="D4033" s="303"/>
      <c r="E4033" s="303"/>
      <c r="F4033" s="303"/>
    </row>
    <row r="4034" ht="14.4" spans="1:6">
      <c r="A4034" s="303"/>
      <c r="B4034" s="303"/>
      <c r="C4034" s="303"/>
      <c r="D4034" s="303"/>
      <c r="E4034" s="303"/>
      <c r="F4034" s="303"/>
    </row>
    <row r="4035" ht="14.4" spans="1:6">
      <c r="A4035" s="303"/>
      <c r="B4035" s="303"/>
      <c r="C4035" s="303"/>
      <c r="D4035" s="303"/>
      <c r="E4035" s="303"/>
      <c r="F4035" s="303"/>
    </row>
    <row r="4036" ht="14.4" spans="1:6">
      <c r="A4036" s="303"/>
      <c r="B4036" s="303"/>
      <c r="C4036" s="303"/>
      <c r="D4036" s="303"/>
      <c r="E4036" s="303"/>
      <c r="F4036" s="303"/>
    </row>
    <row r="4037" ht="14.4" spans="1:6">
      <c r="A4037" s="303"/>
      <c r="B4037" s="303"/>
      <c r="C4037" s="303"/>
      <c r="D4037" s="303"/>
      <c r="E4037" s="303"/>
      <c r="F4037" s="303"/>
    </row>
    <row r="4038" ht="14.4" spans="1:6">
      <c r="A4038" s="303"/>
      <c r="B4038" s="303"/>
      <c r="C4038" s="303"/>
      <c r="D4038" s="303"/>
      <c r="E4038" s="303"/>
      <c r="F4038" s="303"/>
    </row>
    <row r="4039" ht="14.4" spans="1:6">
      <c r="A4039" s="303"/>
      <c r="B4039" s="303"/>
      <c r="C4039" s="303"/>
      <c r="D4039" s="303"/>
      <c r="E4039" s="303"/>
      <c r="F4039" s="303"/>
    </row>
    <row r="4040" ht="14.4" spans="1:6">
      <c r="A4040" s="303"/>
      <c r="B4040" s="303"/>
      <c r="C4040" s="303"/>
      <c r="D4040" s="303"/>
      <c r="E4040" s="303"/>
      <c r="F4040" s="303"/>
    </row>
    <row r="4041" ht="14.4" spans="1:6">
      <c r="A4041" s="303"/>
      <c r="B4041" s="303"/>
      <c r="C4041" s="303"/>
      <c r="D4041" s="303"/>
      <c r="E4041" s="303"/>
      <c r="F4041" s="303"/>
    </row>
    <row r="4042" ht="14.4" spans="1:6">
      <c r="A4042" s="303"/>
      <c r="B4042" s="303"/>
      <c r="C4042" s="303"/>
      <c r="D4042" s="303"/>
      <c r="E4042" s="303"/>
      <c r="F4042" s="303"/>
    </row>
    <row r="4043" ht="14.4" spans="1:6">
      <c r="A4043" s="303"/>
      <c r="B4043" s="303"/>
      <c r="C4043" s="303"/>
      <c r="D4043" s="303"/>
      <c r="E4043" s="303"/>
      <c r="F4043" s="303"/>
    </row>
    <row r="4044" ht="14.4" spans="1:6">
      <c r="A4044" s="303"/>
      <c r="B4044" s="303"/>
      <c r="C4044" s="303"/>
      <c r="D4044" s="303"/>
      <c r="E4044" s="303"/>
      <c r="F4044" s="303"/>
    </row>
    <row r="4045" ht="14.4" spans="1:6">
      <c r="A4045" s="303"/>
      <c r="B4045" s="303"/>
      <c r="C4045" s="303"/>
      <c r="D4045" s="303"/>
      <c r="E4045" s="303"/>
      <c r="F4045" s="303"/>
    </row>
    <row r="4046" ht="14.4" spans="1:6">
      <c r="A4046" s="303"/>
      <c r="B4046" s="303"/>
      <c r="C4046" s="303"/>
      <c r="D4046" s="303"/>
      <c r="E4046" s="303"/>
      <c r="F4046" s="303"/>
    </row>
    <row r="4047" ht="14.4" spans="1:6">
      <c r="A4047" s="303"/>
      <c r="B4047" s="303"/>
      <c r="C4047" s="303"/>
      <c r="D4047" s="303"/>
      <c r="E4047" s="303"/>
      <c r="F4047" s="303"/>
    </row>
    <row r="4048" ht="14.4" spans="1:6">
      <c r="A4048" s="303"/>
      <c r="B4048" s="303"/>
      <c r="C4048" s="303"/>
      <c r="D4048" s="303"/>
      <c r="E4048" s="303"/>
      <c r="F4048" s="303"/>
    </row>
    <row r="4049" ht="14.4" spans="1:6">
      <c r="A4049" s="303"/>
      <c r="B4049" s="303"/>
      <c r="C4049" s="303"/>
      <c r="D4049" s="303"/>
      <c r="E4049" s="303"/>
      <c r="F4049" s="303"/>
    </row>
    <row r="4050" ht="14.4" spans="1:6">
      <c r="A4050" s="303"/>
      <c r="B4050" s="303"/>
      <c r="C4050" s="303"/>
      <c r="D4050" s="303"/>
      <c r="E4050" s="303"/>
      <c r="F4050" s="303"/>
    </row>
    <row r="4051" ht="14.4" spans="1:6">
      <c r="A4051" s="303"/>
      <c r="B4051" s="303"/>
      <c r="C4051" s="303"/>
      <c r="D4051" s="303"/>
      <c r="E4051" s="303"/>
      <c r="F4051" s="303"/>
    </row>
    <row r="4052" ht="14.4" spans="1:6">
      <c r="A4052" s="303"/>
      <c r="B4052" s="303"/>
      <c r="C4052" s="303"/>
      <c r="D4052" s="303"/>
      <c r="E4052" s="303"/>
      <c r="F4052" s="303"/>
    </row>
    <row r="4053" ht="14.4" spans="1:6">
      <c r="A4053" s="303"/>
      <c r="B4053" s="303"/>
      <c r="C4053" s="303"/>
      <c r="D4053" s="303"/>
      <c r="E4053" s="303"/>
      <c r="F4053" s="303"/>
    </row>
    <row r="4054" ht="14.4" spans="1:6">
      <c r="A4054" s="303"/>
      <c r="B4054" s="303"/>
      <c r="C4054" s="303"/>
      <c r="D4054" s="303"/>
      <c r="E4054" s="303"/>
      <c r="F4054" s="303"/>
    </row>
    <row r="4055" ht="14.4" spans="1:6">
      <c r="A4055" s="303"/>
      <c r="B4055" s="303"/>
      <c r="C4055" s="303"/>
      <c r="D4055" s="303"/>
      <c r="E4055" s="303"/>
      <c r="F4055" s="303"/>
    </row>
    <row r="4056" ht="14.4" spans="1:6">
      <c r="A4056" s="303"/>
      <c r="B4056" s="303"/>
      <c r="C4056" s="303"/>
      <c r="D4056" s="303"/>
      <c r="E4056" s="303"/>
      <c r="F4056" s="303"/>
    </row>
    <row r="4057" ht="14.4" spans="1:6">
      <c r="A4057" s="303"/>
      <c r="B4057" s="303"/>
      <c r="C4057" s="303"/>
      <c r="D4057" s="303"/>
      <c r="E4057" s="303"/>
      <c r="F4057" s="303"/>
    </row>
    <row r="4058" ht="14.4" spans="1:6">
      <c r="A4058" s="303"/>
      <c r="B4058" s="303"/>
      <c r="C4058" s="303"/>
      <c r="D4058" s="303"/>
      <c r="E4058" s="303"/>
      <c r="F4058" s="303"/>
    </row>
    <row r="4059" ht="14.4" spans="1:6">
      <c r="A4059" s="303"/>
      <c r="B4059" s="303"/>
      <c r="C4059" s="303"/>
      <c r="D4059" s="303"/>
      <c r="E4059" s="303"/>
      <c r="F4059" s="303"/>
    </row>
    <row r="4060" ht="14.4" spans="1:6">
      <c r="A4060" s="303"/>
      <c r="B4060" s="303"/>
      <c r="C4060" s="303"/>
      <c r="D4060" s="303"/>
      <c r="E4060" s="303"/>
      <c r="F4060" s="303"/>
    </row>
    <row r="4061" ht="14.4" spans="1:6">
      <c r="A4061" s="303"/>
      <c r="B4061" s="303"/>
      <c r="C4061" s="303"/>
      <c r="D4061" s="303"/>
      <c r="E4061" s="303"/>
      <c r="F4061" s="303"/>
    </row>
    <row r="4062" ht="14.4" spans="1:6">
      <c r="A4062" s="303"/>
      <c r="B4062" s="303"/>
      <c r="C4062" s="303"/>
      <c r="D4062" s="303"/>
      <c r="E4062" s="303"/>
      <c r="F4062" s="303"/>
    </row>
    <row r="4063" ht="14.4" spans="1:6">
      <c r="A4063" s="303"/>
      <c r="B4063" s="303"/>
      <c r="C4063" s="303"/>
      <c r="D4063" s="303"/>
      <c r="E4063" s="303"/>
      <c r="F4063" s="303"/>
    </row>
    <row r="4064" ht="14.4" spans="1:6">
      <c r="A4064" s="303"/>
      <c r="B4064" s="303"/>
      <c r="C4064" s="303"/>
      <c r="D4064" s="303"/>
      <c r="E4064" s="303"/>
      <c r="F4064" s="303"/>
    </row>
    <row r="4065" ht="14.4" spans="1:6">
      <c r="A4065" s="303"/>
      <c r="B4065" s="303"/>
      <c r="C4065" s="303"/>
      <c r="D4065" s="303"/>
      <c r="E4065" s="303"/>
      <c r="F4065" s="303"/>
    </row>
    <row r="4066" ht="14.4" spans="1:6">
      <c r="A4066" s="303"/>
      <c r="B4066" s="303"/>
      <c r="C4066" s="303"/>
      <c r="D4066" s="303"/>
      <c r="E4066" s="303"/>
      <c r="F4066" s="303"/>
    </row>
    <row r="4067" ht="14.4" spans="1:6">
      <c r="A4067" s="303"/>
      <c r="B4067" s="303"/>
      <c r="C4067" s="303"/>
      <c r="D4067" s="303"/>
      <c r="E4067" s="303"/>
      <c r="F4067" s="303"/>
    </row>
    <row r="4068" ht="14.4" spans="1:6">
      <c r="A4068" s="303"/>
      <c r="B4068" s="303"/>
      <c r="C4068" s="303"/>
      <c r="D4068" s="303"/>
      <c r="E4068" s="303"/>
      <c r="F4068" s="303"/>
    </row>
    <row r="4069" ht="14.4" spans="1:6">
      <c r="A4069" s="303"/>
      <c r="B4069" s="303"/>
      <c r="C4069" s="303"/>
      <c r="D4069" s="303"/>
      <c r="E4069" s="303"/>
      <c r="F4069" s="303"/>
    </row>
    <row r="4070" ht="14.4" spans="1:6">
      <c r="A4070" s="303"/>
      <c r="B4070" s="303"/>
      <c r="C4070" s="303"/>
      <c r="D4070" s="303"/>
      <c r="E4070" s="303"/>
      <c r="F4070" s="303"/>
    </row>
    <row r="4071" ht="14.4" spans="1:6">
      <c r="A4071" s="303"/>
      <c r="B4071" s="303"/>
      <c r="C4071" s="303"/>
      <c r="D4071" s="303"/>
      <c r="E4071" s="303"/>
      <c r="F4071" s="303"/>
    </row>
    <row r="4072" ht="14.4" spans="1:6">
      <c r="A4072" s="303"/>
      <c r="B4072" s="303"/>
      <c r="C4072" s="303"/>
      <c r="D4072" s="303"/>
      <c r="E4072" s="303"/>
      <c r="F4072" s="303"/>
    </row>
    <row r="4073" ht="14.4" spans="1:6">
      <c r="A4073" s="303"/>
      <c r="B4073" s="303"/>
      <c r="C4073" s="303"/>
      <c r="D4073" s="303"/>
      <c r="E4073" s="303"/>
      <c r="F4073" s="303"/>
    </row>
    <row r="4074" ht="14.4" spans="1:6">
      <c r="A4074" s="303"/>
      <c r="B4074" s="303"/>
      <c r="C4074" s="303"/>
      <c r="D4074" s="303"/>
      <c r="E4074" s="303"/>
      <c r="F4074" s="303"/>
    </row>
    <row r="4075" ht="14.4" spans="1:6">
      <c r="A4075" s="303"/>
      <c r="B4075" s="303"/>
      <c r="C4075" s="303"/>
      <c r="D4075" s="303"/>
      <c r="E4075" s="303"/>
      <c r="F4075" s="303"/>
    </row>
    <row r="4076" ht="14.4" spans="1:6">
      <c r="A4076" s="303"/>
      <c r="B4076" s="303"/>
      <c r="C4076" s="303"/>
      <c r="D4076" s="303"/>
      <c r="E4076" s="303"/>
      <c r="F4076" s="303"/>
    </row>
    <row r="4077" ht="14.4" spans="1:6">
      <c r="A4077" s="303"/>
      <c r="B4077" s="303"/>
      <c r="C4077" s="303"/>
      <c r="D4077" s="303"/>
      <c r="E4077" s="303"/>
      <c r="F4077" s="303"/>
    </row>
    <row r="4078" ht="14.4" spans="1:6">
      <c r="A4078" s="303"/>
      <c r="B4078" s="303"/>
      <c r="C4078" s="303"/>
      <c r="D4078" s="303"/>
      <c r="E4078" s="303"/>
      <c r="F4078" s="303"/>
    </row>
    <row r="4079" ht="14.4" spans="1:6">
      <c r="A4079" s="303"/>
      <c r="B4079" s="303"/>
      <c r="C4079" s="303"/>
      <c r="D4079" s="303"/>
      <c r="E4079" s="303"/>
      <c r="F4079" s="303"/>
    </row>
    <row r="4080" ht="14.4" spans="1:6">
      <c r="A4080" s="303"/>
      <c r="B4080" s="303"/>
      <c r="C4080" s="303"/>
      <c r="D4080" s="303"/>
      <c r="E4080" s="303"/>
      <c r="F4080" s="303"/>
    </row>
    <row r="4081" ht="14.4" spans="1:6">
      <c r="A4081" s="303"/>
      <c r="B4081" s="303"/>
      <c r="C4081" s="303"/>
      <c r="D4081" s="303"/>
      <c r="E4081" s="303"/>
      <c r="F4081" s="303"/>
    </row>
    <row r="4082" ht="14.4" spans="1:6">
      <c r="A4082" s="303"/>
      <c r="B4082" s="303"/>
      <c r="C4082" s="303"/>
      <c r="D4082" s="303"/>
      <c r="E4082" s="303"/>
      <c r="F4082" s="303"/>
    </row>
    <row r="4083" ht="14.4" spans="1:6">
      <c r="A4083" s="303"/>
      <c r="B4083" s="303"/>
      <c r="C4083" s="303"/>
      <c r="D4083" s="303"/>
      <c r="E4083" s="303"/>
      <c r="F4083" s="303"/>
    </row>
    <row r="4084" ht="14.4" spans="1:6">
      <c r="A4084" s="303"/>
      <c r="B4084" s="303"/>
      <c r="C4084" s="303"/>
      <c r="D4084" s="303"/>
      <c r="E4084" s="303"/>
      <c r="F4084" s="303"/>
    </row>
    <row r="4085" ht="14.4" spans="1:6">
      <c r="A4085" s="303"/>
      <c r="B4085" s="303"/>
      <c r="C4085" s="303"/>
      <c r="D4085" s="303"/>
      <c r="E4085" s="303"/>
      <c r="F4085" s="303"/>
    </row>
    <row r="4086" ht="14.4" spans="1:6">
      <c r="A4086" s="303"/>
      <c r="B4086" s="303"/>
      <c r="C4086" s="303"/>
      <c r="D4086" s="303"/>
      <c r="E4086" s="303"/>
      <c r="F4086" s="303"/>
    </row>
    <row r="4087" ht="14.4" spans="1:6">
      <c r="A4087" s="303"/>
      <c r="B4087" s="303"/>
      <c r="C4087" s="303"/>
      <c r="D4087" s="303"/>
      <c r="E4087" s="303"/>
      <c r="F4087" s="303"/>
    </row>
    <row r="4088" ht="14.4" spans="1:6">
      <c r="A4088" s="303"/>
      <c r="B4088" s="303"/>
      <c r="C4088" s="303"/>
      <c r="D4088" s="303"/>
      <c r="E4088" s="303"/>
      <c r="F4088" s="303"/>
    </row>
    <row r="4089" ht="14.4" spans="1:6">
      <c r="A4089" s="303"/>
      <c r="B4089" s="303"/>
      <c r="C4089" s="303"/>
      <c r="D4089" s="303"/>
      <c r="E4089" s="303"/>
      <c r="F4089" s="303"/>
    </row>
    <row r="4090" ht="14.4" spans="1:6">
      <c r="A4090" s="303"/>
      <c r="B4090" s="303"/>
      <c r="C4090" s="303"/>
      <c r="D4090" s="303"/>
      <c r="E4090" s="303"/>
      <c r="F4090" s="303"/>
    </row>
    <row r="4091" ht="14.4" spans="1:6">
      <c r="A4091" s="303"/>
      <c r="B4091" s="303"/>
      <c r="C4091" s="303"/>
      <c r="D4091" s="303"/>
      <c r="E4091" s="303"/>
      <c r="F4091" s="303"/>
    </row>
    <row r="4092" ht="14.4" spans="1:6">
      <c r="A4092" s="303"/>
      <c r="B4092" s="303"/>
      <c r="C4092" s="303"/>
      <c r="D4092" s="303"/>
      <c r="E4092" s="303"/>
      <c r="F4092" s="303"/>
    </row>
    <row r="4093" ht="14.4" spans="1:6">
      <c r="A4093" s="303"/>
      <c r="B4093" s="303"/>
      <c r="C4093" s="303"/>
      <c r="D4093" s="303"/>
      <c r="E4093" s="303"/>
      <c r="F4093" s="303"/>
    </row>
    <row r="4094" ht="14.4" spans="1:6">
      <c r="A4094" s="303"/>
      <c r="B4094" s="303"/>
      <c r="C4094" s="303"/>
      <c r="D4094" s="303"/>
      <c r="E4094" s="303"/>
      <c r="F4094" s="303"/>
    </row>
    <row r="4095" ht="14.4" spans="1:6">
      <c r="A4095" s="303"/>
      <c r="B4095" s="303"/>
      <c r="C4095" s="303"/>
      <c r="D4095" s="303"/>
      <c r="E4095" s="303"/>
      <c r="F4095" s="303"/>
    </row>
    <row r="4096" ht="14.4" spans="1:6">
      <c r="A4096" s="303"/>
      <c r="B4096" s="303"/>
      <c r="C4096" s="303"/>
      <c r="D4096" s="303"/>
      <c r="E4096" s="303"/>
      <c r="F4096" s="303"/>
    </row>
    <row r="4097" ht="14.4" spans="1:6">
      <c r="A4097" s="303"/>
      <c r="B4097" s="303"/>
      <c r="C4097" s="303"/>
      <c r="D4097" s="303"/>
      <c r="E4097" s="303"/>
      <c r="F4097" s="303"/>
    </row>
    <row r="4098" ht="14.4" spans="1:6">
      <c r="A4098" s="303"/>
      <c r="B4098" s="303"/>
      <c r="C4098" s="303"/>
      <c r="D4098" s="303"/>
      <c r="E4098" s="303"/>
      <c r="F4098" s="303"/>
    </row>
    <row r="4099" ht="14.4" spans="1:6">
      <c r="A4099" s="303"/>
      <c r="B4099" s="303"/>
      <c r="C4099" s="303"/>
      <c r="D4099" s="303"/>
      <c r="E4099" s="303"/>
      <c r="F4099" s="303"/>
    </row>
    <row r="4100" ht="14.4" spans="1:6">
      <c r="A4100" s="303"/>
      <c r="B4100" s="303"/>
      <c r="C4100" s="303"/>
      <c r="D4100" s="303"/>
      <c r="E4100" s="303"/>
      <c r="F4100" s="303"/>
    </row>
    <row r="4101" ht="14.4" spans="1:6">
      <c r="A4101" s="303"/>
      <c r="B4101" s="303"/>
      <c r="C4101" s="303"/>
      <c r="D4101" s="303"/>
      <c r="E4101" s="303"/>
      <c r="F4101" s="303"/>
    </row>
    <row r="4102" ht="14.4" spans="1:6">
      <c r="A4102" s="303"/>
      <c r="B4102" s="303"/>
      <c r="C4102" s="303"/>
      <c r="D4102" s="303"/>
      <c r="E4102" s="303"/>
      <c r="F4102" s="303"/>
    </row>
    <row r="4103" ht="14.4" spans="1:6">
      <c r="A4103" s="303"/>
      <c r="B4103" s="303"/>
      <c r="C4103" s="303"/>
      <c r="D4103" s="303"/>
      <c r="E4103" s="303"/>
      <c r="F4103" s="303"/>
    </row>
    <row r="4104" ht="14.4" spans="1:6">
      <c r="A4104" s="303"/>
      <c r="B4104" s="303"/>
      <c r="C4104" s="303"/>
      <c r="D4104" s="303"/>
      <c r="E4104" s="303"/>
      <c r="F4104" s="303"/>
    </row>
    <row r="4105" ht="14.4" spans="1:6">
      <c r="A4105" s="303"/>
      <c r="B4105" s="303"/>
      <c r="C4105" s="303"/>
      <c r="D4105" s="303"/>
      <c r="E4105" s="303"/>
      <c r="F4105" s="303"/>
    </row>
    <row r="4106" ht="14.4" spans="1:6">
      <c r="A4106" s="303"/>
      <c r="B4106" s="303"/>
      <c r="C4106" s="303"/>
      <c r="D4106" s="303"/>
      <c r="E4106" s="303"/>
      <c r="F4106" s="303"/>
    </row>
    <row r="4107" ht="14.4" spans="1:6">
      <c r="A4107" s="303"/>
      <c r="B4107" s="303"/>
      <c r="C4107" s="303"/>
      <c r="D4107" s="303"/>
      <c r="E4107" s="303"/>
      <c r="F4107" s="303"/>
    </row>
    <row r="4108" ht="14.4" spans="1:6">
      <c r="A4108" s="303"/>
      <c r="B4108" s="303"/>
      <c r="C4108" s="303"/>
      <c r="D4108" s="303"/>
      <c r="E4108" s="303"/>
      <c r="F4108" s="303"/>
    </row>
    <row r="4109" ht="14.4" spans="1:6">
      <c r="A4109" s="303"/>
      <c r="B4109" s="303"/>
      <c r="C4109" s="303"/>
      <c r="D4109" s="303"/>
      <c r="E4109" s="303"/>
      <c r="F4109" s="303"/>
    </row>
    <row r="4110" ht="14.4" spans="1:6">
      <c r="A4110" s="303"/>
      <c r="B4110" s="303"/>
      <c r="C4110" s="303"/>
      <c r="D4110" s="303"/>
      <c r="E4110" s="303"/>
      <c r="F4110" s="303"/>
    </row>
    <row r="4111" ht="14.4" spans="1:6">
      <c r="A4111" s="303"/>
      <c r="B4111" s="303"/>
      <c r="C4111" s="303"/>
      <c r="D4111" s="303"/>
      <c r="E4111" s="303"/>
      <c r="F4111" s="303"/>
    </row>
    <row r="4112" ht="14.4" spans="1:6">
      <c r="A4112" s="303"/>
      <c r="B4112" s="303"/>
      <c r="C4112" s="303"/>
      <c r="D4112" s="303"/>
      <c r="E4112" s="303"/>
      <c r="F4112" s="303"/>
    </row>
    <row r="4113" ht="14.4" spans="1:6">
      <c r="A4113" s="303"/>
      <c r="B4113" s="303"/>
      <c r="C4113" s="303"/>
      <c r="D4113" s="303"/>
      <c r="E4113" s="303"/>
      <c r="F4113" s="303"/>
    </row>
    <row r="4114" ht="14.4" spans="1:6">
      <c r="A4114" s="303"/>
      <c r="B4114" s="303"/>
      <c r="C4114" s="303"/>
      <c r="D4114" s="303"/>
      <c r="E4114" s="303"/>
      <c r="F4114" s="303"/>
    </row>
    <row r="4115" ht="14.4" spans="1:6">
      <c r="A4115" s="303"/>
      <c r="B4115" s="303"/>
      <c r="C4115" s="303"/>
      <c r="D4115" s="303"/>
      <c r="E4115" s="303"/>
      <c r="F4115" s="303"/>
    </row>
    <row r="4116" ht="14.4" spans="1:6">
      <c r="A4116" s="303"/>
      <c r="B4116" s="303"/>
      <c r="C4116" s="303"/>
      <c r="D4116" s="303"/>
      <c r="E4116" s="303"/>
      <c r="F4116" s="303"/>
    </row>
    <row r="4117" ht="14.4" spans="1:6">
      <c r="A4117" s="303"/>
      <c r="B4117" s="303"/>
      <c r="C4117" s="303"/>
      <c r="D4117" s="303"/>
      <c r="E4117" s="303"/>
      <c r="F4117" s="303"/>
    </row>
    <row r="4118" ht="14.4" spans="1:6">
      <c r="A4118" s="303"/>
      <c r="B4118" s="303"/>
      <c r="C4118" s="303"/>
      <c r="D4118" s="303"/>
      <c r="E4118" s="303"/>
      <c r="F4118" s="303"/>
    </row>
    <row r="4119" ht="14.4" spans="1:6">
      <c r="A4119" s="303"/>
      <c r="B4119" s="303"/>
      <c r="C4119" s="303"/>
      <c r="D4119" s="303"/>
      <c r="E4119" s="303"/>
      <c r="F4119" s="303"/>
    </row>
    <row r="4120" ht="14.4" spans="1:6">
      <c r="A4120" s="303"/>
      <c r="B4120" s="303"/>
      <c r="C4120" s="303"/>
      <c r="D4120" s="303"/>
      <c r="E4120" s="303"/>
      <c r="F4120" s="303"/>
    </row>
    <row r="4121" ht="14.4" spans="1:6">
      <c r="A4121" s="303"/>
      <c r="B4121" s="303"/>
      <c r="C4121" s="303"/>
      <c r="D4121" s="303"/>
      <c r="E4121" s="303"/>
      <c r="F4121" s="303"/>
    </row>
    <row r="4122" ht="14.4" spans="1:6">
      <c r="A4122" s="303"/>
      <c r="B4122" s="303"/>
      <c r="C4122" s="303"/>
      <c r="D4122" s="303"/>
      <c r="E4122" s="303"/>
      <c r="F4122" s="303"/>
    </row>
    <row r="4123" ht="14.4" spans="1:6">
      <c r="A4123" s="303"/>
      <c r="B4123" s="303"/>
      <c r="C4123" s="303"/>
      <c r="D4123" s="303"/>
      <c r="E4123" s="303"/>
      <c r="F4123" s="303"/>
    </row>
    <row r="4124" ht="14.4" spans="1:6">
      <c r="A4124" s="303"/>
      <c r="B4124" s="303"/>
      <c r="C4124" s="303"/>
      <c r="D4124" s="303"/>
      <c r="E4124" s="303"/>
      <c r="F4124" s="303"/>
    </row>
    <row r="4125" ht="14.4" spans="1:6">
      <c r="A4125" s="303"/>
      <c r="B4125" s="303"/>
      <c r="C4125" s="303"/>
      <c r="D4125" s="303"/>
      <c r="E4125" s="303"/>
      <c r="F4125" s="303"/>
    </row>
    <row r="4126" ht="14.4" spans="1:6">
      <c r="A4126" s="303"/>
      <c r="B4126" s="303"/>
      <c r="C4126" s="303"/>
      <c r="D4126" s="303"/>
      <c r="E4126" s="303"/>
      <c r="F4126" s="303"/>
    </row>
    <row r="4127" ht="14.4" spans="1:6">
      <c r="A4127" s="303"/>
      <c r="B4127" s="303"/>
      <c r="C4127" s="303"/>
      <c r="D4127" s="303"/>
      <c r="E4127" s="303"/>
      <c r="F4127" s="303"/>
    </row>
    <row r="4128" ht="14.4" spans="1:6">
      <c r="A4128" s="303"/>
      <c r="B4128" s="303"/>
      <c r="C4128" s="303"/>
      <c r="D4128" s="303"/>
      <c r="E4128" s="303"/>
      <c r="F4128" s="303"/>
    </row>
    <row r="4129" ht="14.4" spans="1:6">
      <c r="A4129" s="303"/>
      <c r="B4129" s="303"/>
      <c r="C4129" s="303"/>
      <c r="D4129" s="303"/>
      <c r="E4129" s="303"/>
      <c r="F4129" s="303"/>
    </row>
    <row r="4130" ht="14.4" spans="1:6">
      <c r="A4130" s="303"/>
      <c r="B4130" s="303"/>
      <c r="C4130" s="303"/>
      <c r="D4130" s="303"/>
      <c r="E4130" s="303"/>
      <c r="F4130" s="303"/>
    </row>
    <row r="4131" ht="14.4" spans="1:6">
      <c r="A4131" s="303"/>
      <c r="B4131" s="303"/>
      <c r="C4131" s="303"/>
      <c r="D4131" s="303"/>
      <c r="E4131" s="303"/>
      <c r="F4131" s="303"/>
    </row>
    <row r="4132" ht="14.4" spans="1:6">
      <c r="A4132" s="303"/>
      <c r="B4132" s="303"/>
      <c r="C4132" s="303"/>
      <c r="D4132" s="303"/>
      <c r="E4132" s="303"/>
      <c r="F4132" s="303"/>
    </row>
    <row r="4133" ht="14.4" spans="1:6">
      <c r="A4133" s="303"/>
      <c r="B4133" s="303"/>
      <c r="C4133" s="303"/>
      <c r="D4133" s="303"/>
      <c r="E4133" s="303"/>
      <c r="F4133" s="303"/>
    </row>
    <row r="4134" ht="14.4" spans="1:6">
      <c r="A4134" s="303"/>
      <c r="B4134" s="303"/>
      <c r="C4134" s="303"/>
      <c r="D4134" s="303"/>
      <c r="E4134" s="303"/>
      <c r="F4134" s="303"/>
    </row>
    <row r="4135" ht="14.4" spans="1:6">
      <c r="A4135" s="303"/>
      <c r="B4135" s="303"/>
      <c r="C4135" s="303"/>
      <c r="D4135" s="303"/>
      <c r="E4135" s="303"/>
      <c r="F4135" s="303"/>
    </row>
    <row r="4136" ht="14.4" spans="1:6">
      <c r="A4136" s="303"/>
      <c r="B4136" s="303"/>
      <c r="C4136" s="303"/>
      <c r="D4136" s="303"/>
      <c r="E4136" s="303"/>
      <c r="F4136" s="303"/>
    </row>
    <row r="4137" ht="14.4" spans="1:6">
      <c r="A4137" s="303"/>
      <c r="B4137" s="303"/>
      <c r="C4137" s="303"/>
      <c r="D4137" s="303"/>
      <c r="E4137" s="303"/>
      <c r="F4137" s="303"/>
    </row>
    <row r="4138" ht="14.4" spans="1:6">
      <c r="A4138" s="303"/>
      <c r="B4138" s="303"/>
      <c r="C4138" s="303"/>
      <c r="D4138" s="303"/>
      <c r="E4138" s="303"/>
      <c r="F4138" s="303"/>
    </row>
    <row r="4139" ht="14.4" spans="1:6">
      <c r="A4139" s="303"/>
      <c r="B4139" s="303"/>
      <c r="C4139" s="303"/>
      <c r="D4139" s="303"/>
      <c r="E4139" s="303"/>
      <c r="F4139" s="303"/>
    </row>
    <row r="4140" ht="14.4" spans="1:6">
      <c r="A4140" s="303"/>
      <c r="B4140" s="303"/>
      <c r="C4140" s="303"/>
      <c r="D4140" s="303"/>
      <c r="E4140" s="303"/>
      <c r="F4140" s="303"/>
    </row>
    <row r="4141" ht="14.4" spans="1:6">
      <c r="A4141" s="303"/>
      <c r="B4141" s="303"/>
      <c r="C4141" s="303"/>
      <c r="D4141" s="303"/>
      <c r="E4141" s="303"/>
      <c r="F4141" s="303"/>
    </row>
    <row r="4142" ht="14.4" spans="1:6">
      <c r="A4142" s="303"/>
      <c r="B4142" s="303"/>
      <c r="C4142" s="303"/>
      <c r="D4142" s="303"/>
      <c r="E4142" s="303"/>
      <c r="F4142" s="303"/>
    </row>
    <row r="4143" ht="14.4" spans="1:6">
      <c r="A4143" s="303"/>
      <c r="B4143" s="303"/>
      <c r="C4143" s="303"/>
      <c r="D4143" s="303"/>
      <c r="E4143" s="303"/>
      <c r="F4143" s="303"/>
    </row>
    <row r="4144" ht="14.4" spans="1:6">
      <c r="A4144" s="303"/>
      <c r="B4144" s="303"/>
      <c r="C4144" s="303"/>
      <c r="D4144" s="303"/>
      <c r="E4144" s="303"/>
      <c r="F4144" s="303"/>
    </row>
    <row r="4145" ht="14.4" spans="1:6">
      <c r="A4145" s="303"/>
      <c r="B4145" s="303"/>
      <c r="C4145" s="303"/>
      <c r="D4145" s="303"/>
      <c r="E4145" s="303"/>
      <c r="F4145" s="303"/>
    </row>
    <row r="4146" ht="14.4" spans="1:6">
      <c r="A4146" s="303"/>
      <c r="B4146" s="303"/>
      <c r="C4146" s="303"/>
      <c r="D4146" s="303"/>
      <c r="E4146" s="303"/>
      <c r="F4146" s="303"/>
    </row>
    <row r="4147" ht="14.4" spans="1:6">
      <c r="A4147" s="303"/>
      <c r="B4147" s="303"/>
      <c r="C4147" s="303"/>
      <c r="D4147" s="303"/>
      <c r="E4147" s="303"/>
      <c r="F4147" s="303"/>
    </row>
    <row r="4148" ht="14.4" spans="1:6">
      <c r="A4148" s="303"/>
      <c r="B4148" s="303"/>
      <c r="C4148" s="303"/>
      <c r="D4148" s="303"/>
      <c r="E4148" s="303"/>
      <c r="F4148" s="303"/>
    </row>
    <row r="4149" ht="14.4" spans="1:6">
      <c r="A4149" s="303"/>
      <c r="B4149" s="303"/>
      <c r="C4149" s="303"/>
      <c r="D4149" s="303"/>
      <c r="E4149" s="303"/>
      <c r="F4149" s="303"/>
    </row>
    <row r="4150" ht="14.4" spans="1:6">
      <c r="A4150" s="303"/>
      <c r="B4150" s="303"/>
      <c r="C4150" s="303"/>
      <c r="D4150" s="303"/>
      <c r="E4150" s="303"/>
      <c r="F4150" s="303"/>
    </row>
    <row r="4151" ht="14.4" spans="1:6">
      <c r="A4151" s="303"/>
      <c r="B4151" s="303"/>
      <c r="C4151" s="303"/>
      <c r="D4151" s="303"/>
      <c r="E4151" s="303"/>
      <c r="F4151" s="303"/>
    </row>
    <row r="4152" ht="14.4" spans="1:6">
      <c r="A4152" s="303"/>
      <c r="B4152" s="303"/>
      <c r="C4152" s="303"/>
      <c r="D4152" s="303"/>
      <c r="E4152" s="303"/>
      <c r="F4152" s="303"/>
    </row>
    <row r="4153" ht="14.4" spans="1:6">
      <c r="A4153" s="303"/>
      <c r="B4153" s="303"/>
      <c r="C4153" s="303"/>
      <c r="D4153" s="303"/>
      <c r="E4153" s="303"/>
      <c r="F4153" s="303"/>
    </row>
    <row r="4154" ht="14.4" spans="1:6">
      <c r="A4154" s="303"/>
      <c r="B4154" s="303"/>
      <c r="C4154" s="303"/>
      <c r="D4154" s="303"/>
      <c r="E4154" s="303"/>
      <c r="F4154" s="303"/>
    </row>
    <row r="4155" ht="14.4" spans="1:6">
      <c r="A4155" s="303"/>
      <c r="B4155" s="303"/>
      <c r="C4155" s="303"/>
      <c r="D4155" s="303"/>
      <c r="E4155" s="303"/>
      <c r="F4155" s="303"/>
    </row>
    <row r="4156" ht="14.4" spans="1:6">
      <c r="A4156" s="303"/>
      <c r="B4156" s="303"/>
      <c r="C4156" s="303"/>
      <c r="D4156" s="303"/>
      <c r="E4156" s="303"/>
      <c r="F4156" s="303"/>
    </row>
    <row r="4157" ht="14.4" spans="1:6">
      <c r="A4157" s="303"/>
      <c r="B4157" s="303"/>
      <c r="C4157" s="303"/>
      <c r="D4157" s="303"/>
      <c r="E4157" s="303"/>
      <c r="F4157" s="303"/>
    </row>
    <row r="4158" ht="14.4" spans="1:6">
      <c r="A4158" s="303"/>
      <c r="B4158" s="303"/>
      <c r="C4158" s="303"/>
      <c r="D4158" s="303"/>
      <c r="E4158" s="303"/>
      <c r="F4158" s="303"/>
    </row>
    <row r="4159" ht="14.4" spans="1:6">
      <c r="A4159" s="303"/>
      <c r="B4159" s="303"/>
      <c r="C4159" s="303"/>
      <c r="D4159" s="303"/>
      <c r="E4159" s="303"/>
      <c r="F4159" s="303"/>
    </row>
    <row r="4160" ht="14.4" spans="1:6">
      <c r="A4160" s="303"/>
      <c r="B4160" s="303"/>
      <c r="C4160" s="303"/>
      <c r="D4160" s="303"/>
      <c r="E4160" s="303"/>
      <c r="F4160" s="303"/>
    </row>
    <row r="4161" ht="14.4" spans="1:6">
      <c r="A4161" s="303"/>
      <c r="B4161" s="303"/>
      <c r="C4161" s="303"/>
      <c r="D4161" s="303"/>
      <c r="E4161" s="303"/>
      <c r="F4161" s="303"/>
    </row>
    <row r="4162" ht="14.4" spans="1:6">
      <c r="A4162" s="303"/>
      <c r="B4162" s="303"/>
      <c r="C4162" s="303"/>
      <c r="D4162" s="303"/>
      <c r="E4162" s="303"/>
      <c r="F4162" s="303"/>
    </row>
    <row r="4163" ht="14.4" spans="1:6">
      <c r="A4163" s="303"/>
      <c r="B4163" s="303"/>
      <c r="C4163" s="303"/>
      <c r="D4163" s="303"/>
      <c r="E4163" s="303"/>
      <c r="F4163" s="303"/>
    </row>
    <row r="4164" ht="14.4" spans="1:6">
      <c r="A4164" s="303"/>
      <c r="B4164" s="303"/>
      <c r="C4164" s="303"/>
      <c r="D4164" s="303"/>
      <c r="E4164" s="303"/>
      <c r="F4164" s="303"/>
    </row>
    <row r="4165" ht="14.4" spans="1:6">
      <c r="A4165" s="303"/>
      <c r="B4165" s="303"/>
      <c r="C4165" s="303"/>
      <c r="D4165" s="303"/>
      <c r="E4165" s="303"/>
      <c r="F4165" s="303"/>
    </row>
    <row r="4166" ht="14.4" spans="1:6">
      <c r="A4166" s="303"/>
      <c r="B4166" s="303"/>
      <c r="C4166" s="303"/>
      <c r="D4166" s="303"/>
      <c r="E4166" s="303"/>
      <c r="F4166" s="303"/>
    </row>
    <row r="4167" ht="14.4" spans="1:6">
      <c r="A4167" s="303"/>
      <c r="B4167" s="303"/>
      <c r="C4167" s="303"/>
      <c r="D4167" s="303"/>
      <c r="E4167" s="303"/>
      <c r="F4167" s="303"/>
    </row>
    <row r="4168" ht="14.4" spans="1:6">
      <c r="A4168" s="303"/>
      <c r="B4168" s="303"/>
      <c r="C4168" s="303"/>
      <c r="D4168" s="303"/>
      <c r="E4168" s="303"/>
      <c r="F4168" s="303"/>
    </row>
    <row r="4169" ht="14.4" spans="1:6">
      <c r="A4169" s="303"/>
      <c r="B4169" s="303"/>
      <c r="C4169" s="303"/>
      <c r="D4169" s="303"/>
      <c r="E4169" s="303"/>
      <c r="F4169" s="303"/>
    </row>
    <row r="4170" ht="14.4" spans="1:6">
      <c r="A4170" s="303"/>
      <c r="B4170" s="303"/>
      <c r="C4170" s="303"/>
      <c r="D4170" s="303"/>
      <c r="E4170" s="303"/>
      <c r="F4170" s="303"/>
    </row>
    <row r="4171" ht="14.4" spans="1:6">
      <c r="A4171" s="303"/>
      <c r="B4171" s="303"/>
      <c r="C4171" s="303"/>
      <c r="D4171" s="303"/>
      <c r="E4171" s="303"/>
      <c r="F4171" s="303"/>
    </row>
    <row r="4172" ht="14.4" spans="1:6">
      <c r="A4172" s="303"/>
      <c r="B4172" s="303"/>
      <c r="C4172" s="303"/>
      <c r="D4172" s="303"/>
      <c r="E4172" s="303"/>
      <c r="F4172" s="303"/>
    </row>
    <row r="4173" ht="14.4" spans="1:6">
      <c r="A4173" s="303"/>
      <c r="B4173" s="303"/>
      <c r="C4173" s="303"/>
      <c r="D4173" s="303"/>
      <c r="E4173" s="303"/>
      <c r="F4173" s="303"/>
    </row>
    <row r="4174" ht="14.4" spans="1:6">
      <c r="A4174" s="303"/>
      <c r="B4174" s="303"/>
      <c r="C4174" s="303"/>
      <c r="D4174" s="303"/>
      <c r="E4174" s="303"/>
      <c r="F4174" s="303"/>
    </row>
    <row r="4175" ht="14.4" spans="1:6">
      <c r="A4175" s="303"/>
      <c r="B4175" s="303"/>
      <c r="C4175" s="303"/>
      <c r="D4175" s="303"/>
      <c r="E4175" s="303"/>
      <c r="F4175" s="303"/>
    </row>
    <row r="4176" ht="14.4" spans="1:6">
      <c r="A4176" s="303"/>
      <c r="B4176" s="303"/>
      <c r="C4176" s="303"/>
      <c r="D4176" s="303"/>
      <c r="E4176" s="303"/>
      <c r="F4176" s="303"/>
    </row>
    <row r="4177" ht="14.4" spans="1:6">
      <c r="A4177" s="303"/>
      <c r="B4177" s="303"/>
      <c r="C4177" s="303"/>
      <c r="D4177" s="303"/>
      <c r="E4177" s="303"/>
      <c r="F4177" s="303"/>
    </row>
    <row r="4178" ht="14.4" spans="1:6">
      <c r="A4178" s="303"/>
      <c r="B4178" s="303"/>
      <c r="C4178" s="303"/>
      <c r="D4178" s="303"/>
      <c r="E4178" s="303"/>
      <c r="F4178" s="303"/>
    </row>
    <row r="4179" ht="14.4" spans="1:6">
      <c r="A4179" s="303"/>
      <c r="B4179" s="303"/>
      <c r="C4179" s="303"/>
      <c r="D4179" s="303"/>
      <c r="E4179" s="303"/>
      <c r="F4179" s="303"/>
    </row>
    <row r="4180" ht="14.4" spans="1:6">
      <c r="A4180" s="303"/>
      <c r="B4180" s="303"/>
      <c r="C4180" s="303"/>
      <c r="D4180" s="303"/>
      <c r="E4180" s="303"/>
      <c r="F4180" s="303"/>
    </row>
    <row r="4181" ht="14.4" spans="1:6">
      <c r="A4181" s="303"/>
      <c r="B4181" s="303"/>
      <c r="C4181" s="303"/>
      <c r="D4181" s="303"/>
      <c r="E4181" s="303"/>
      <c r="F4181" s="303"/>
    </row>
    <row r="4182" ht="14.4" spans="1:6">
      <c r="A4182" s="303"/>
      <c r="B4182" s="303"/>
      <c r="C4182" s="303"/>
      <c r="D4182" s="303"/>
      <c r="E4182" s="303"/>
      <c r="F4182" s="303"/>
    </row>
    <row r="4183" ht="14.4" spans="1:6">
      <c r="A4183" s="303"/>
      <c r="B4183" s="303"/>
      <c r="C4183" s="303"/>
      <c r="D4183" s="303"/>
      <c r="E4183" s="303"/>
      <c r="F4183" s="303"/>
    </row>
    <row r="4184" ht="14.4" spans="1:6">
      <c r="A4184" s="303"/>
      <c r="B4184" s="303"/>
      <c r="C4184" s="303"/>
      <c r="D4184" s="303"/>
      <c r="E4184" s="303"/>
      <c r="F4184" s="303"/>
    </row>
    <row r="4185" ht="14.4" spans="1:6">
      <c r="A4185" s="303"/>
      <c r="B4185" s="303"/>
      <c r="C4185" s="303"/>
      <c r="D4185" s="303"/>
      <c r="E4185" s="303"/>
      <c r="F4185" s="303"/>
    </row>
    <row r="4186" ht="14.4" spans="1:6">
      <c r="A4186" s="303"/>
      <c r="B4186" s="303"/>
      <c r="C4186" s="303"/>
      <c r="D4186" s="303"/>
      <c r="E4186" s="303"/>
      <c r="F4186" s="303"/>
    </row>
    <row r="4187" ht="14.4" spans="1:6">
      <c r="A4187" s="303"/>
      <c r="B4187" s="303"/>
      <c r="C4187" s="303"/>
      <c r="D4187" s="303"/>
      <c r="E4187" s="303"/>
      <c r="F4187" s="303"/>
    </row>
    <row r="4188" ht="14.4" spans="1:6">
      <c r="A4188" s="303"/>
      <c r="B4188" s="303"/>
      <c r="C4188" s="303"/>
      <c r="D4188" s="303"/>
      <c r="E4188" s="303"/>
      <c r="F4188" s="303"/>
    </row>
    <row r="4189" ht="14.4" spans="1:6">
      <c r="A4189" s="303"/>
      <c r="B4189" s="303"/>
      <c r="C4189" s="303"/>
      <c r="D4189" s="303"/>
      <c r="E4189" s="303"/>
      <c r="F4189" s="303"/>
    </row>
    <row r="4190" ht="14.4" spans="1:6">
      <c r="A4190" s="303"/>
      <c r="B4190" s="303"/>
      <c r="C4190" s="303"/>
      <c r="D4190" s="303"/>
      <c r="E4190" s="303"/>
      <c r="F4190" s="303"/>
    </row>
    <row r="4191" ht="14.4" spans="1:6">
      <c r="A4191" s="303"/>
      <c r="B4191" s="303"/>
      <c r="C4191" s="303"/>
      <c r="D4191" s="303"/>
      <c r="E4191" s="303"/>
      <c r="F4191" s="303"/>
    </row>
    <row r="4192" ht="14.4" spans="1:6">
      <c r="A4192" s="303"/>
      <c r="B4192" s="303"/>
      <c r="C4192" s="303"/>
      <c r="D4192" s="303"/>
      <c r="E4192" s="303"/>
      <c r="F4192" s="303"/>
    </row>
    <row r="4193" ht="14.4" spans="1:6">
      <c r="A4193" s="303"/>
      <c r="B4193" s="303"/>
      <c r="C4193" s="303"/>
      <c r="D4193" s="303"/>
      <c r="E4193" s="303"/>
      <c r="F4193" s="303"/>
    </row>
    <row r="4194" ht="14.4" spans="1:6">
      <c r="A4194" s="303"/>
      <c r="B4194" s="303"/>
      <c r="C4194" s="303"/>
      <c r="D4194" s="303"/>
      <c r="E4194" s="303"/>
      <c r="F4194" s="303"/>
    </row>
    <row r="4195" ht="14.4" spans="1:6">
      <c r="A4195" s="303"/>
      <c r="B4195" s="303"/>
      <c r="C4195" s="303"/>
      <c r="D4195" s="303"/>
      <c r="E4195" s="303"/>
      <c r="F4195" s="303"/>
    </row>
    <row r="4196" ht="14.4" spans="1:6">
      <c r="A4196" s="303"/>
      <c r="B4196" s="303"/>
      <c r="C4196" s="303"/>
      <c r="D4196" s="303"/>
      <c r="E4196" s="303"/>
      <c r="F4196" s="303"/>
    </row>
    <row r="4197" ht="14.4" spans="1:6">
      <c r="A4197" s="303"/>
      <c r="B4197" s="303"/>
      <c r="C4197" s="303"/>
      <c r="D4197" s="303"/>
      <c r="E4197" s="303"/>
      <c r="F4197" s="303"/>
    </row>
    <row r="4198" ht="14.4" spans="1:6">
      <c r="A4198" s="303"/>
      <c r="B4198" s="303"/>
      <c r="C4198" s="303"/>
      <c r="D4198" s="303"/>
      <c r="E4198" s="303"/>
      <c r="F4198" s="303"/>
    </row>
    <row r="4199" ht="14.4" spans="1:6">
      <c r="A4199" s="303"/>
      <c r="B4199" s="303"/>
      <c r="C4199" s="303"/>
      <c r="D4199" s="303"/>
      <c r="E4199" s="303"/>
      <c r="F4199" s="303"/>
    </row>
    <row r="4200" ht="14.4" spans="1:6">
      <c r="A4200" s="303"/>
      <c r="B4200" s="303"/>
      <c r="C4200" s="303"/>
      <c r="D4200" s="303"/>
      <c r="E4200" s="303"/>
      <c r="F4200" s="303"/>
    </row>
    <row r="4201" ht="14.4" spans="1:6">
      <c r="A4201" s="303"/>
      <c r="B4201" s="303"/>
      <c r="C4201" s="303"/>
      <c r="D4201" s="303"/>
      <c r="E4201" s="303"/>
      <c r="F4201" s="303"/>
    </row>
    <row r="4202" ht="14.4" spans="1:6">
      <c r="A4202" s="303"/>
      <c r="B4202" s="303"/>
      <c r="C4202" s="303"/>
      <c r="D4202" s="303"/>
      <c r="E4202" s="303"/>
      <c r="F4202" s="303"/>
    </row>
    <row r="4203" ht="14.4" spans="1:6">
      <c r="A4203" s="303"/>
      <c r="B4203" s="303"/>
      <c r="C4203" s="303"/>
      <c r="D4203" s="303"/>
      <c r="E4203" s="303"/>
      <c r="F4203" s="303"/>
    </row>
    <row r="4204" ht="14.4" spans="1:6">
      <c r="A4204" s="303"/>
      <c r="B4204" s="303"/>
      <c r="C4204" s="303"/>
      <c r="D4204" s="303"/>
      <c r="E4204" s="303"/>
      <c r="F4204" s="303"/>
    </row>
    <row r="4205" ht="14.4" spans="1:6">
      <c r="A4205" s="303"/>
      <c r="B4205" s="303"/>
      <c r="C4205" s="303"/>
      <c r="D4205" s="303"/>
      <c r="E4205" s="303"/>
      <c r="F4205" s="303"/>
    </row>
    <row r="4206" ht="14.4" spans="1:6">
      <c r="A4206" s="303"/>
      <c r="B4206" s="303"/>
      <c r="C4206" s="303"/>
      <c r="D4206" s="303"/>
      <c r="E4206" s="303"/>
      <c r="F4206" s="303"/>
    </row>
    <row r="4207" ht="14.4" spans="1:6">
      <c r="A4207" s="303"/>
      <c r="B4207" s="303"/>
      <c r="C4207" s="303"/>
      <c r="D4207" s="303"/>
      <c r="E4207" s="303"/>
      <c r="F4207" s="303"/>
    </row>
    <row r="4208" ht="14.4" spans="1:6">
      <c r="A4208" s="303"/>
      <c r="B4208" s="303"/>
      <c r="C4208" s="303"/>
      <c r="D4208" s="303"/>
      <c r="E4208" s="303"/>
      <c r="F4208" s="303"/>
    </row>
    <row r="4209" ht="14.4" spans="1:6">
      <c r="A4209" s="303"/>
      <c r="B4209" s="303"/>
      <c r="C4209" s="303"/>
      <c r="D4209" s="303"/>
      <c r="E4209" s="303"/>
      <c r="F4209" s="303"/>
    </row>
    <row r="4210" ht="14.4" spans="1:6">
      <c r="A4210" s="303"/>
      <c r="B4210" s="303"/>
      <c r="C4210" s="303"/>
      <c r="D4210" s="303"/>
      <c r="E4210" s="303"/>
      <c r="F4210" s="303"/>
    </row>
    <row r="4211" ht="14.4" spans="1:6">
      <c r="A4211" s="303"/>
      <c r="B4211" s="303"/>
      <c r="C4211" s="303"/>
      <c r="D4211" s="303"/>
      <c r="E4211" s="303"/>
      <c r="F4211" s="303"/>
    </row>
    <row r="4212" ht="14.4" spans="1:6">
      <c r="A4212" s="303"/>
      <c r="B4212" s="303"/>
      <c r="C4212" s="303"/>
      <c r="D4212" s="303"/>
      <c r="E4212" s="303"/>
      <c r="F4212" s="303"/>
    </row>
    <row r="4213" ht="14.4" spans="1:6">
      <c r="A4213" s="303"/>
      <c r="B4213" s="303"/>
      <c r="C4213" s="303"/>
      <c r="D4213" s="303"/>
      <c r="E4213" s="303"/>
      <c r="F4213" s="303"/>
    </row>
    <row r="4214" ht="14.4" spans="1:6">
      <c r="A4214" s="303"/>
      <c r="B4214" s="303"/>
      <c r="C4214" s="303"/>
      <c r="D4214" s="303"/>
      <c r="E4214" s="303"/>
      <c r="F4214" s="303"/>
    </row>
    <row r="4215" ht="14.4" spans="1:6">
      <c r="A4215" s="303"/>
      <c r="B4215" s="303"/>
      <c r="C4215" s="303"/>
      <c r="D4215" s="303"/>
      <c r="E4215" s="303"/>
      <c r="F4215" s="303"/>
    </row>
    <row r="4216" ht="14.4" spans="1:6">
      <c r="A4216" s="303"/>
      <c r="B4216" s="303"/>
      <c r="C4216" s="303"/>
      <c r="D4216" s="303"/>
      <c r="E4216" s="303"/>
      <c r="F4216" s="303"/>
    </row>
    <row r="4217" ht="14.4" spans="1:6">
      <c r="A4217" s="303"/>
      <c r="B4217" s="303"/>
      <c r="C4217" s="303"/>
      <c r="D4217" s="303"/>
      <c r="E4217" s="303"/>
      <c r="F4217" s="303"/>
    </row>
    <row r="4218" ht="14.4" spans="1:6">
      <c r="A4218" s="303"/>
      <c r="B4218" s="303"/>
      <c r="C4218" s="303"/>
      <c r="D4218" s="303"/>
      <c r="E4218" s="303"/>
      <c r="F4218" s="303"/>
    </row>
    <row r="4219" ht="14.4" spans="1:6">
      <c r="A4219" s="303"/>
      <c r="B4219" s="303"/>
      <c r="C4219" s="303"/>
      <c r="D4219" s="303"/>
      <c r="E4219" s="303"/>
      <c r="F4219" s="303"/>
    </row>
    <row r="4220" ht="14.4" spans="1:6">
      <c r="A4220" s="303"/>
      <c r="B4220" s="303"/>
      <c r="C4220" s="303"/>
      <c r="D4220" s="303"/>
      <c r="E4220" s="303"/>
      <c r="F4220" s="303"/>
    </row>
    <row r="4221" ht="14.4" spans="1:6">
      <c r="A4221" s="303"/>
      <c r="B4221" s="303"/>
      <c r="C4221" s="303"/>
      <c r="D4221" s="303"/>
      <c r="E4221" s="303"/>
      <c r="F4221" s="303"/>
    </row>
    <row r="4222" ht="14.4" spans="1:6">
      <c r="A4222" s="303"/>
      <c r="B4222" s="303"/>
      <c r="C4222" s="303"/>
      <c r="D4222" s="303"/>
      <c r="E4222" s="303"/>
      <c r="F4222" s="303"/>
    </row>
    <row r="4223" ht="14.4" spans="1:6">
      <c r="A4223" s="303"/>
      <c r="B4223" s="303"/>
      <c r="C4223" s="303"/>
      <c r="D4223" s="303"/>
      <c r="E4223" s="303"/>
      <c r="F4223" s="303"/>
    </row>
    <row r="4224" ht="14.4" spans="1:6">
      <c r="A4224" s="303"/>
      <c r="B4224" s="303"/>
      <c r="C4224" s="303"/>
      <c r="D4224" s="303"/>
      <c r="E4224" s="303"/>
      <c r="F4224" s="303"/>
    </row>
    <row r="4225" ht="14.4" spans="1:6">
      <c r="A4225" s="303"/>
      <c r="B4225" s="303"/>
      <c r="C4225" s="303"/>
      <c r="D4225" s="303"/>
      <c r="E4225" s="303"/>
      <c r="F4225" s="303"/>
    </row>
    <row r="4226" ht="14.4" spans="1:6">
      <c r="A4226" s="303"/>
      <c r="B4226" s="303"/>
      <c r="C4226" s="303"/>
      <c r="D4226" s="303"/>
      <c r="E4226" s="303"/>
      <c r="F4226" s="303"/>
    </row>
    <row r="4227" ht="14.4" spans="1:6">
      <c r="A4227" s="303"/>
      <c r="B4227" s="303"/>
      <c r="C4227" s="303"/>
      <c r="D4227" s="303"/>
      <c r="E4227" s="303"/>
      <c r="F4227" s="303"/>
    </row>
    <row r="4228" ht="14.4" spans="1:6">
      <c r="A4228" s="303"/>
      <c r="B4228" s="303"/>
      <c r="C4228" s="303"/>
      <c r="D4228" s="303"/>
      <c r="E4228" s="303"/>
      <c r="F4228" s="303"/>
    </row>
    <row r="4229" ht="14.4" spans="1:6">
      <c r="A4229" s="303"/>
      <c r="B4229" s="303"/>
      <c r="C4229" s="303"/>
      <c r="D4229" s="303"/>
      <c r="E4229" s="303"/>
      <c r="F4229" s="303"/>
    </row>
    <row r="4230" ht="14.4" spans="1:6">
      <c r="A4230" s="303"/>
      <c r="B4230" s="303"/>
      <c r="C4230" s="303"/>
      <c r="D4230" s="303"/>
      <c r="E4230" s="303"/>
      <c r="F4230" s="303"/>
    </row>
    <row r="4231" ht="14.4" spans="1:6">
      <c r="A4231" s="303"/>
      <c r="B4231" s="303"/>
      <c r="C4231" s="303"/>
      <c r="D4231" s="303"/>
      <c r="E4231" s="303"/>
      <c r="F4231" s="303"/>
    </row>
    <row r="4232" ht="14.4" spans="1:6">
      <c r="A4232" s="303"/>
      <c r="B4232" s="303"/>
      <c r="C4232" s="303"/>
      <c r="D4232" s="303"/>
      <c r="E4232" s="303"/>
      <c r="F4232" s="303"/>
    </row>
    <row r="4233" ht="14.4" spans="1:6">
      <c r="A4233" s="303"/>
      <c r="B4233" s="303"/>
      <c r="C4233" s="303"/>
      <c r="D4233" s="303"/>
      <c r="E4233" s="303"/>
      <c r="F4233" s="303"/>
    </row>
    <row r="4234" ht="14.4" spans="1:6">
      <c r="A4234" s="303"/>
      <c r="B4234" s="303"/>
      <c r="C4234" s="303"/>
      <c r="D4234" s="303"/>
      <c r="E4234" s="303"/>
      <c r="F4234" s="303"/>
    </row>
    <row r="4235" ht="14.4" spans="1:6">
      <c r="A4235" s="303"/>
      <c r="B4235" s="303"/>
      <c r="C4235" s="303"/>
      <c r="D4235" s="303"/>
      <c r="E4235" s="303"/>
      <c r="F4235" s="303"/>
    </row>
    <row r="4236" ht="14.4" spans="1:6">
      <c r="A4236" s="303"/>
      <c r="B4236" s="303"/>
      <c r="C4236" s="303"/>
      <c r="D4236" s="303"/>
      <c r="E4236" s="303"/>
      <c r="F4236" s="303"/>
    </row>
    <row r="4237" ht="14.4" spans="1:6">
      <c r="A4237" s="303"/>
      <c r="B4237" s="303"/>
      <c r="C4237" s="303"/>
      <c r="D4237" s="303"/>
      <c r="E4237" s="303"/>
      <c r="F4237" s="303"/>
    </row>
    <row r="4238" ht="14.4" spans="1:6">
      <c r="A4238" s="303"/>
      <c r="B4238" s="303"/>
      <c r="C4238" s="303"/>
      <c r="D4238" s="303"/>
      <c r="E4238" s="303"/>
      <c r="F4238" s="303"/>
    </row>
    <row r="4239" ht="14.4" spans="1:6">
      <c r="A4239" s="303"/>
      <c r="B4239" s="303"/>
      <c r="C4239" s="303"/>
      <c r="D4239" s="303"/>
      <c r="E4239" s="303"/>
      <c r="F4239" s="303"/>
    </row>
    <row r="4240" ht="14.4" spans="1:6">
      <c r="A4240" s="303"/>
      <c r="B4240" s="303"/>
      <c r="C4240" s="303"/>
      <c r="D4240" s="303"/>
      <c r="E4240" s="303"/>
      <c r="F4240" s="303"/>
    </row>
    <row r="4241" ht="14.4" spans="1:6">
      <c r="A4241" s="303"/>
      <c r="B4241" s="303"/>
      <c r="C4241" s="303"/>
      <c r="D4241" s="303"/>
      <c r="E4241" s="303"/>
      <c r="F4241" s="303"/>
    </row>
    <row r="4242" ht="14.4" spans="1:6">
      <c r="A4242" s="303"/>
      <c r="B4242" s="303"/>
      <c r="C4242" s="303"/>
      <c r="D4242" s="303"/>
      <c r="E4242" s="303"/>
      <c r="F4242" s="303"/>
    </row>
    <row r="4243" ht="14.4" spans="1:6">
      <c r="A4243" s="303"/>
      <c r="B4243" s="303"/>
      <c r="C4243" s="303"/>
      <c r="D4243" s="303"/>
      <c r="E4243" s="303"/>
      <c r="F4243" s="303"/>
    </row>
    <row r="4244" ht="14.4" spans="1:6">
      <c r="A4244" s="303"/>
      <c r="B4244" s="303"/>
      <c r="C4244" s="303"/>
      <c r="D4244" s="303"/>
      <c r="E4244" s="303"/>
      <c r="F4244" s="303"/>
    </row>
    <row r="4245" ht="14.4" spans="1:6">
      <c r="A4245" s="303"/>
      <c r="B4245" s="303"/>
      <c r="C4245" s="303"/>
      <c r="D4245" s="303"/>
      <c r="E4245" s="303"/>
      <c r="F4245" s="303"/>
    </row>
    <row r="4246" ht="14.4" spans="1:6">
      <c r="A4246" s="303"/>
      <c r="B4246" s="303"/>
      <c r="C4246" s="303"/>
      <c r="D4246" s="303"/>
      <c r="E4246" s="303"/>
      <c r="F4246" s="303"/>
    </row>
    <row r="4247" ht="14.4" spans="1:6">
      <c r="A4247" s="303"/>
      <c r="B4247" s="303"/>
      <c r="C4247" s="303"/>
      <c r="D4247" s="303"/>
      <c r="E4247" s="303"/>
      <c r="F4247" s="303"/>
    </row>
    <row r="4248" ht="14.4" spans="1:6">
      <c r="A4248" s="303"/>
      <c r="B4248" s="303"/>
      <c r="C4248" s="303"/>
      <c r="D4248" s="303"/>
      <c r="E4248" s="303"/>
      <c r="F4248" s="303"/>
    </row>
    <row r="4249" ht="14.4" spans="1:6">
      <c r="A4249" s="303"/>
      <c r="B4249" s="303"/>
      <c r="C4249" s="303"/>
      <c r="D4249" s="303"/>
      <c r="E4249" s="303"/>
      <c r="F4249" s="303"/>
    </row>
    <row r="4250" ht="14.4" spans="1:6">
      <c r="A4250" s="303"/>
      <c r="B4250" s="303"/>
      <c r="C4250" s="303"/>
      <c r="D4250" s="303"/>
      <c r="E4250" s="303"/>
      <c r="F4250" s="303"/>
    </row>
    <row r="4251" ht="14.4" spans="1:6">
      <c r="A4251" s="303"/>
      <c r="B4251" s="303"/>
      <c r="C4251" s="303"/>
      <c r="D4251" s="303"/>
      <c r="E4251" s="303"/>
      <c r="F4251" s="303"/>
    </row>
    <row r="4252" ht="14.4" spans="1:6">
      <c r="A4252" s="303"/>
      <c r="B4252" s="303"/>
      <c r="C4252" s="303"/>
      <c r="D4252" s="303"/>
      <c r="E4252" s="303"/>
      <c r="F4252" s="303"/>
    </row>
    <row r="4253" ht="14.4" spans="1:6">
      <c r="A4253" s="303"/>
      <c r="B4253" s="303"/>
      <c r="C4253" s="303"/>
      <c r="D4253" s="303"/>
      <c r="E4253" s="303"/>
      <c r="F4253" s="303"/>
    </row>
    <row r="4254" ht="14.4" spans="1:6">
      <c r="A4254" s="303"/>
      <c r="B4254" s="303"/>
      <c r="C4254" s="303"/>
      <c r="D4254" s="303"/>
      <c r="E4254" s="303"/>
      <c r="F4254" s="303"/>
    </row>
    <row r="4255" ht="14.4" spans="1:6">
      <c r="A4255" s="303"/>
      <c r="B4255" s="303"/>
      <c r="C4255" s="303"/>
      <c r="D4255" s="303"/>
      <c r="E4255" s="303"/>
      <c r="F4255" s="303"/>
    </row>
    <row r="4256" ht="14.4" spans="1:6">
      <c r="A4256" s="303"/>
      <c r="B4256" s="303"/>
      <c r="C4256" s="303"/>
      <c r="D4256" s="303"/>
      <c r="E4256" s="303"/>
      <c r="F4256" s="303"/>
    </row>
    <row r="4257" ht="14.4" spans="1:6">
      <c r="A4257" s="303"/>
      <c r="B4257" s="303"/>
      <c r="C4257" s="303"/>
      <c r="D4257" s="303"/>
      <c r="E4257" s="303"/>
      <c r="F4257" s="303"/>
    </row>
    <row r="4258" ht="14.4" spans="1:6">
      <c r="A4258" s="303"/>
      <c r="B4258" s="303"/>
      <c r="C4258" s="303"/>
      <c r="D4258" s="303"/>
      <c r="E4258" s="303"/>
      <c r="F4258" s="303"/>
    </row>
    <row r="4259" ht="14.4" spans="1:6">
      <c r="A4259" s="303"/>
      <c r="B4259" s="303"/>
      <c r="C4259" s="303"/>
      <c r="D4259" s="303"/>
      <c r="E4259" s="303"/>
      <c r="F4259" s="303"/>
    </row>
    <row r="4260" ht="14.4" spans="1:6">
      <c r="A4260" s="303"/>
      <c r="B4260" s="303"/>
      <c r="C4260" s="303"/>
      <c r="D4260" s="303"/>
      <c r="E4260" s="303"/>
      <c r="F4260" s="303"/>
    </row>
    <row r="4261" ht="14.4" spans="1:6">
      <c r="A4261" s="303"/>
      <c r="B4261" s="303"/>
      <c r="C4261" s="303"/>
      <c r="D4261" s="303"/>
      <c r="E4261" s="303"/>
      <c r="F4261" s="303"/>
    </row>
    <row r="4262" ht="14.4" spans="1:6">
      <c r="A4262" s="303"/>
      <c r="B4262" s="303"/>
      <c r="C4262" s="303"/>
      <c r="D4262" s="303"/>
      <c r="E4262" s="303"/>
      <c r="F4262" s="303"/>
    </row>
    <row r="4263" ht="14.4" spans="1:6">
      <c r="A4263" s="303"/>
      <c r="B4263" s="303"/>
      <c r="C4263" s="303"/>
      <c r="D4263" s="303"/>
      <c r="E4263" s="303"/>
      <c r="F4263" s="303"/>
    </row>
    <row r="4264" ht="14.4" spans="1:6">
      <c r="A4264" s="303"/>
      <c r="B4264" s="303"/>
      <c r="C4264" s="303"/>
      <c r="D4264" s="303"/>
      <c r="E4264" s="303"/>
      <c r="F4264" s="303"/>
    </row>
    <row r="4265" ht="14.4" spans="1:6">
      <c r="A4265" s="303"/>
      <c r="B4265" s="303"/>
      <c r="C4265" s="303"/>
      <c r="D4265" s="303"/>
      <c r="E4265" s="303"/>
      <c r="F4265" s="303"/>
    </row>
    <row r="4266" ht="14.4" spans="1:6">
      <c r="A4266" s="303"/>
      <c r="B4266" s="303"/>
      <c r="C4266" s="303"/>
      <c r="D4266" s="303"/>
      <c r="E4266" s="303"/>
      <c r="F4266" s="303"/>
    </row>
    <row r="4267" ht="14.4" spans="1:6">
      <c r="A4267" s="303"/>
      <c r="B4267" s="303"/>
      <c r="C4267" s="303"/>
      <c r="D4267" s="303"/>
      <c r="E4267" s="303"/>
      <c r="F4267" s="303"/>
    </row>
    <row r="4268" ht="14.4" spans="1:6">
      <c r="A4268" s="303"/>
      <c r="B4268" s="303"/>
      <c r="C4268" s="303"/>
      <c r="D4268" s="303"/>
      <c r="E4268" s="303"/>
      <c r="F4268" s="303"/>
    </row>
    <row r="4269" ht="14.4" spans="1:6">
      <c r="A4269" s="303"/>
      <c r="B4269" s="303"/>
      <c r="C4269" s="303"/>
      <c r="D4269" s="303"/>
      <c r="E4269" s="303"/>
      <c r="F4269" s="303"/>
    </row>
    <row r="4270" ht="14.4" spans="1:6">
      <c r="A4270" s="303"/>
      <c r="B4270" s="303"/>
      <c r="C4270" s="303"/>
      <c r="D4270" s="303"/>
      <c r="E4270" s="303"/>
      <c r="F4270" s="303"/>
    </row>
    <row r="4271" ht="14.4" spans="1:6">
      <c r="A4271" s="303"/>
      <c r="B4271" s="303"/>
      <c r="C4271" s="303"/>
      <c r="D4271" s="303"/>
      <c r="E4271" s="303"/>
      <c r="F4271" s="303"/>
    </row>
    <row r="4272" ht="14.4" spans="1:6">
      <c r="A4272" s="303"/>
      <c r="B4272" s="303"/>
      <c r="C4272" s="303"/>
      <c r="D4272" s="303"/>
      <c r="E4272" s="303"/>
      <c r="F4272" s="303"/>
    </row>
    <row r="4273" ht="14.4" spans="1:6">
      <c r="A4273" s="303"/>
      <c r="B4273" s="303"/>
      <c r="C4273" s="303"/>
      <c r="D4273" s="303"/>
      <c r="E4273" s="303"/>
      <c r="F4273" s="303"/>
    </row>
    <row r="4274" ht="14.4" spans="1:6">
      <c r="A4274" s="303"/>
      <c r="B4274" s="303"/>
      <c r="C4274" s="303"/>
      <c r="D4274" s="303"/>
      <c r="E4274" s="303"/>
      <c r="F4274" s="303"/>
    </row>
    <row r="4275" ht="14.4" spans="1:6">
      <c r="A4275" s="303"/>
      <c r="B4275" s="303"/>
      <c r="C4275" s="303"/>
      <c r="D4275" s="303"/>
      <c r="E4275" s="303"/>
      <c r="F4275" s="303"/>
    </row>
    <row r="4276" ht="14.4" spans="1:6">
      <c r="A4276" s="303"/>
      <c r="B4276" s="303"/>
      <c r="C4276" s="303"/>
      <c r="D4276" s="303"/>
      <c r="E4276" s="303"/>
      <c r="F4276" s="303"/>
    </row>
    <row r="4277" ht="14.4" spans="1:6">
      <c r="A4277" s="303"/>
      <c r="B4277" s="303"/>
      <c r="C4277" s="303"/>
      <c r="D4277" s="303"/>
      <c r="E4277" s="303"/>
      <c r="F4277" s="303"/>
    </row>
    <row r="4278" ht="14.4" spans="1:6">
      <c r="A4278" s="303"/>
      <c r="B4278" s="303"/>
      <c r="C4278" s="303"/>
      <c r="D4278" s="303"/>
      <c r="E4278" s="303"/>
      <c r="F4278" s="303"/>
    </row>
    <row r="4279" ht="14.4" spans="1:6">
      <c r="A4279" s="303"/>
      <c r="B4279" s="303"/>
      <c r="C4279" s="303"/>
      <c r="D4279" s="303"/>
      <c r="E4279" s="303"/>
      <c r="F4279" s="303"/>
    </row>
    <row r="4280" ht="14.4" spans="1:6">
      <c r="A4280" s="303"/>
      <c r="B4280" s="303"/>
      <c r="C4280" s="303"/>
      <c r="D4280" s="303"/>
      <c r="E4280" s="303"/>
      <c r="F4280" s="303"/>
    </row>
    <row r="4281" ht="14.4" spans="1:6">
      <c r="A4281" s="303"/>
      <c r="B4281" s="303"/>
      <c r="C4281" s="303"/>
      <c r="D4281" s="303"/>
      <c r="E4281" s="303"/>
      <c r="F4281" s="303"/>
    </row>
    <row r="4282" ht="14.4" spans="1:6">
      <c r="A4282" s="303"/>
      <c r="B4282" s="303"/>
      <c r="C4282" s="303"/>
      <c r="D4282" s="303"/>
      <c r="E4282" s="303"/>
      <c r="F4282" s="303"/>
    </row>
    <row r="4283" ht="14.4" spans="1:6">
      <c r="A4283" s="303"/>
      <c r="B4283" s="303"/>
      <c r="C4283" s="303"/>
      <c r="D4283" s="303"/>
      <c r="E4283" s="303"/>
      <c r="F4283" s="303"/>
    </row>
    <row r="4284" ht="14.4" spans="1:6">
      <c r="A4284" s="303"/>
      <c r="B4284" s="303"/>
      <c r="C4284" s="303"/>
      <c r="D4284" s="303"/>
      <c r="E4284" s="303"/>
      <c r="F4284" s="303"/>
    </row>
    <row r="4285" ht="14.4" spans="1:6">
      <c r="A4285" s="303"/>
      <c r="B4285" s="303"/>
      <c r="C4285" s="303"/>
      <c r="D4285" s="303"/>
      <c r="E4285" s="303"/>
      <c r="F4285" s="303"/>
    </row>
    <row r="4286" ht="14.4" spans="1:6">
      <c r="A4286" s="303"/>
      <c r="B4286" s="303"/>
      <c r="C4286" s="303"/>
      <c r="D4286" s="303"/>
      <c r="E4286" s="303"/>
      <c r="F4286" s="303"/>
    </row>
    <row r="4287" ht="14.4" spans="1:6">
      <c r="A4287" s="303"/>
      <c r="B4287" s="303"/>
      <c r="C4287" s="303"/>
      <c r="D4287" s="303"/>
      <c r="E4287" s="303"/>
      <c r="F4287" s="303"/>
    </row>
    <row r="4288" ht="14.4" spans="1:6">
      <c r="A4288" s="303"/>
      <c r="B4288" s="303"/>
      <c r="C4288" s="303"/>
      <c r="D4288" s="303"/>
      <c r="E4288" s="303"/>
      <c r="F4288" s="303"/>
    </row>
    <row r="4289" ht="14.4" spans="1:6">
      <c r="A4289" s="303"/>
      <c r="B4289" s="303"/>
      <c r="C4289" s="303"/>
      <c r="D4289" s="303"/>
      <c r="E4289" s="303"/>
      <c r="F4289" s="303"/>
    </row>
    <row r="4290" ht="14.4" spans="1:6">
      <c r="A4290" s="303"/>
      <c r="B4290" s="303"/>
      <c r="C4290" s="303"/>
      <c r="D4290" s="303"/>
      <c r="E4290" s="303"/>
      <c r="F4290" s="303"/>
    </row>
    <row r="4291" ht="14.4" spans="1:6">
      <c r="A4291" s="303"/>
      <c r="B4291" s="303"/>
      <c r="C4291" s="303"/>
      <c r="D4291" s="303"/>
      <c r="E4291" s="303"/>
      <c r="F4291" s="303"/>
    </row>
    <row r="4292" ht="14.4" spans="1:6">
      <c r="A4292" s="303"/>
      <c r="B4292" s="303"/>
      <c r="C4292" s="303"/>
      <c r="D4292" s="303"/>
      <c r="E4292" s="303"/>
      <c r="F4292" s="303"/>
    </row>
    <row r="4293" ht="14.4" spans="1:6">
      <c r="A4293" s="303"/>
      <c r="B4293" s="303"/>
      <c r="C4293" s="303"/>
      <c r="D4293" s="303"/>
      <c r="E4293" s="303"/>
      <c r="F4293" s="303"/>
    </row>
    <row r="4294" ht="14.4" spans="1:6">
      <c r="A4294" s="303"/>
      <c r="B4294" s="303"/>
      <c r="C4294" s="303"/>
      <c r="D4294" s="303"/>
      <c r="E4294" s="303"/>
      <c r="F4294" s="303"/>
    </row>
    <row r="4295" ht="14.4" spans="1:6">
      <c r="A4295" s="303"/>
      <c r="B4295" s="303"/>
      <c r="C4295" s="303"/>
      <c r="D4295" s="303"/>
      <c r="E4295" s="303"/>
      <c r="F4295" s="303"/>
    </row>
    <row r="4296" ht="14.4" spans="1:6">
      <c r="A4296" s="303"/>
      <c r="B4296" s="303"/>
      <c r="C4296" s="303"/>
      <c r="D4296" s="303"/>
      <c r="E4296" s="303"/>
      <c r="F4296" s="303"/>
    </row>
    <row r="4297" ht="14.4" spans="1:6">
      <c r="A4297" s="303"/>
      <c r="B4297" s="303"/>
      <c r="C4297" s="303"/>
      <c r="D4297" s="303"/>
      <c r="E4297" s="303"/>
      <c r="F4297" s="303"/>
    </row>
    <row r="4298" ht="14.4" spans="1:6">
      <c r="A4298" s="303"/>
      <c r="B4298" s="303"/>
      <c r="C4298" s="303"/>
      <c r="D4298" s="303"/>
      <c r="E4298" s="303"/>
      <c r="F4298" s="303"/>
    </row>
    <row r="4299" ht="14.4" spans="1:6">
      <c r="A4299" s="303"/>
      <c r="B4299" s="303"/>
      <c r="C4299" s="303"/>
      <c r="D4299" s="303"/>
      <c r="E4299" s="303"/>
      <c r="F4299" s="303"/>
    </row>
    <row r="4300" ht="14.4" spans="1:6">
      <c r="A4300" s="303"/>
      <c r="B4300" s="303"/>
      <c r="C4300" s="303"/>
      <c r="D4300" s="303"/>
      <c r="E4300" s="303"/>
      <c r="F4300" s="303"/>
    </row>
    <row r="4301" ht="14.4" spans="1:6">
      <c r="A4301" s="303"/>
      <c r="B4301" s="303"/>
      <c r="C4301" s="303"/>
      <c r="D4301" s="303"/>
      <c r="E4301" s="303"/>
      <c r="F4301" s="303"/>
    </row>
    <row r="4302" ht="14.4" spans="1:6">
      <c r="A4302" s="303"/>
      <c r="B4302" s="303"/>
      <c r="C4302" s="303"/>
      <c r="D4302" s="303"/>
      <c r="E4302" s="303"/>
      <c r="F4302" s="303"/>
    </row>
    <row r="4303" ht="14.4" spans="1:6">
      <c r="A4303" s="303"/>
      <c r="B4303" s="303"/>
      <c r="C4303" s="303"/>
      <c r="D4303" s="303"/>
      <c r="E4303" s="303"/>
      <c r="F4303" s="303"/>
    </row>
    <row r="4304" ht="14.4" spans="1:6">
      <c r="A4304" s="303"/>
      <c r="B4304" s="303"/>
      <c r="C4304" s="303"/>
      <c r="D4304" s="303"/>
      <c r="E4304" s="303"/>
      <c r="F4304" s="303"/>
    </row>
    <row r="4305" ht="14.4" spans="1:6">
      <c r="A4305" s="303"/>
      <c r="B4305" s="303"/>
      <c r="C4305" s="303"/>
      <c r="D4305" s="303"/>
      <c r="E4305" s="303"/>
      <c r="F4305" s="303"/>
    </row>
    <row r="4306" ht="14.4" spans="1:6">
      <c r="A4306" s="303"/>
      <c r="B4306" s="303"/>
      <c r="C4306" s="303"/>
      <c r="D4306" s="303"/>
      <c r="E4306" s="303"/>
      <c r="F4306" s="303"/>
    </row>
    <row r="4307" ht="14.4" spans="1:6">
      <c r="A4307" s="303"/>
      <c r="B4307" s="303"/>
      <c r="C4307" s="303"/>
      <c r="D4307" s="303"/>
      <c r="E4307" s="303"/>
      <c r="F4307" s="303"/>
    </row>
    <row r="4308" ht="14.4" spans="1:6">
      <c r="A4308" s="303"/>
      <c r="B4308" s="303"/>
      <c r="C4308" s="303"/>
      <c r="D4308" s="303"/>
      <c r="E4308" s="303"/>
      <c r="F4308" s="303"/>
    </row>
    <row r="4309" ht="14.4" spans="1:6">
      <c r="A4309" s="303"/>
      <c r="B4309" s="303"/>
      <c r="C4309" s="303"/>
      <c r="D4309" s="303"/>
      <c r="E4309" s="303"/>
      <c r="F4309" s="303"/>
    </row>
    <row r="4310" ht="14.4" spans="1:6">
      <c r="A4310" s="303"/>
      <c r="B4310" s="303"/>
      <c r="C4310" s="303"/>
      <c r="D4310" s="303"/>
      <c r="E4310" s="303"/>
      <c r="F4310" s="303"/>
    </row>
    <row r="4311" ht="14.4" spans="1:6">
      <c r="A4311" s="303"/>
      <c r="B4311" s="303"/>
      <c r="C4311" s="303"/>
      <c r="D4311" s="303"/>
      <c r="E4311" s="303"/>
      <c r="F4311" s="303"/>
    </row>
    <row r="4312" ht="14.4" spans="1:6">
      <c r="A4312" s="303"/>
      <c r="B4312" s="303"/>
      <c r="C4312" s="303"/>
      <c r="D4312" s="303"/>
      <c r="E4312" s="303"/>
      <c r="F4312" s="303"/>
    </row>
    <row r="4313" ht="14.4" spans="1:6">
      <c r="A4313" s="303"/>
      <c r="B4313" s="303"/>
      <c r="C4313" s="303"/>
      <c r="D4313" s="303"/>
      <c r="E4313" s="303"/>
      <c r="F4313" s="303"/>
    </row>
    <row r="4314" ht="14.4" spans="1:6">
      <c r="A4314" s="303"/>
      <c r="B4314" s="303"/>
      <c r="C4314" s="303"/>
      <c r="D4314" s="303"/>
      <c r="E4314" s="303"/>
      <c r="F4314" s="303"/>
    </row>
    <row r="4315" ht="14.4" spans="1:6">
      <c r="A4315" s="303"/>
      <c r="B4315" s="303"/>
      <c r="C4315" s="303"/>
      <c r="D4315" s="303"/>
      <c r="E4315" s="303"/>
      <c r="F4315" s="303"/>
    </row>
    <row r="4316" ht="14.4" spans="1:6">
      <c r="A4316" s="303"/>
      <c r="B4316" s="303"/>
      <c r="C4316" s="303"/>
      <c r="D4316" s="303"/>
      <c r="E4316" s="303"/>
      <c r="F4316" s="303"/>
    </row>
    <row r="4317" ht="14.4" spans="1:6">
      <c r="A4317" s="303"/>
      <c r="B4317" s="303"/>
      <c r="C4317" s="303"/>
      <c r="D4317" s="303"/>
      <c r="E4317" s="303"/>
      <c r="F4317" s="303"/>
    </row>
    <row r="4318" ht="14.4" spans="1:6">
      <c r="A4318" s="303"/>
      <c r="B4318" s="303"/>
      <c r="C4318" s="303"/>
      <c r="D4318" s="303"/>
      <c r="E4318" s="303"/>
      <c r="F4318" s="303"/>
    </row>
    <row r="4319" ht="14.4" spans="1:6">
      <c r="A4319" s="303"/>
      <c r="B4319" s="303"/>
      <c r="C4319" s="303"/>
      <c r="D4319" s="303"/>
      <c r="E4319" s="303"/>
      <c r="F4319" s="303"/>
    </row>
    <row r="4320" ht="14.4" spans="1:6">
      <c r="A4320" s="303"/>
      <c r="B4320" s="303"/>
      <c r="C4320" s="303"/>
      <c r="D4320" s="303"/>
      <c r="E4320" s="303"/>
      <c r="F4320" s="303"/>
    </row>
    <row r="4321" ht="14.4" spans="1:6">
      <c r="A4321" s="303"/>
      <c r="B4321" s="303"/>
      <c r="C4321" s="303"/>
      <c r="D4321" s="303"/>
      <c r="E4321" s="303"/>
      <c r="F4321" s="303"/>
    </row>
    <row r="4322" ht="14.4" spans="1:6">
      <c r="A4322" s="303"/>
      <c r="B4322" s="303"/>
      <c r="C4322" s="303"/>
      <c r="D4322" s="303"/>
      <c r="E4322" s="303"/>
      <c r="F4322" s="303"/>
    </row>
    <row r="4323" ht="14.4" spans="1:6">
      <c r="A4323" s="303"/>
      <c r="B4323" s="303"/>
      <c r="C4323" s="303"/>
      <c r="D4323" s="303"/>
      <c r="E4323" s="303"/>
      <c r="F4323" s="303"/>
    </row>
    <row r="4324" ht="14.4" spans="1:6">
      <c r="A4324" s="303"/>
      <c r="B4324" s="303"/>
      <c r="C4324" s="303"/>
      <c r="D4324" s="303"/>
      <c r="E4324" s="303"/>
      <c r="F4324" s="303"/>
    </row>
    <row r="4325" ht="14.4" spans="1:6">
      <c r="A4325" s="303"/>
      <c r="B4325" s="303"/>
      <c r="C4325" s="303"/>
      <c r="D4325" s="303"/>
      <c r="E4325" s="303"/>
      <c r="F4325" s="303"/>
    </row>
    <row r="4326" ht="14.4" spans="1:6">
      <c r="A4326" s="303"/>
      <c r="B4326" s="303"/>
      <c r="C4326" s="303"/>
      <c r="D4326" s="303"/>
      <c r="E4326" s="303"/>
      <c r="F4326" s="303"/>
    </row>
    <row r="4327" ht="14.4" spans="1:6">
      <c r="A4327" s="303"/>
      <c r="B4327" s="303"/>
      <c r="C4327" s="303"/>
      <c r="D4327" s="303"/>
      <c r="E4327" s="303"/>
      <c r="F4327" s="303"/>
    </row>
    <row r="4328" ht="14.4" spans="1:6">
      <c r="A4328" s="303"/>
      <c r="B4328" s="303"/>
      <c r="C4328" s="303"/>
      <c r="D4328" s="303"/>
      <c r="E4328" s="303"/>
      <c r="F4328" s="303"/>
    </row>
    <row r="4329" ht="14.4" spans="1:6">
      <c r="A4329" s="303"/>
      <c r="B4329" s="303"/>
      <c r="C4329" s="303"/>
      <c r="D4329" s="303"/>
      <c r="E4329" s="303"/>
      <c r="F4329" s="303"/>
    </row>
    <row r="4330" ht="14.4" spans="1:6">
      <c r="A4330" s="303"/>
      <c r="B4330" s="303"/>
      <c r="C4330" s="303"/>
      <c r="D4330" s="303"/>
      <c r="E4330" s="303"/>
      <c r="F4330" s="303"/>
    </row>
    <row r="4331" ht="14.4" spans="1:6">
      <c r="A4331" s="303"/>
      <c r="B4331" s="303"/>
      <c r="C4331" s="303"/>
      <c r="D4331" s="303"/>
      <c r="E4331" s="303"/>
      <c r="F4331" s="303"/>
    </row>
    <row r="4332" ht="14.4" spans="1:6">
      <c r="A4332" s="303"/>
      <c r="B4332" s="303"/>
      <c r="C4332" s="303"/>
      <c r="D4332" s="303"/>
      <c r="E4332" s="303"/>
      <c r="F4332" s="303"/>
    </row>
    <row r="4333" ht="14.4" spans="1:6">
      <c r="A4333" s="303"/>
      <c r="B4333" s="303"/>
      <c r="C4333" s="303"/>
      <c r="D4333" s="303"/>
      <c r="E4333" s="303"/>
      <c r="F4333" s="303"/>
    </row>
    <row r="4334" ht="14.4" spans="1:6">
      <c r="A4334" s="303"/>
      <c r="B4334" s="303"/>
      <c r="C4334" s="303"/>
      <c r="D4334" s="303"/>
      <c r="E4334" s="303"/>
      <c r="F4334" s="303"/>
    </row>
    <row r="4335" ht="14.4" spans="1:6">
      <c r="A4335" s="303"/>
      <c r="B4335" s="303"/>
      <c r="C4335" s="303"/>
      <c r="D4335" s="303"/>
      <c r="E4335" s="303"/>
      <c r="F4335" s="303"/>
    </row>
    <row r="4336" ht="14.4" spans="1:6">
      <c r="A4336" s="303"/>
      <c r="B4336" s="303"/>
      <c r="C4336" s="303"/>
      <c r="D4336" s="303"/>
      <c r="E4336" s="303"/>
      <c r="F4336" s="303"/>
    </row>
    <row r="4337" ht="14.4" spans="1:6">
      <c r="A4337" s="303"/>
      <c r="B4337" s="303"/>
      <c r="C4337" s="303"/>
      <c r="D4337" s="303"/>
      <c r="E4337" s="303"/>
      <c r="F4337" s="303"/>
    </row>
    <row r="4338" ht="14.4" spans="1:6">
      <c r="A4338" s="303"/>
      <c r="B4338" s="303"/>
      <c r="C4338" s="303"/>
      <c r="D4338" s="303"/>
      <c r="E4338" s="303"/>
      <c r="F4338" s="303"/>
    </row>
    <row r="4339" ht="14.4" spans="1:6">
      <c r="A4339" s="303"/>
      <c r="B4339" s="303"/>
      <c r="C4339" s="303"/>
      <c r="D4339" s="303"/>
      <c r="E4339" s="303"/>
      <c r="F4339" s="303"/>
    </row>
    <row r="4340" ht="14.4" spans="1:6">
      <c r="A4340" s="303"/>
      <c r="B4340" s="303"/>
      <c r="C4340" s="303"/>
      <c r="D4340" s="303"/>
      <c r="E4340" s="303"/>
      <c r="F4340" s="303"/>
    </row>
    <row r="4341" ht="14.4" spans="1:6">
      <c r="A4341" s="303"/>
      <c r="B4341" s="303"/>
      <c r="C4341" s="303"/>
      <c r="D4341" s="303"/>
      <c r="E4341" s="303"/>
      <c r="F4341" s="303"/>
    </row>
    <row r="4342" ht="14.4" spans="1:6">
      <c r="A4342" s="303"/>
      <c r="B4342" s="303"/>
      <c r="C4342" s="303"/>
      <c r="D4342" s="303"/>
      <c r="E4342" s="303"/>
      <c r="F4342" s="303"/>
    </row>
    <row r="4343" ht="14.4" spans="1:6">
      <c r="A4343" s="303"/>
      <c r="B4343" s="303"/>
      <c r="C4343" s="303"/>
      <c r="D4343" s="303"/>
      <c r="E4343" s="303"/>
      <c r="F4343" s="303"/>
    </row>
    <row r="4344" ht="14.4" spans="1:6">
      <c r="A4344" s="303"/>
      <c r="B4344" s="303"/>
      <c r="C4344" s="303"/>
      <c r="D4344" s="303"/>
      <c r="E4344" s="303"/>
      <c r="F4344" s="303"/>
    </row>
    <row r="4345" ht="14.4" spans="1:6">
      <c r="A4345" s="303"/>
      <c r="B4345" s="303"/>
      <c r="C4345" s="303"/>
      <c r="D4345" s="303"/>
      <c r="E4345" s="303"/>
      <c r="F4345" s="303"/>
    </row>
    <row r="4346" ht="14.4" spans="1:6">
      <c r="A4346" s="303"/>
      <c r="B4346" s="303"/>
      <c r="C4346" s="303"/>
      <c r="D4346" s="303"/>
      <c r="E4346" s="303"/>
      <c r="F4346" s="303"/>
    </row>
    <row r="4347" ht="14.4" spans="1:6">
      <c r="A4347" s="303"/>
      <c r="B4347" s="303"/>
      <c r="C4347" s="303"/>
      <c r="D4347" s="303"/>
      <c r="E4347" s="303"/>
      <c r="F4347" s="303"/>
    </row>
    <row r="4348" ht="14.4" spans="1:6">
      <c r="A4348" s="303"/>
      <c r="B4348" s="303"/>
      <c r="C4348" s="303"/>
      <c r="D4348" s="303"/>
      <c r="E4348" s="303"/>
      <c r="F4348" s="303"/>
    </row>
    <row r="4349" ht="14.4" spans="1:6">
      <c r="A4349" s="303"/>
      <c r="B4349" s="303"/>
      <c r="C4349" s="303"/>
      <c r="D4349" s="303"/>
      <c r="E4349" s="303"/>
      <c r="F4349" s="303"/>
    </row>
    <row r="4350" ht="14.4" spans="1:6">
      <c r="A4350" s="303"/>
      <c r="B4350" s="303"/>
      <c r="C4350" s="303"/>
      <c r="D4350" s="303"/>
      <c r="E4350" s="303"/>
      <c r="F4350" s="303"/>
    </row>
    <row r="4351" ht="14.4" spans="1:6">
      <c r="A4351" s="303"/>
      <c r="B4351" s="303"/>
      <c r="C4351" s="303"/>
      <c r="D4351" s="303"/>
      <c r="E4351" s="303"/>
      <c r="F4351" s="303"/>
    </row>
    <row r="4352" ht="14.4" spans="1:6">
      <c r="A4352" s="303"/>
      <c r="B4352" s="303"/>
      <c r="C4352" s="303"/>
      <c r="D4352" s="303"/>
      <c r="E4352" s="303"/>
      <c r="F4352" s="303"/>
    </row>
    <row r="4353" ht="14.4" spans="1:6">
      <c r="A4353" s="303"/>
      <c r="B4353" s="303"/>
      <c r="C4353" s="303"/>
      <c r="D4353" s="303"/>
      <c r="E4353" s="303"/>
      <c r="F4353" s="303"/>
    </row>
    <row r="4354" ht="14.4" spans="1:6">
      <c r="A4354" s="303"/>
      <c r="B4354" s="303"/>
      <c r="C4354" s="303"/>
      <c r="D4354" s="303"/>
      <c r="E4354" s="303"/>
      <c r="F4354" s="303"/>
    </row>
    <row r="4355" ht="14.4" spans="1:6">
      <c r="A4355" s="303"/>
      <c r="B4355" s="303"/>
      <c r="C4355" s="303"/>
      <c r="D4355" s="303"/>
      <c r="E4355" s="303"/>
      <c r="F4355" s="303"/>
    </row>
    <row r="4356" ht="14.4" spans="1:6">
      <c r="A4356" s="303"/>
      <c r="B4356" s="303"/>
      <c r="C4356" s="303"/>
      <c r="D4356" s="303"/>
      <c r="E4356" s="303"/>
      <c r="F4356" s="303"/>
    </row>
    <row r="4357" ht="14.4" spans="1:6">
      <c r="A4357" s="303"/>
      <c r="B4357" s="303"/>
      <c r="C4357" s="303"/>
      <c r="D4357" s="303"/>
      <c r="E4357" s="303"/>
      <c r="F4357" s="303"/>
    </row>
    <row r="4358" ht="14.4" spans="1:6">
      <c r="A4358" s="303"/>
      <c r="B4358" s="303"/>
      <c r="C4358" s="303"/>
      <c r="D4358" s="303"/>
      <c r="E4358" s="303"/>
      <c r="F4358" s="303"/>
    </row>
    <row r="4359" ht="14.4" spans="1:6">
      <c r="A4359" s="303"/>
      <c r="B4359" s="303"/>
      <c r="C4359" s="303"/>
      <c r="D4359" s="303"/>
      <c r="E4359" s="303"/>
      <c r="F4359" s="303"/>
    </row>
    <row r="4360" ht="14.4" spans="1:6">
      <c r="A4360" s="303"/>
      <c r="B4360" s="303"/>
      <c r="C4360" s="303"/>
      <c r="D4360" s="303"/>
      <c r="E4360" s="303"/>
      <c r="F4360" s="303"/>
    </row>
    <row r="4361" ht="14.4" spans="1:6">
      <c r="A4361" s="303"/>
      <c r="B4361" s="303"/>
      <c r="C4361" s="303"/>
      <c r="D4361" s="303"/>
      <c r="E4361" s="303"/>
      <c r="F4361" s="303"/>
    </row>
    <row r="4362" ht="14.4" spans="1:6">
      <c r="A4362" s="303"/>
      <c r="B4362" s="303"/>
      <c r="C4362" s="303"/>
      <c r="D4362" s="303"/>
      <c r="E4362" s="303"/>
      <c r="F4362" s="303"/>
    </row>
    <row r="4363" ht="14.4" spans="1:6">
      <c r="A4363" s="303"/>
      <c r="B4363" s="303"/>
      <c r="C4363" s="303"/>
      <c r="D4363" s="303"/>
      <c r="E4363" s="303"/>
      <c r="F4363" s="303"/>
    </row>
    <row r="4364" ht="14.4" spans="1:6">
      <c r="A4364" s="303"/>
      <c r="B4364" s="303"/>
      <c r="C4364" s="303"/>
      <c r="D4364" s="303"/>
      <c r="E4364" s="303"/>
      <c r="F4364" s="303"/>
    </row>
    <row r="4365" ht="14.4" spans="1:6">
      <c r="A4365" s="303"/>
      <c r="B4365" s="303"/>
      <c r="C4365" s="303"/>
      <c r="D4365" s="303"/>
      <c r="E4365" s="303"/>
      <c r="F4365" s="303"/>
    </row>
    <row r="4366" ht="14.4" spans="1:6">
      <c r="A4366" s="303"/>
      <c r="B4366" s="303"/>
      <c r="C4366" s="303"/>
      <c r="D4366" s="303"/>
      <c r="E4366" s="303"/>
      <c r="F4366" s="303"/>
    </row>
    <row r="4367" ht="14.4" spans="1:6">
      <c r="A4367" s="303"/>
      <c r="B4367" s="303"/>
      <c r="C4367" s="303"/>
      <c r="D4367" s="303"/>
      <c r="E4367" s="303"/>
      <c r="F4367" s="303"/>
    </row>
    <row r="4368" ht="14.4" spans="1:6">
      <c r="A4368" s="303"/>
      <c r="B4368" s="303"/>
      <c r="C4368" s="303"/>
      <c r="D4368" s="303"/>
      <c r="E4368" s="303"/>
      <c r="F4368" s="303"/>
    </row>
    <row r="4369" ht="14.4" spans="1:6">
      <c r="A4369" s="303"/>
      <c r="B4369" s="303"/>
      <c r="C4369" s="303"/>
      <c r="D4369" s="303"/>
      <c r="E4369" s="303"/>
      <c r="F4369" s="303"/>
    </row>
    <row r="4370" ht="14.4" spans="1:6">
      <c r="A4370" s="303"/>
      <c r="B4370" s="303"/>
      <c r="C4370" s="303"/>
      <c r="D4370" s="303"/>
      <c r="E4370" s="303"/>
      <c r="F4370" s="303"/>
    </row>
    <row r="4371" ht="14.4" spans="1:6">
      <c r="A4371" s="303"/>
      <c r="B4371" s="303"/>
      <c r="C4371" s="303"/>
      <c r="D4371" s="303"/>
      <c r="E4371" s="303"/>
      <c r="F4371" s="303"/>
    </row>
    <row r="4372" ht="14.4" spans="1:6">
      <c r="A4372" s="303"/>
      <c r="B4372" s="303"/>
      <c r="C4372" s="303"/>
      <c r="D4372" s="303"/>
      <c r="E4372" s="303"/>
      <c r="F4372" s="303"/>
    </row>
    <row r="4373" ht="14.4" spans="1:6">
      <c r="A4373" s="303"/>
      <c r="B4373" s="303"/>
      <c r="C4373" s="303"/>
      <c r="D4373" s="303"/>
      <c r="E4373" s="303"/>
      <c r="F4373" s="303"/>
    </row>
    <row r="4374" ht="14.4" spans="1:6">
      <c r="A4374" s="303"/>
      <c r="B4374" s="303"/>
      <c r="C4374" s="303"/>
      <c r="D4374" s="303"/>
      <c r="E4374" s="303"/>
      <c r="F4374" s="303"/>
    </row>
    <row r="4375" ht="14.4" spans="1:6">
      <c r="A4375" s="303"/>
      <c r="B4375" s="303"/>
      <c r="C4375" s="303"/>
      <c r="D4375" s="303"/>
      <c r="E4375" s="303"/>
      <c r="F4375" s="303"/>
    </row>
    <row r="4376" ht="14.4" spans="1:6">
      <c r="A4376" s="303"/>
      <c r="B4376" s="303"/>
      <c r="C4376" s="303"/>
      <c r="D4376" s="303"/>
      <c r="E4376" s="303"/>
      <c r="F4376" s="303"/>
    </row>
    <row r="4377" ht="14.4" spans="1:6">
      <c r="A4377" s="303"/>
      <c r="B4377" s="303"/>
      <c r="C4377" s="303"/>
      <c r="D4377" s="303"/>
      <c r="E4377" s="303"/>
      <c r="F4377" s="303"/>
    </row>
    <row r="4378" ht="14.4" spans="1:6">
      <c r="A4378" s="303"/>
      <c r="B4378" s="303"/>
      <c r="C4378" s="303"/>
      <c r="D4378" s="303"/>
      <c r="E4378" s="303"/>
      <c r="F4378" s="303"/>
    </row>
    <row r="4379" ht="14.4" spans="1:6">
      <c r="A4379" s="303"/>
      <c r="B4379" s="303"/>
      <c r="C4379" s="303"/>
      <c r="D4379" s="303"/>
      <c r="E4379" s="303"/>
      <c r="F4379" s="303"/>
    </row>
    <row r="4380" ht="14.4" spans="1:6">
      <c r="A4380" s="303"/>
      <c r="B4380" s="303"/>
      <c r="C4380" s="303"/>
      <c r="D4380" s="303"/>
      <c r="E4380" s="303"/>
      <c r="F4380" s="303"/>
    </row>
    <row r="4381" ht="14.4" spans="1:6">
      <c r="A4381" s="303"/>
      <c r="B4381" s="303"/>
      <c r="C4381" s="303"/>
      <c r="D4381" s="303"/>
      <c r="E4381" s="303"/>
      <c r="F4381" s="303"/>
    </row>
    <row r="4382" ht="14.4" spans="1:6">
      <c r="A4382" s="303"/>
      <c r="B4382" s="303"/>
      <c r="C4382" s="303"/>
      <c r="D4382" s="303"/>
      <c r="E4382" s="303"/>
      <c r="F4382" s="303"/>
    </row>
    <row r="4383" ht="14.4" spans="1:6">
      <c r="A4383" s="303"/>
      <c r="B4383" s="303"/>
      <c r="C4383" s="303"/>
      <c r="D4383" s="303"/>
      <c r="E4383" s="303"/>
      <c r="F4383" s="303"/>
    </row>
    <row r="4384" ht="14.4" spans="1:6">
      <c r="A4384" s="303"/>
      <c r="B4384" s="303"/>
      <c r="C4384" s="303"/>
      <c r="D4384" s="303"/>
      <c r="E4384" s="303"/>
      <c r="F4384" s="303"/>
    </row>
    <row r="4385" ht="14.4" spans="1:6">
      <c r="A4385" s="303"/>
      <c r="B4385" s="303"/>
      <c r="C4385" s="303"/>
      <c r="D4385" s="303"/>
      <c r="E4385" s="303"/>
      <c r="F4385" s="303"/>
    </row>
    <row r="4386" ht="14.4" spans="1:6">
      <c r="A4386" s="303"/>
      <c r="B4386" s="303"/>
      <c r="C4386" s="303"/>
      <c r="D4386" s="303"/>
      <c r="E4386" s="303"/>
      <c r="F4386" s="303"/>
    </row>
    <row r="4387" ht="14.4" spans="1:6">
      <c r="A4387" s="303"/>
      <c r="B4387" s="303"/>
      <c r="C4387" s="303"/>
      <c r="D4387" s="303"/>
      <c r="E4387" s="303"/>
      <c r="F4387" s="303"/>
    </row>
    <row r="4388" ht="14.4" spans="1:6">
      <c r="A4388" s="303"/>
      <c r="B4388" s="303"/>
      <c r="C4388" s="303"/>
      <c r="D4388" s="303"/>
      <c r="E4388" s="303"/>
      <c r="F4388" s="303"/>
    </row>
    <row r="4389" ht="14.4" spans="1:6">
      <c r="A4389" s="303"/>
      <c r="B4389" s="303"/>
      <c r="C4389" s="303"/>
      <c r="D4389" s="303"/>
      <c r="E4389" s="303"/>
      <c r="F4389" s="303"/>
    </row>
    <row r="4390" ht="14.4" spans="1:6">
      <c r="A4390" s="303"/>
      <c r="B4390" s="303"/>
      <c r="C4390" s="303"/>
      <c r="D4390" s="303"/>
      <c r="E4390" s="303"/>
      <c r="F4390" s="303"/>
    </row>
    <row r="4391" ht="14.4" spans="1:6">
      <c r="A4391" s="303"/>
      <c r="B4391" s="303"/>
      <c r="C4391" s="303"/>
      <c r="D4391" s="303"/>
      <c r="E4391" s="303"/>
      <c r="F4391" s="303"/>
    </row>
    <row r="4392" ht="14.4" spans="1:6">
      <c r="A4392" s="303"/>
      <c r="B4392" s="303"/>
      <c r="C4392" s="303"/>
      <c r="D4392" s="303"/>
      <c r="E4392" s="303"/>
      <c r="F4392" s="303"/>
    </row>
    <row r="4393" ht="14.4" spans="1:6">
      <c r="A4393" s="303"/>
      <c r="B4393" s="303"/>
      <c r="C4393" s="303"/>
      <c r="D4393" s="303"/>
      <c r="E4393" s="303"/>
      <c r="F4393" s="303"/>
    </row>
    <row r="4394" ht="14.4" spans="1:6">
      <c r="A4394" s="303"/>
      <c r="B4394" s="303"/>
      <c r="C4394" s="303"/>
      <c r="D4394" s="303"/>
      <c r="E4394" s="303"/>
      <c r="F4394" s="303"/>
    </row>
    <row r="4395" ht="14.4" spans="1:6">
      <c r="A4395" s="303"/>
      <c r="B4395" s="303"/>
      <c r="C4395" s="303"/>
      <c r="D4395" s="303"/>
      <c r="E4395" s="303"/>
      <c r="F4395" s="303"/>
    </row>
    <row r="4396" ht="14.4" spans="1:6">
      <c r="A4396" s="303"/>
      <c r="B4396" s="303"/>
      <c r="C4396" s="303"/>
      <c r="D4396" s="303"/>
      <c r="E4396" s="303"/>
      <c r="F4396" s="303"/>
    </row>
    <row r="4397" ht="14.4" spans="1:6">
      <c r="A4397" s="303"/>
      <c r="B4397" s="303"/>
      <c r="C4397" s="303"/>
      <c r="D4397" s="303"/>
      <c r="E4397" s="303"/>
      <c r="F4397" s="303"/>
    </row>
    <row r="4398" ht="14.4" spans="1:6">
      <c r="A4398" s="303"/>
      <c r="B4398" s="303"/>
      <c r="C4398" s="303"/>
      <c r="D4398" s="303"/>
      <c r="E4398" s="303"/>
      <c r="F4398" s="303"/>
    </row>
    <row r="4399" ht="14.4" spans="1:6">
      <c r="A4399" s="303"/>
      <c r="B4399" s="303"/>
      <c r="C4399" s="303"/>
      <c r="D4399" s="303"/>
      <c r="E4399" s="303"/>
      <c r="F4399" s="303"/>
    </row>
    <row r="4400" ht="14.4" spans="1:6">
      <c r="A4400" s="303"/>
      <c r="B4400" s="303"/>
      <c r="C4400" s="303"/>
      <c r="D4400" s="303"/>
      <c r="E4400" s="303"/>
      <c r="F4400" s="303"/>
    </row>
    <row r="4401" ht="14.4" spans="1:6">
      <c r="A4401" s="303"/>
      <c r="B4401" s="303"/>
      <c r="C4401" s="303"/>
      <c r="D4401" s="303"/>
      <c r="E4401" s="303"/>
      <c r="F4401" s="303"/>
    </row>
    <row r="4402" ht="14.4" spans="1:6">
      <c r="A4402" s="303"/>
      <c r="B4402" s="303"/>
      <c r="C4402" s="303"/>
      <c r="D4402" s="303"/>
      <c r="E4402" s="303"/>
      <c r="F4402" s="303"/>
    </row>
    <row r="4403" ht="14.4" spans="1:6">
      <c r="A4403" s="303"/>
      <c r="B4403" s="303"/>
      <c r="C4403" s="303"/>
      <c r="D4403" s="303"/>
      <c r="E4403" s="303"/>
      <c r="F4403" s="303"/>
    </row>
    <row r="4404" ht="14.4" spans="1:6">
      <c r="A4404" s="303"/>
      <c r="B4404" s="303"/>
      <c r="C4404" s="303"/>
      <c r="D4404" s="303"/>
      <c r="E4404" s="303"/>
      <c r="F4404" s="303"/>
    </row>
    <row r="4405" ht="14.4" spans="1:6">
      <c r="A4405" s="303"/>
      <c r="B4405" s="303"/>
      <c r="C4405" s="303"/>
      <c r="D4405" s="303"/>
      <c r="E4405" s="303"/>
      <c r="F4405" s="303"/>
    </row>
    <row r="4406" ht="14.4" spans="1:6">
      <c r="A4406" s="303"/>
      <c r="B4406" s="303"/>
      <c r="C4406" s="303"/>
      <c r="D4406" s="303"/>
      <c r="E4406" s="303"/>
      <c r="F4406" s="303"/>
    </row>
    <row r="4407" ht="14.4" spans="1:6">
      <c r="A4407" s="303"/>
      <c r="B4407" s="303"/>
      <c r="C4407" s="303"/>
      <c r="D4407" s="303"/>
      <c r="E4407" s="303"/>
      <c r="F4407" s="303"/>
    </row>
    <row r="4408" ht="14.4" spans="1:6">
      <c r="A4408" s="303"/>
      <c r="B4408" s="303"/>
      <c r="C4408" s="303"/>
      <c r="D4408" s="303"/>
      <c r="E4408" s="303"/>
      <c r="F4408" s="303"/>
    </row>
    <row r="4409" ht="14.4" spans="1:6">
      <c r="A4409" s="303"/>
      <c r="B4409" s="303"/>
      <c r="C4409" s="303"/>
      <c r="D4409" s="303"/>
      <c r="E4409" s="303"/>
      <c r="F4409" s="303"/>
    </row>
    <row r="4410" ht="14.4" spans="1:6">
      <c r="A4410" s="303"/>
      <c r="B4410" s="303"/>
      <c r="C4410" s="303"/>
      <c r="D4410" s="303"/>
      <c r="E4410" s="303"/>
      <c r="F4410" s="303"/>
    </row>
    <row r="4411" ht="14.4" spans="1:6">
      <c r="A4411" s="303"/>
      <c r="B4411" s="303"/>
      <c r="C4411" s="303"/>
      <c r="D4411" s="303"/>
      <c r="E4411" s="303"/>
      <c r="F4411" s="303"/>
    </row>
    <row r="4412" ht="14.4" spans="1:6">
      <c r="A4412" s="303"/>
      <c r="B4412" s="303"/>
      <c r="C4412" s="303"/>
      <c r="D4412" s="303"/>
      <c r="E4412" s="303"/>
      <c r="F4412" s="303"/>
    </row>
    <row r="4413" ht="14.4" spans="1:6">
      <c r="A4413" s="303"/>
      <c r="B4413" s="303"/>
      <c r="C4413" s="303"/>
      <c r="D4413" s="303"/>
      <c r="E4413" s="303"/>
      <c r="F4413" s="303"/>
    </row>
    <row r="4414" ht="14.4" spans="1:6">
      <c r="A4414" s="303"/>
      <c r="B4414" s="303"/>
      <c r="C4414" s="303"/>
      <c r="D4414" s="303"/>
      <c r="E4414" s="303"/>
      <c r="F4414" s="303"/>
    </row>
    <row r="4415" ht="14.4" spans="1:6">
      <c r="A4415" s="303"/>
      <c r="B4415" s="303"/>
      <c r="C4415" s="303"/>
      <c r="D4415" s="303"/>
      <c r="E4415" s="303"/>
      <c r="F4415" s="303"/>
    </row>
    <row r="4416" ht="14.4" spans="1:6">
      <c r="A4416" s="303"/>
      <c r="B4416" s="303"/>
      <c r="C4416" s="303"/>
      <c r="D4416" s="303"/>
      <c r="E4416" s="303"/>
      <c r="F4416" s="303"/>
    </row>
    <row r="4417" ht="14.4" spans="1:6">
      <c r="A4417" s="303"/>
      <c r="B4417" s="303"/>
      <c r="C4417" s="303"/>
      <c r="D4417" s="303"/>
      <c r="E4417" s="303"/>
      <c r="F4417" s="303"/>
    </row>
    <row r="4418" ht="14.4" spans="1:6">
      <c r="A4418" s="303"/>
      <c r="B4418" s="303"/>
      <c r="C4418" s="303"/>
      <c r="D4418" s="303"/>
      <c r="E4418" s="303"/>
      <c r="F4418" s="303"/>
    </row>
    <row r="4419" ht="14.4" spans="1:6">
      <c r="A4419" s="303"/>
      <c r="B4419" s="303"/>
      <c r="C4419" s="303"/>
      <c r="D4419" s="303"/>
      <c r="E4419" s="303"/>
      <c r="F4419" s="303"/>
    </row>
    <row r="4420" ht="14.4" spans="1:6">
      <c r="A4420" s="303"/>
      <c r="B4420" s="303"/>
      <c r="C4420" s="303"/>
      <c r="D4420" s="303"/>
      <c r="E4420" s="303"/>
      <c r="F4420" s="303"/>
    </row>
    <row r="4421" ht="14.4" spans="1:6">
      <c r="A4421" s="303"/>
      <c r="B4421" s="303"/>
      <c r="C4421" s="303"/>
      <c r="D4421" s="303"/>
      <c r="E4421" s="303"/>
      <c r="F4421" s="303"/>
    </row>
    <row r="4422" ht="14.4" spans="1:6">
      <c r="A4422" s="303"/>
      <c r="B4422" s="303"/>
      <c r="C4422" s="303"/>
      <c r="D4422" s="303"/>
      <c r="E4422" s="303"/>
      <c r="F4422" s="303"/>
    </row>
    <row r="4423" ht="14.4" spans="1:6">
      <c r="A4423" s="303"/>
      <c r="B4423" s="303"/>
      <c r="C4423" s="303"/>
      <c r="D4423" s="303"/>
      <c r="E4423" s="303"/>
      <c r="F4423" s="303"/>
    </row>
    <row r="4424" ht="14.4" spans="1:6">
      <c r="A4424" s="303"/>
      <c r="B4424" s="303"/>
      <c r="C4424" s="303"/>
      <c r="D4424" s="303"/>
      <c r="E4424" s="303"/>
      <c r="F4424" s="303"/>
    </row>
    <row r="4425" ht="14.4" spans="1:6">
      <c r="A4425" s="303"/>
      <c r="B4425" s="303"/>
      <c r="C4425" s="303"/>
      <c r="D4425" s="303"/>
      <c r="E4425" s="303"/>
      <c r="F4425" s="303"/>
    </row>
    <row r="4426" ht="14.4" spans="1:6">
      <c r="A4426" s="303"/>
      <c r="B4426" s="303"/>
      <c r="C4426" s="303"/>
      <c r="D4426" s="303"/>
      <c r="E4426" s="303"/>
      <c r="F4426" s="303"/>
    </row>
    <row r="4427" ht="14.4" spans="1:6">
      <c r="A4427" s="303"/>
      <c r="B4427" s="303"/>
      <c r="C4427" s="303"/>
      <c r="D4427" s="303"/>
      <c r="E4427" s="303"/>
      <c r="F4427" s="303"/>
    </row>
    <row r="4428" ht="14.4" spans="1:6">
      <c r="A4428" s="303"/>
      <c r="B4428" s="303"/>
      <c r="C4428" s="303"/>
      <c r="D4428" s="303"/>
      <c r="E4428" s="303"/>
      <c r="F4428" s="303"/>
    </row>
    <row r="4429" ht="14.4" spans="1:6">
      <c r="A4429" s="303"/>
      <c r="B4429" s="303"/>
      <c r="C4429" s="303"/>
      <c r="D4429" s="303"/>
      <c r="E4429" s="303"/>
      <c r="F4429" s="303"/>
    </row>
    <row r="4430" ht="14.4" spans="1:6">
      <c r="A4430" s="303"/>
      <c r="B4430" s="303"/>
      <c r="C4430" s="303"/>
      <c r="D4430" s="303"/>
      <c r="E4430" s="303"/>
      <c r="F4430" s="303"/>
    </row>
    <row r="4431" ht="14.4" spans="1:6">
      <c r="A4431" s="303"/>
      <c r="B4431" s="303"/>
      <c r="C4431" s="303"/>
      <c r="D4431" s="303"/>
      <c r="E4431" s="303"/>
      <c r="F4431" s="303"/>
    </row>
    <row r="4432" ht="14.4" spans="1:6">
      <c r="A4432" s="303"/>
      <c r="B4432" s="303"/>
      <c r="C4432" s="303"/>
      <c r="D4432" s="303"/>
      <c r="E4432" s="303"/>
      <c r="F4432" s="303"/>
    </row>
    <row r="4433" ht="14.4" spans="1:6">
      <c r="A4433" s="303"/>
      <c r="B4433" s="303"/>
      <c r="C4433" s="303"/>
      <c r="D4433" s="303"/>
      <c r="E4433" s="303"/>
      <c r="F4433" s="303"/>
    </row>
    <row r="4434" ht="14.4" spans="1:6">
      <c r="A4434" s="303"/>
      <c r="B4434" s="303"/>
      <c r="C4434" s="303"/>
      <c r="D4434" s="303"/>
      <c r="E4434" s="303"/>
      <c r="F4434" s="303"/>
    </row>
    <row r="4435" ht="14.4" spans="1:6">
      <c r="A4435" s="303"/>
      <c r="B4435" s="303"/>
      <c r="C4435" s="303"/>
      <c r="D4435" s="303"/>
      <c r="E4435" s="303"/>
      <c r="F4435" s="303"/>
    </row>
    <row r="4436" ht="14.4" spans="1:6">
      <c r="A4436" s="303"/>
      <c r="B4436" s="303"/>
      <c r="C4436" s="303"/>
      <c r="D4436" s="303"/>
      <c r="E4436" s="303"/>
      <c r="F4436" s="303"/>
    </row>
    <row r="4437" ht="14.4" spans="1:6">
      <c r="A4437" s="303"/>
      <c r="B4437" s="303"/>
      <c r="C4437" s="303"/>
      <c r="D4437" s="303"/>
      <c r="E4437" s="303"/>
      <c r="F4437" s="303"/>
    </row>
    <row r="4438" ht="14.4" spans="1:6">
      <c r="A4438" s="303"/>
      <c r="B4438" s="303"/>
      <c r="C4438" s="303"/>
      <c r="D4438" s="303"/>
      <c r="E4438" s="303"/>
      <c r="F4438" s="303"/>
    </row>
    <row r="4439" ht="14.4" spans="1:6">
      <c r="A4439" s="303"/>
      <c r="B4439" s="303"/>
      <c r="C4439" s="303"/>
      <c r="D4439" s="303"/>
      <c r="E4439" s="303"/>
      <c r="F4439" s="303"/>
    </row>
    <row r="4440" ht="14.4" spans="1:6">
      <c r="A4440" s="303"/>
      <c r="B4440" s="303"/>
      <c r="C4440" s="303"/>
      <c r="D4440" s="303"/>
      <c r="E4440" s="303"/>
      <c r="F4440" s="303"/>
    </row>
    <row r="4441" ht="14.4" spans="1:6">
      <c r="A4441" s="303"/>
      <c r="B4441" s="303"/>
      <c r="C4441" s="303"/>
      <c r="D4441" s="303"/>
      <c r="E4441" s="303"/>
      <c r="F4441" s="303"/>
    </row>
    <row r="4442" ht="14.4" spans="1:6">
      <c r="A4442" s="303"/>
      <c r="B4442" s="303"/>
      <c r="C4442" s="303"/>
      <c r="D4442" s="303"/>
      <c r="E4442" s="303"/>
      <c r="F4442" s="303"/>
    </row>
    <row r="4443" ht="14.4" spans="1:6">
      <c r="A4443" s="303"/>
      <c r="B4443" s="303"/>
      <c r="C4443" s="303"/>
      <c r="D4443" s="303"/>
      <c r="E4443" s="303"/>
      <c r="F4443" s="303"/>
    </row>
    <row r="4444" ht="14.4" spans="1:6">
      <c r="A4444" s="303"/>
      <c r="B4444" s="303"/>
      <c r="C4444" s="303"/>
      <c r="D4444" s="303"/>
      <c r="E4444" s="303"/>
      <c r="F4444" s="303"/>
    </row>
    <row r="4445" ht="14.4" spans="1:6">
      <c r="A4445" s="303"/>
      <c r="B4445" s="303"/>
      <c r="C4445" s="303"/>
      <c r="D4445" s="303"/>
      <c r="E4445" s="303"/>
      <c r="F4445" s="303"/>
    </row>
    <row r="4446" ht="14.4" spans="1:6">
      <c r="A4446" s="303"/>
      <c r="B4446" s="303"/>
      <c r="C4446" s="303"/>
      <c r="D4446" s="303"/>
      <c r="E4446" s="303"/>
      <c r="F4446" s="303"/>
    </row>
    <row r="4447" ht="14.4" spans="1:6">
      <c r="A4447" s="303"/>
      <c r="B4447" s="303"/>
      <c r="C4447" s="303"/>
      <c r="D4447" s="303"/>
      <c r="E4447" s="303"/>
      <c r="F4447" s="303"/>
    </row>
    <row r="4448" ht="14.4" spans="1:6">
      <c r="A4448" s="303"/>
      <c r="B4448" s="303"/>
      <c r="C4448" s="303"/>
      <c r="D4448" s="303"/>
      <c r="E4448" s="303"/>
      <c r="F4448" s="303"/>
    </row>
    <row r="4449" ht="14.4" spans="1:6">
      <c r="A4449" s="303"/>
      <c r="B4449" s="303"/>
      <c r="C4449" s="303"/>
      <c r="D4449" s="303"/>
      <c r="E4449" s="303"/>
      <c r="F4449" s="303"/>
    </row>
    <row r="4450" ht="14.4" spans="1:6">
      <c r="A4450" s="303"/>
      <c r="B4450" s="303"/>
      <c r="C4450" s="303"/>
      <c r="D4450" s="303"/>
      <c r="E4450" s="303"/>
      <c r="F4450" s="303"/>
    </row>
    <row r="4451" ht="14.4" spans="1:6">
      <c r="A4451" s="303"/>
      <c r="B4451" s="303"/>
      <c r="C4451" s="303"/>
      <c r="D4451" s="303"/>
      <c r="E4451" s="303"/>
      <c r="F4451" s="303"/>
    </row>
    <row r="4452" ht="14.4" spans="1:6">
      <c r="A4452" s="303"/>
      <c r="B4452" s="303"/>
      <c r="C4452" s="303"/>
      <c r="D4452" s="303"/>
      <c r="E4452" s="303"/>
      <c r="F4452" s="303"/>
    </row>
    <row r="4453" ht="14.4" spans="1:6">
      <c r="A4453" s="303"/>
      <c r="B4453" s="303"/>
      <c r="C4453" s="303"/>
      <c r="D4453" s="303"/>
      <c r="E4453" s="303"/>
      <c r="F4453" s="303"/>
    </row>
    <row r="4454" ht="14.4" spans="1:6">
      <c r="A4454" s="303"/>
      <c r="B4454" s="303"/>
      <c r="C4454" s="303"/>
      <c r="D4454" s="303"/>
      <c r="E4454" s="303"/>
      <c r="F4454" s="303"/>
    </row>
    <row r="4455" ht="14.4" spans="1:6">
      <c r="A4455" s="303"/>
      <c r="B4455" s="303"/>
      <c r="C4455" s="303"/>
      <c r="D4455" s="303"/>
      <c r="E4455" s="303"/>
      <c r="F4455" s="303"/>
    </row>
    <row r="4456" ht="14.4" spans="1:6">
      <c r="A4456" s="303"/>
      <c r="B4456" s="303"/>
      <c r="C4456" s="303"/>
      <c r="D4456" s="303"/>
      <c r="E4456" s="303"/>
      <c r="F4456" s="303"/>
    </row>
    <row r="4457" ht="14.4" spans="1:6">
      <c r="A4457" s="303"/>
      <c r="B4457" s="303"/>
      <c r="C4457" s="303"/>
      <c r="D4457" s="303"/>
      <c r="E4457" s="303"/>
      <c r="F4457" s="303"/>
    </row>
    <row r="4458" ht="14.4" spans="1:6">
      <c r="A4458" s="303"/>
      <c r="B4458" s="303"/>
      <c r="C4458" s="303"/>
      <c r="D4458" s="303"/>
      <c r="E4458" s="303"/>
      <c r="F4458" s="303"/>
    </row>
    <row r="4459" ht="14.4" spans="1:6">
      <c r="A4459" s="303"/>
      <c r="B4459" s="303"/>
      <c r="C4459" s="303"/>
      <c r="D4459" s="303"/>
      <c r="E4459" s="303"/>
      <c r="F4459" s="303"/>
    </row>
    <row r="4460" ht="14.4" spans="1:6">
      <c r="A4460" s="303"/>
      <c r="B4460" s="303"/>
      <c r="C4460" s="303"/>
      <c r="D4460" s="303"/>
      <c r="E4460" s="303"/>
      <c r="F4460" s="303"/>
    </row>
    <row r="4461" ht="14.4" spans="1:6">
      <c r="A4461" s="303"/>
      <c r="B4461" s="303"/>
      <c r="C4461" s="303"/>
      <c r="D4461" s="303"/>
      <c r="E4461" s="303"/>
      <c r="F4461" s="303"/>
    </row>
    <row r="4462" ht="14.4" spans="1:6">
      <c r="A4462" s="303"/>
      <c r="B4462" s="303"/>
      <c r="C4462" s="303"/>
      <c r="D4462" s="303"/>
      <c r="E4462" s="303"/>
      <c r="F4462" s="303"/>
    </row>
    <row r="4463" ht="14.4" spans="1:6">
      <c r="A4463" s="303"/>
      <c r="B4463" s="303"/>
      <c r="C4463" s="303"/>
      <c r="D4463" s="303"/>
      <c r="E4463" s="303"/>
      <c r="F4463" s="303"/>
    </row>
    <row r="4464" ht="14.4" spans="1:6">
      <c r="A4464" s="303"/>
      <c r="B4464" s="303"/>
      <c r="C4464" s="303"/>
      <c r="D4464" s="303"/>
      <c r="E4464" s="303"/>
      <c r="F4464" s="303"/>
    </row>
    <row r="4465" ht="14.4" spans="1:6">
      <c r="A4465" s="303"/>
      <c r="B4465" s="303"/>
      <c r="C4465" s="303"/>
      <c r="D4465" s="303"/>
      <c r="E4465" s="303"/>
      <c r="F4465" s="303"/>
    </row>
    <row r="4466" ht="14.4" spans="1:6">
      <c r="A4466" s="303"/>
      <c r="B4466" s="303"/>
      <c r="C4466" s="303"/>
      <c r="D4466" s="303"/>
      <c r="E4466" s="303"/>
      <c r="F4466" s="303"/>
    </row>
    <row r="4467" ht="14.4" spans="1:6">
      <c r="A4467" s="303"/>
      <c r="B4467" s="303"/>
      <c r="C4467" s="303"/>
      <c r="D4467" s="303"/>
      <c r="E4467" s="303"/>
      <c r="F4467" s="303"/>
    </row>
    <row r="4468" ht="14.4" spans="1:6">
      <c r="A4468" s="303"/>
      <c r="B4468" s="303"/>
      <c r="C4468" s="303"/>
      <c r="D4468" s="303"/>
      <c r="E4468" s="303"/>
      <c r="F4468" s="303"/>
    </row>
    <row r="4469" ht="14.4" spans="1:6">
      <c r="A4469" s="303"/>
      <c r="B4469" s="303"/>
      <c r="C4469" s="303"/>
      <c r="D4469" s="303"/>
      <c r="E4469" s="303"/>
      <c r="F4469" s="303"/>
    </row>
    <row r="4470" ht="14.4" spans="1:6">
      <c r="A4470" s="303"/>
      <c r="B4470" s="303"/>
      <c r="C4470" s="303"/>
      <c r="D4470" s="303"/>
      <c r="E4470" s="303"/>
      <c r="F4470" s="303"/>
    </row>
    <row r="4471" ht="14.4" spans="1:6">
      <c r="A4471" s="303"/>
      <c r="B4471" s="303"/>
      <c r="C4471" s="303"/>
      <c r="D4471" s="303"/>
      <c r="E4471" s="303"/>
      <c r="F4471" s="303"/>
    </row>
    <row r="4472" ht="14.4" spans="1:6">
      <c r="A4472" s="303"/>
      <c r="B4472" s="303"/>
      <c r="C4472" s="303"/>
      <c r="D4472" s="303"/>
      <c r="E4472" s="303"/>
      <c r="F4472" s="303"/>
    </row>
    <row r="4473" ht="14.4" spans="1:6">
      <c r="A4473" s="303"/>
      <c r="B4473" s="303"/>
      <c r="C4473" s="303"/>
      <c r="D4473" s="303"/>
      <c r="E4473" s="303"/>
      <c r="F4473" s="303"/>
    </row>
    <row r="4474" ht="14.4" spans="1:6">
      <c r="A4474" s="303"/>
      <c r="B4474" s="303"/>
      <c r="C4474" s="303"/>
      <c r="D4474" s="303"/>
      <c r="E4474" s="303"/>
      <c r="F4474" s="303"/>
    </row>
    <row r="4475" ht="14.4" spans="1:6">
      <c r="A4475" s="303"/>
      <c r="B4475" s="303"/>
      <c r="C4475" s="303"/>
      <c r="D4475" s="303"/>
      <c r="E4475" s="303"/>
      <c r="F4475" s="303"/>
    </row>
    <row r="4476" ht="14.4" spans="1:6">
      <c r="A4476" s="303"/>
      <c r="B4476" s="303"/>
      <c r="C4476" s="303"/>
      <c r="D4476" s="303"/>
      <c r="E4476" s="303"/>
      <c r="F4476" s="303"/>
    </row>
    <row r="4477" ht="14.4" spans="1:6">
      <c r="A4477" s="303"/>
      <c r="B4477" s="303"/>
      <c r="C4477" s="303"/>
      <c r="D4477" s="303"/>
      <c r="E4477" s="303"/>
      <c r="F4477" s="303"/>
    </row>
    <row r="4478" ht="14.4" spans="1:6">
      <c r="A4478" s="303"/>
      <c r="B4478" s="303"/>
      <c r="C4478" s="303"/>
      <c r="D4478" s="303"/>
      <c r="E4478" s="303"/>
      <c r="F4478" s="303"/>
    </row>
    <row r="4479" ht="14.4" spans="1:6">
      <c r="A4479" s="303"/>
      <c r="B4479" s="303"/>
      <c r="C4479" s="303"/>
      <c r="D4479" s="303"/>
      <c r="E4479" s="303"/>
      <c r="F4479" s="303"/>
    </row>
    <row r="4480" ht="14.4" spans="1:6">
      <c r="A4480" s="303"/>
      <c r="B4480" s="303"/>
      <c r="C4480" s="303"/>
      <c r="D4480" s="303"/>
      <c r="E4480" s="303"/>
      <c r="F4480" s="303"/>
    </row>
    <row r="4481" ht="14.4" spans="1:6">
      <c r="A4481" s="303"/>
      <c r="B4481" s="303"/>
      <c r="C4481" s="303"/>
      <c r="D4481" s="303"/>
      <c r="E4481" s="303"/>
      <c r="F4481" s="303"/>
    </row>
    <row r="4482" ht="14.4" spans="1:6">
      <c r="A4482" s="303"/>
      <c r="B4482" s="303"/>
      <c r="C4482" s="303"/>
      <c r="D4482" s="303"/>
      <c r="E4482" s="303"/>
      <c r="F4482" s="303"/>
    </row>
    <row r="4483" ht="14.4" spans="1:6">
      <c r="A4483" s="303"/>
      <c r="B4483" s="303"/>
      <c r="C4483" s="303"/>
      <c r="D4483" s="303"/>
      <c r="E4483" s="303"/>
      <c r="F4483" s="303"/>
    </row>
    <row r="4484" ht="14.4" spans="1:6">
      <c r="A4484" s="303"/>
      <c r="B4484" s="303"/>
      <c r="C4484" s="303"/>
      <c r="D4484" s="303"/>
      <c r="E4484" s="303"/>
      <c r="F4484" s="303"/>
    </row>
    <row r="4485" ht="14.4" spans="1:6">
      <c r="A4485" s="303"/>
      <c r="B4485" s="303"/>
      <c r="C4485" s="303"/>
      <c r="D4485" s="303"/>
      <c r="E4485" s="303"/>
      <c r="F4485" s="303"/>
    </row>
    <row r="4486" ht="14.4" spans="1:6">
      <c r="A4486" s="303"/>
      <c r="B4486" s="303"/>
      <c r="C4486" s="303"/>
      <c r="D4486" s="303"/>
      <c r="E4486" s="303"/>
      <c r="F4486" s="303"/>
    </row>
    <row r="4487" ht="14.4" spans="1:6">
      <c r="A4487" s="303"/>
      <c r="B4487" s="303"/>
      <c r="C4487" s="303"/>
      <c r="D4487" s="303"/>
      <c r="E4487" s="303"/>
      <c r="F4487" s="303"/>
    </row>
    <row r="4488" ht="14.4" spans="1:6">
      <c r="A4488" s="303"/>
      <c r="B4488" s="303"/>
      <c r="C4488" s="303"/>
      <c r="D4488" s="303"/>
      <c r="E4488" s="303"/>
      <c r="F4488" s="303"/>
    </row>
    <row r="4489" ht="14.4" spans="1:6">
      <c r="A4489" s="303"/>
      <c r="B4489" s="303"/>
      <c r="C4489" s="303"/>
      <c r="D4489" s="303"/>
      <c r="E4489" s="303"/>
      <c r="F4489" s="303"/>
    </row>
    <row r="4490" ht="14.4" spans="1:6">
      <c r="A4490" s="303"/>
      <c r="B4490" s="303"/>
      <c r="C4490" s="303"/>
      <c r="D4490" s="303"/>
      <c r="E4490" s="303"/>
      <c r="F4490" s="303"/>
    </row>
    <row r="4491" ht="14.4" spans="1:6">
      <c r="A4491" s="303"/>
      <c r="B4491" s="303"/>
      <c r="C4491" s="303"/>
      <c r="D4491" s="303"/>
      <c r="E4491" s="303"/>
      <c r="F4491" s="303"/>
    </row>
    <row r="4492" ht="14.4" spans="1:6">
      <c r="A4492" s="303"/>
      <c r="B4492" s="303"/>
      <c r="C4492" s="303"/>
      <c r="D4492" s="303"/>
      <c r="E4492" s="303"/>
      <c r="F4492" s="303"/>
    </row>
    <row r="4493" ht="14.4" spans="1:6">
      <c r="A4493" s="303"/>
      <c r="B4493" s="303"/>
      <c r="C4493" s="303"/>
      <c r="D4493" s="303"/>
      <c r="E4493" s="303"/>
      <c r="F4493" s="303"/>
    </row>
    <row r="4494" ht="14.4" spans="1:6">
      <c r="A4494" s="303"/>
      <c r="B4494" s="303"/>
      <c r="C4494" s="303"/>
      <c r="D4494" s="303"/>
      <c r="E4494" s="303"/>
      <c r="F4494" s="303"/>
    </row>
    <row r="4495" ht="14.4" spans="1:6">
      <c r="A4495" s="303"/>
      <c r="B4495" s="303"/>
      <c r="C4495" s="303"/>
      <c r="D4495" s="303"/>
      <c r="E4495" s="303"/>
      <c r="F4495" s="303"/>
    </row>
    <row r="4496" ht="14.4" spans="1:6">
      <c r="A4496" s="303"/>
      <c r="B4496" s="303"/>
      <c r="C4496" s="303"/>
      <c r="D4496" s="303"/>
      <c r="E4496" s="303"/>
      <c r="F4496" s="303"/>
    </row>
    <row r="4497" ht="14.4" spans="1:6">
      <c r="A4497" s="303"/>
      <c r="B4497" s="303"/>
      <c r="C4497" s="303"/>
      <c r="D4497" s="303"/>
      <c r="E4497" s="303"/>
      <c r="F4497" s="303"/>
    </row>
    <row r="4498" ht="14.4" spans="1:6">
      <c r="A4498" s="303"/>
      <c r="B4498" s="303"/>
      <c r="C4498" s="303"/>
      <c r="D4498" s="303"/>
      <c r="E4498" s="303"/>
      <c r="F4498" s="303"/>
    </row>
    <row r="4499" ht="14.4" spans="1:6">
      <c r="A4499" s="303"/>
      <c r="B4499" s="303"/>
      <c r="C4499" s="303"/>
      <c r="D4499" s="303"/>
      <c r="E4499" s="303"/>
      <c r="F4499" s="303"/>
    </row>
    <row r="4500" ht="14.4" spans="1:6">
      <c r="A4500" s="303"/>
      <c r="B4500" s="303"/>
      <c r="C4500" s="303"/>
      <c r="D4500" s="303"/>
      <c r="E4500" s="303"/>
      <c r="F4500" s="303"/>
    </row>
    <row r="4501" ht="14.4" spans="1:6">
      <c r="A4501" s="303"/>
      <c r="B4501" s="303"/>
      <c r="C4501" s="303"/>
      <c r="D4501" s="303"/>
      <c r="E4501" s="303"/>
      <c r="F4501" s="303"/>
    </row>
    <row r="4502" ht="14.4" spans="1:6">
      <c r="A4502" s="303"/>
      <c r="B4502" s="303"/>
      <c r="C4502" s="303"/>
      <c r="D4502" s="303"/>
      <c r="E4502" s="303"/>
      <c r="F4502" s="303"/>
    </row>
    <row r="4503" ht="14.4" spans="1:6">
      <c r="A4503" s="303"/>
      <c r="B4503" s="303"/>
      <c r="C4503" s="303"/>
      <c r="D4503" s="303"/>
      <c r="E4503" s="303"/>
      <c r="F4503" s="303"/>
    </row>
    <row r="4504" ht="14.4" spans="1:6">
      <c r="A4504" s="303"/>
      <c r="B4504" s="303"/>
      <c r="C4504" s="303"/>
      <c r="D4504" s="303"/>
      <c r="E4504" s="303"/>
      <c r="F4504" s="303"/>
    </row>
    <row r="4505" ht="14.4" spans="1:6">
      <c r="A4505" s="303"/>
      <c r="B4505" s="303"/>
      <c r="C4505" s="303"/>
      <c r="D4505" s="303"/>
      <c r="E4505" s="303"/>
      <c r="F4505" s="303"/>
    </row>
    <row r="4506" ht="14.4" spans="1:6">
      <c r="A4506" s="303"/>
      <c r="B4506" s="303"/>
      <c r="C4506" s="303"/>
      <c r="D4506" s="303"/>
      <c r="E4506" s="303"/>
      <c r="F4506" s="303"/>
    </row>
    <row r="4507" ht="14.4" spans="1:6">
      <c r="A4507" s="303"/>
      <c r="B4507" s="303"/>
      <c r="C4507" s="303"/>
      <c r="D4507" s="303"/>
      <c r="E4507" s="303"/>
      <c r="F4507" s="303"/>
    </row>
    <row r="4508" ht="14.4" spans="1:6">
      <c r="A4508" s="303"/>
      <c r="B4508" s="303"/>
      <c r="C4508" s="303"/>
      <c r="D4508" s="303"/>
      <c r="E4508" s="303"/>
      <c r="F4508" s="303"/>
    </row>
    <row r="4509" ht="14.4" spans="1:6">
      <c r="A4509" s="303"/>
      <c r="B4509" s="303"/>
      <c r="C4509" s="303"/>
      <c r="D4509" s="303"/>
      <c r="E4509" s="303"/>
      <c r="F4509" s="303"/>
    </row>
    <row r="4510" ht="14.4" spans="1:6">
      <c r="A4510" s="303"/>
      <c r="B4510" s="303"/>
      <c r="C4510" s="303"/>
      <c r="D4510" s="303"/>
      <c r="E4510" s="303"/>
      <c r="F4510" s="303"/>
    </row>
    <row r="4511" ht="14.4" spans="1:6">
      <c r="A4511" s="303"/>
      <c r="B4511" s="303"/>
      <c r="C4511" s="303"/>
      <c r="D4511" s="303"/>
      <c r="E4511" s="303"/>
      <c r="F4511" s="303"/>
    </row>
    <row r="4512" ht="14.4" spans="1:6">
      <c r="A4512" s="303"/>
      <c r="B4512" s="303"/>
      <c r="C4512" s="303"/>
      <c r="D4512" s="303"/>
      <c r="E4512" s="303"/>
      <c r="F4512" s="303"/>
    </row>
    <row r="4513" ht="14.4" spans="1:6">
      <c r="A4513" s="303"/>
      <c r="B4513" s="303"/>
      <c r="C4513" s="303"/>
      <c r="D4513" s="303"/>
      <c r="E4513" s="303"/>
      <c r="F4513" s="303"/>
    </row>
    <row r="4514" ht="14.4" spans="1:6">
      <c r="A4514" s="303"/>
      <c r="B4514" s="303"/>
      <c r="C4514" s="303"/>
      <c r="D4514" s="303"/>
      <c r="E4514" s="303"/>
      <c r="F4514" s="303"/>
    </row>
    <row r="4515" ht="14.4" spans="1:6">
      <c r="A4515" s="303"/>
      <c r="B4515" s="303"/>
      <c r="C4515" s="303"/>
      <c r="D4515" s="303"/>
      <c r="E4515" s="303"/>
      <c r="F4515" s="303"/>
    </row>
    <row r="4516" ht="14.4" spans="1:6">
      <c r="A4516" s="303"/>
      <c r="B4516" s="303"/>
      <c r="C4516" s="303"/>
      <c r="D4516" s="303"/>
      <c r="E4516" s="303"/>
      <c r="F4516" s="303"/>
    </row>
    <row r="4517" ht="14.4" spans="1:6">
      <c r="A4517" s="303"/>
      <c r="B4517" s="303"/>
      <c r="C4517" s="303"/>
      <c r="D4517" s="303"/>
      <c r="E4517" s="303"/>
      <c r="F4517" s="303"/>
    </row>
    <row r="4518" ht="14.4" spans="1:6">
      <c r="A4518" s="303"/>
      <c r="B4518" s="303"/>
      <c r="C4518" s="303"/>
      <c r="D4518" s="303"/>
      <c r="E4518" s="303"/>
      <c r="F4518" s="303"/>
    </row>
    <row r="4519" ht="14.4" spans="1:6">
      <c r="A4519" s="303"/>
      <c r="B4519" s="303"/>
      <c r="C4519" s="303"/>
      <c r="D4519" s="303"/>
      <c r="E4519" s="303"/>
      <c r="F4519" s="303"/>
    </row>
    <row r="4520" ht="14.4" spans="1:6">
      <c r="A4520" s="303"/>
      <c r="B4520" s="303"/>
      <c r="C4520" s="303"/>
      <c r="D4520" s="303"/>
      <c r="E4520" s="303"/>
      <c r="F4520" s="303"/>
    </row>
    <row r="4521" ht="14.4" spans="1:6">
      <c r="A4521" s="303"/>
      <c r="B4521" s="303"/>
      <c r="C4521" s="303"/>
      <c r="D4521" s="303"/>
      <c r="E4521" s="303"/>
      <c r="F4521" s="303"/>
    </row>
    <row r="4522" ht="14.4" spans="1:6">
      <c r="A4522" s="303"/>
      <c r="B4522" s="303"/>
      <c r="C4522" s="303"/>
      <c r="D4522" s="303"/>
      <c r="E4522" s="303"/>
      <c r="F4522" s="303"/>
    </row>
    <row r="4523" ht="14.4" spans="1:6">
      <c r="A4523" s="303"/>
      <c r="B4523" s="303"/>
      <c r="C4523" s="303"/>
      <c r="D4523" s="303"/>
      <c r="E4523" s="303"/>
      <c r="F4523" s="303"/>
    </row>
    <row r="4524" ht="14.4" spans="1:6">
      <c r="A4524" s="303"/>
      <c r="B4524" s="303"/>
      <c r="C4524" s="303"/>
      <c r="D4524" s="303"/>
      <c r="E4524" s="303"/>
      <c r="F4524" s="303"/>
    </row>
    <row r="4525" ht="14.4" spans="1:6">
      <c r="A4525" s="303"/>
      <c r="B4525" s="303"/>
      <c r="C4525" s="303"/>
      <c r="D4525" s="303"/>
      <c r="E4525" s="303"/>
      <c r="F4525" s="303"/>
    </row>
    <row r="4526" ht="14.4" spans="1:6">
      <c r="A4526" s="303"/>
      <c r="B4526" s="303"/>
      <c r="C4526" s="303"/>
      <c r="D4526" s="303"/>
      <c r="E4526" s="303"/>
      <c r="F4526" s="303"/>
    </row>
    <row r="4527" ht="14.4" spans="1:6">
      <c r="A4527" s="303"/>
      <c r="B4527" s="303"/>
      <c r="C4527" s="303"/>
      <c r="D4527" s="303"/>
      <c r="E4527" s="303"/>
      <c r="F4527" s="303"/>
    </row>
    <row r="4528" ht="14.4" spans="1:6">
      <c r="A4528" s="303"/>
      <c r="B4528" s="303"/>
      <c r="C4528" s="303"/>
      <c r="D4528" s="303"/>
      <c r="E4528" s="303"/>
      <c r="F4528" s="303"/>
    </row>
    <row r="4529" ht="14.4" spans="1:6">
      <c r="A4529" s="303"/>
      <c r="B4529" s="303"/>
      <c r="C4529" s="303"/>
      <c r="D4529" s="303"/>
      <c r="E4529" s="303"/>
      <c r="F4529" s="303"/>
    </row>
    <row r="4530" ht="14.4" spans="1:6">
      <c r="A4530" s="303"/>
      <c r="B4530" s="303"/>
      <c r="C4530" s="303"/>
      <c r="D4530" s="303"/>
      <c r="E4530" s="303"/>
      <c r="F4530" s="303"/>
    </row>
    <row r="4531" ht="14.4" spans="1:6">
      <c r="A4531" s="303"/>
      <c r="B4531" s="303"/>
      <c r="C4531" s="303"/>
      <c r="D4531" s="303"/>
      <c r="E4531" s="303"/>
      <c r="F4531" s="303"/>
    </row>
    <row r="4532" ht="14.4" spans="1:6">
      <c r="A4532" s="303"/>
      <c r="B4532" s="303"/>
      <c r="C4532" s="303"/>
      <c r="D4532" s="303"/>
      <c r="E4532" s="303"/>
      <c r="F4532" s="303"/>
    </row>
    <row r="4533" ht="14.4" spans="1:6">
      <c r="A4533" s="303"/>
      <c r="B4533" s="303"/>
      <c r="C4533" s="303"/>
      <c r="D4533" s="303"/>
      <c r="E4533" s="303"/>
      <c r="F4533" s="303"/>
    </row>
    <row r="4534" ht="14.4" spans="1:6">
      <c r="A4534" s="303"/>
      <c r="B4534" s="303"/>
      <c r="C4534" s="303"/>
      <c r="D4534" s="303"/>
      <c r="E4534" s="303"/>
      <c r="F4534" s="303"/>
    </row>
    <row r="4535" ht="14.4" spans="1:6">
      <c r="A4535" s="303"/>
      <c r="B4535" s="303"/>
      <c r="C4535" s="303"/>
      <c r="D4535" s="303"/>
      <c r="E4535" s="303"/>
      <c r="F4535" s="303"/>
    </row>
    <row r="4536" ht="14.4" spans="1:6">
      <c r="A4536" s="303"/>
      <c r="B4536" s="303"/>
      <c r="C4536" s="303"/>
      <c r="D4536" s="303"/>
      <c r="E4536" s="303"/>
      <c r="F4536" s="303"/>
    </row>
    <row r="4537" ht="14.4" spans="1:6">
      <c r="A4537" s="303"/>
      <c r="B4537" s="303"/>
      <c r="C4537" s="303"/>
      <c r="D4537" s="303"/>
      <c r="E4537" s="303"/>
      <c r="F4537" s="303"/>
    </row>
    <row r="4538" ht="14.4" spans="1:6">
      <c r="A4538" s="303"/>
      <c r="B4538" s="303"/>
      <c r="C4538" s="303"/>
      <c r="D4538" s="303"/>
      <c r="E4538" s="303"/>
      <c r="F4538" s="303"/>
    </row>
    <row r="4539" ht="14.4" spans="1:6">
      <c r="A4539" s="303"/>
      <c r="B4539" s="303"/>
      <c r="C4539" s="303"/>
      <c r="D4539" s="303"/>
      <c r="E4539" s="303"/>
      <c r="F4539" s="303"/>
    </row>
    <row r="4540" ht="14.4" spans="1:6">
      <c r="A4540" s="303"/>
      <c r="B4540" s="303"/>
      <c r="C4540" s="303"/>
      <c r="D4540" s="303"/>
      <c r="E4540" s="303"/>
      <c r="F4540" s="303"/>
    </row>
    <row r="4541" ht="14.4" spans="1:6">
      <c r="A4541" s="303"/>
      <c r="B4541" s="303"/>
      <c r="C4541" s="303"/>
      <c r="D4541" s="303"/>
      <c r="E4541" s="303"/>
      <c r="F4541" s="303"/>
    </row>
    <row r="4542" ht="14.4" spans="1:6">
      <c r="A4542" s="303"/>
      <c r="B4542" s="303"/>
      <c r="C4542" s="303"/>
      <c r="D4542" s="303"/>
      <c r="E4542" s="303"/>
      <c r="F4542" s="303"/>
    </row>
    <row r="4543" ht="14.4" spans="1:6">
      <c r="A4543" s="303"/>
      <c r="B4543" s="303"/>
      <c r="C4543" s="303"/>
      <c r="D4543" s="303"/>
      <c r="E4543" s="303"/>
      <c r="F4543" s="303"/>
    </row>
    <row r="4544" ht="14.4" spans="1:6">
      <c r="A4544" s="303"/>
      <c r="B4544" s="303"/>
      <c r="C4544" s="303"/>
      <c r="D4544" s="303"/>
      <c r="E4544" s="303"/>
      <c r="F4544" s="303"/>
    </row>
    <row r="4545" ht="14.4" spans="1:6">
      <c r="A4545" s="303"/>
      <c r="B4545" s="303"/>
      <c r="C4545" s="303"/>
      <c r="D4545" s="303"/>
      <c r="E4545" s="303"/>
      <c r="F4545" s="303"/>
    </row>
    <row r="4546" ht="14.4" spans="1:6">
      <c r="A4546" s="303"/>
      <c r="B4546" s="303"/>
      <c r="C4546" s="303"/>
      <c r="D4546" s="303"/>
      <c r="E4546" s="303"/>
      <c r="F4546" s="303"/>
    </row>
    <row r="4547" ht="14.4" spans="1:6">
      <c r="A4547" s="303"/>
      <c r="B4547" s="303"/>
      <c r="C4547" s="303"/>
      <c r="D4547" s="303"/>
      <c r="E4547" s="303"/>
      <c r="F4547" s="303"/>
    </row>
    <row r="4548" ht="14.4" spans="1:6">
      <c r="A4548" s="303"/>
      <c r="B4548" s="303"/>
      <c r="C4548" s="303"/>
      <c r="D4548" s="303"/>
      <c r="E4548" s="303"/>
      <c r="F4548" s="303"/>
    </row>
    <row r="4549" ht="14.4" spans="1:6">
      <c r="A4549" s="303"/>
      <c r="B4549" s="303"/>
      <c r="C4549" s="303"/>
      <c r="D4549" s="303"/>
      <c r="E4549" s="303"/>
      <c r="F4549" s="303"/>
    </row>
    <row r="4550" ht="14.4" spans="1:6">
      <c r="A4550" s="303"/>
      <c r="B4550" s="303"/>
      <c r="C4550" s="303"/>
      <c r="D4550" s="303"/>
      <c r="E4550" s="303"/>
      <c r="F4550" s="303"/>
    </row>
    <row r="4551" ht="14.4" spans="1:6">
      <c r="A4551" s="303"/>
      <c r="B4551" s="303"/>
      <c r="C4551" s="303"/>
      <c r="D4551" s="303"/>
      <c r="E4551" s="303"/>
      <c r="F4551" s="303"/>
    </row>
    <row r="4552" ht="14.4" spans="1:6">
      <c r="A4552" s="303"/>
      <c r="B4552" s="303"/>
      <c r="C4552" s="303"/>
      <c r="D4552" s="303"/>
      <c r="E4552" s="303"/>
      <c r="F4552" s="303"/>
    </row>
    <row r="4553" ht="14.4" spans="1:6">
      <c r="A4553" s="303"/>
      <c r="B4553" s="303"/>
      <c r="C4553" s="303"/>
      <c r="D4553" s="303"/>
      <c r="E4553" s="303"/>
      <c r="F4553" s="303"/>
    </row>
    <row r="4554" ht="14.4" spans="1:6">
      <c r="A4554" s="303"/>
      <c r="B4554" s="303"/>
      <c r="C4554" s="303"/>
      <c r="D4554" s="303"/>
      <c r="E4554" s="303"/>
      <c r="F4554" s="303"/>
    </row>
    <row r="4555" ht="14.4" spans="1:6">
      <c r="A4555" s="303"/>
      <c r="B4555" s="303"/>
      <c r="C4555" s="303"/>
      <c r="D4555" s="303"/>
      <c r="E4555" s="303"/>
      <c r="F4555" s="303"/>
    </row>
    <row r="4556" ht="14.4" spans="1:6">
      <c r="A4556" s="303"/>
      <c r="B4556" s="303"/>
      <c r="C4556" s="303"/>
      <c r="D4556" s="303"/>
      <c r="E4556" s="303"/>
      <c r="F4556" s="303"/>
    </row>
    <row r="4557" ht="14.4" spans="1:6">
      <c r="A4557" s="303"/>
      <c r="B4557" s="303"/>
      <c r="C4557" s="303"/>
      <c r="D4557" s="303"/>
      <c r="E4557" s="303"/>
      <c r="F4557" s="303"/>
    </row>
    <row r="4558" ht="14.4" spans="1:6">
      <c r="A4558" s="303"/>
      <c r="B4558" s="303"/>
      <c r="C4558" s="303"/>
      <c r="D4558" s="303"/>
      <c r="E4558" s="303"/>
      <c r="F4558" s="303"/>
    </row>
    <row r="4559" ht="14.4" spans="1:6">
      <c r="A4559" s="303"/>
      <c r="B4559" s="303"/>
      <c r="C4559" s="303"/>
      <c r="D4559" s="303"/>
      <c r="E4559" s="303"/>
      <c r="F4559" s="303"/>
    </row>
    <row r="4560" ht="14.4" spans="1:6">
      <c r="A4560" s="303"/>
      <c r="B4560" s="303"/>
      <c r="C4560" s="303"/>
      <c r="D4560" s="303"/>
      <c r="E4560" s="303"/>
      <c r="F4560" s="303"/>
    </row>
    <row r="4561" ht="14.4" spans="1:6">
      <c r="A4561" s="303"/>
      <c r="B4561" s="303"/>
      <c r="C4561" s="303"/>
      <c r="D4561" s="303"/>
      <c r="E4561" s="303"/>
      <c r="F4561" s="303"/>
    </row>
    <row r="4562" ht="14.4" spans="1:6">
      <c r="A4562" s="303"/>
      <c r="B4562" s="303"/>
      <c r="C4562" s="303"/>
      <c r="D4562" s="303"/>
      <c r="E4562" s="303"/>
      <c r="F4562" s="303"/>
    </row>
    <row r="4563" ht="14.4" spans="1:6">
      <c r="A4563" s="303"/>
      <c r="B4563" s="303"/>
      <c r="C4563" s="303"/>
      <c r="D4563" s="303"/>
      <c r="E4563" s="303"/>
      <c r="F4563" s="303"/>
    </row>
    <row r="4564" ht="14.4" spans="1:6">
      <c r="A4564" s="303"/>
      <c r="B4564" s="303"/>
      <c r="C4564" s="303"/>
      <c r="D4564" s="303"/>
      <c r="E4564" s="303"/>
      <c r="F4564" s="303"/>
    </row>
    <row r="4565" ht="14.4" spans="1:6">
      <c r="A4565" s="303"/>
      <c r="B4565" s="303"/>
      <c r="C4565" s="303"/>
      <c r="D4565" s="303"/>
      <c r="E4565" s="303"/>
      <c r="F4565" s="303"/>
    </row>
    <row r="4566" ht="14.4" spans="1:6">
      <c r="A4566" s="303"/>
      <c r="B4566" s="303"/>
      <c r="C4566" s="303"/>
      <c r="D4566" s="303"/>
      <c r="E4566" s="303"/>
      <c r="F4566" s="303"/>
    </row>
    <row r="4567" ht="14.4" spans="1:6">
      <c r="A4567" s="303"/>
      <c r="B4567" s="303"/>
      <c r="C4567" s="303"/>
      <c r="D4567" s="303"/>
      <c r="E4567" s="303"/>
      <c r="F4567" s="303"/>
    </row>
    <row r="4568" ht="14.4" spans="1:6">
      <c r="A4568" s="303"/>
      <c r="B4568" s="303"/>
      <c r="C4568" s="303"/>
      <c r="D4568" s="303"/>
      <c r="E4568" s="303"/>
      <c r="F4568" s="303"/>
    </row>
    <row r="4569" ht="14.4" spans="1:6">
      <c r="A4569" s="303"/>
      <c r="B4569" s="303"/>
      <c r="C4569" s="303"/>
      <c r="D4569" s="303"/>
      <c r="E4569" s="303"/>
      <c r="F4569" s="303"/>
    </row>
    <row r="4570" ht="14.4" spans="1:6">
      <c r="A4570" s="303"/>
      <c r="B4570" s="303"/>
      <c r="C4570" s="303"/>
      <c r="D4570" s="303"/>
      <c r="E4570" s="303"/>
      <c r="F4570" s="303"/>
    </row>
    <row r="4571" ht="14.4" spans="1:6">
      <c r="A4571" s="303"/>
      <c r="B4571" s="303"/>
      <c r="C4571" s="303"/>
      <c r="D4571" s="303"/>
      <c r="E4571" s="303"/>
      <c r="F4571" s="303"/>
    </row>
    <row r="4572" ht="14.4" spans="1:6">
      <c r="A4572" s="303"/>
      <c r="B4572" s="303"/>
      <c r="C4572" s="303"/>
      <c r="D4572" s="303"/>
      <c r="E4572" s="303"/>
      <c r="F4572" s="303"/>
    </row>
    <row r="4573" ht="14.4" spans="1:6">
      <c r="A4573" s="303"/>
      <c r="B4573" s="303"/>
      <c r="C4573" s="303"/>
      <c r="D4573" s="303"/>
      <c r="E4573" s="303"/>
      <c r="F4573" s="303"/>
    </row>
    <row r="4574" ht="14.4" spans="1:6">
      <c r="A4574" s="303"/>
      <c r="B4574" s="303"/>
      <c r="C4574" s="303"/>
      <c r="D4574" s="303"/>
      <c r="E4574" s="303"/>
      <c r="F4574" s="303"/>
    </row>
    <row r="4575" ht="14.4" spans="1:6">
      <c r="A4575" s="303"/>
      <c r="B4575" s="303"/>
      <c r="C4575" s="303"/>
      <c r="D4575" s="303"/>
      <c r="E4575" s="303"/>
      <c r="F4575" s="303"/>
    </row>
    <row r="4576" ht="14.4" spans="1:6">
      <c r="A4576" s="303"/>
      <c r="B4576" s="303"/>
      <c r="C4576" s="303"/>
      <c r="D4576" s="303"/>
      <c r="E4576" s="303"/>
      <c r="F4576" s="303"/>
    </row>
    <row r="4577" ht="14.4" spans="1:6">
      <c r="A4577" s="303"/>
      <c r="B4577" s="303"/>
      <c r="C4577" s="303"/>
      <c r="D4577" s="303"/>
      <c r="E4577" s="303"/>
      <c r="F4577" s="303"/>
    </row>
    <row r="4578" ht="14.4" spans="1:6">
      <c r="A4578" s="303"/>
      <c r="B4578" s="303"/>
      <c r="C4578" s="303"/>
      <c r="D4578" s="303"/>
      <c r="E4578" s="303"/>
      <c r="F4578" s="303"/>
    </row>
    <row r="4579" ht="14.4" spans="1:6">
      <c r="A4579" s="303"/>
      <c r="B4579" s="303"/>
      <c r="C4579" s="303"/>
      <c r="D4579" s="303"/>
      <c r="E4579" s="303"/>
      <c r="F4579" s="303"/>
    </row>
    <row r="4580" ht="14.4" spans="1:6">
      <c r="A4580" s="303"/>
      <c r="B4580" s="303"/>
      <c r="C4580" s="303"/>
      <c r="D4580" s="303"/>
      <c r="E4580" s="303"/>
      <c r="F4580" s="303"/>
    </row>
    <row r="4581" ht="14.4" spans="1:6">
      <c r="A4581" s="303"/>
      <c r="B4581" s="303"/>
      <c r="C4581" s="303"/>
      <c r="D4581" s="303"/>
      <c r="E4581" s="303"/>
      <c r="F4581" s="303"/>
    </row>
    <row r="4582" ht="14.4" spans="1:6">
      <c r="A4582" s="303"/>
      <c r="B4582" s="303"/>
      <c r="C4582" s="303"/>
      <c r="D4582" s="303"/>
      <c r="E4582" s="303"/>
      <c r="F4582" s="303"/>
    </row>
    <row r="4583" ht="14.4" spans="1:6">
      <c r="A4583" s="303"/>
      <c r="B4583" s="303"/>
      <c r="C4583" s="303"/>
      <c r="D4583" s="303"/>
      <c r="E4583" s="303"/>
      <c r="F4583" s="303"/>
    </row>
    <row r="4584" ht="14.4" spans="1:6">
      <c r="A4584" s="303"/>
      <c r="B4584" s="303"/>
      <c r="C4584" s="303"/>
      <c r="D4584" s="303"/>
      <c r="E4584" s="303"/>
      <c r="F4584" s="303"/>
    </row>
    <row r="4585" ht="14.4" spans="1:6">
      <c r="A4585" s="303"/>
      <c r="B4585" s="303"/>
      <c r="C4585" s="303"/>
      <c r="D4585" s="303"/>
      <c r="E4585" s="303"/>
      <c r="F4585" s="303"/>
    </row>
    <row r="4586" ht="14.4" spans="1:6">
      <c r="A4586" s="303"/>
      <c r="B4586" s="303"/>
      <c r="C4586" s="303"/>
      <c r="D4586" s="303"/>
      <c r="E4586" s="303"/>
      <c r="F4586" s="303"/>
    </row>
    <row r="4587" ht="14.4" spans="1:6">
      <c r="A4587" s="303"/>
      <c r="B4587" s="303"/>
      <c r="C4587" s="303"/>
      <c r="D4587" s="303"/>
      <c r="E4587" s="303"/>
      <c r="F4587" s="303"/>
    </row>
    <row r="4588" ht="14.4" spans="1:6">
      <c r="A4588" s="303"/>
      <c r="B4588" s="303"/>
      <c r="C4588" s="303"/>
      <c r="D4588" s="303"/>
      <c r="E4588" s="303"/>
      <c r="F4588" s="303"/>
    </row>
    <row r="4589" ht="14.4" spans="1:6">
      <c r="A4589" s="303"/>
      <c r="B4589" s="303"/>
      <c r="C4589" s="303"/>
      <c r="D4589" s="303"/>
      <c r="E4589" s="303"/>
      <c r="F4589" s="303"/>
    </row>
    <row r="4590" ht="14.4" spans="1:6">
      <c r="A4590" s="303"/>
      <c r="B4590" s="303"/>
      <c r="C4590" s="303"/>
      <c r="D4590" s="303"/>
      <c r="E4590" s="303"/>
      <c r="F4590" s="303"/>
    </row>
    <row r="4591" ht="14.4" spans="1:6">
      <c r="A4591" s="303"/>
      <c r="B4591" s="303"/>
      <c r="C4591" s="303"/>
      <c r="D4591" s="303"/>
      <c r="E4591" s="303"/>
      <c r="F4591" s="303"/>
    </row>
    <row r="4592" ht="14.4" spans="1:6">
      <c r="A4592" s="303"/>
      <c r="B4592" s="303"/>
      <c r="C4592" s="303"/>
      <c r="D4592" s="303"/>
      <c r="E4592" s="303"/>
      <c r="F4592" s="303"/>
    </row>
    <row r="4593" ht="14.4" spans="1:6">
      <c r="A4593" s="303"/>
      <c r="B4593" s="303"/>
      <c r="C4593" s="303"/>
      <c r="D4593" s="303"/>
      <c r="E4593" s="303"/>
      <c r="F4593" s="303"/>
    </row>
    <row r="4594" ht="14.4" spans="1:6">
      <c r="A4594" s="303"/>
      <c r="B4594" s="303"/>
      <c r="C4594" s="303"/>
      <c r="D4594" s="303"/>
      <c r="E4594" s="303"/>
      <c r="F4594" s="303"/>
    </row>
    <row r="4595" ht="14.4" spans="1:6">
      <c r="A4595" s="303"/>
      <c r="B4595" s="303"/>
      <c r="C4595" s="303"/>
      <c r="D4595" s="303"/>
      <c r="E4595" s="303"/>
      <c r="F4595" s="303"/>
    </row>
    <row r="4596" ht="14.4" spans="1:6">
      <c r="A4596" s="303"/>
      <c r="B4596" s="303"/>
      <c r="C4596" s="303"/>
      <c r="D4596" s="303"/>
      <c r="E4596" s="303"/>
      <c r="F4596" s="303"/>
    </row>
    <row r="4597" ht="14.4" spans="1:6">
      <c r="A4597" s="303"/>
      <c r="B4597" s="303"/>
      <c r="C4597" s="303"/>
      <c r="D4597" s="303"/>
      <c r="E4597" s="303"/>
      <c r="F4597" s="303"/>
    </row>
    <row r="4598" ht="14.4" spans="1:6">
      <c r="A4598" s="303"/>
      <c r="B4598" s="303"/>
      <c r="C4598" s="303"/>
      <c r="D4598" s="303"/>
      <c r="E4598" s="303"/>
      <c r="F4598" s="303"/>
    </row>
    <row r="4599" ht="14.4" spans="1:6">
      <c r="A4599" s="303"/>
      <c r="B4599" s="303"/>
      <c r="C4599" s="303"/>
      <c r="D4599" s="303"/>
      <c r="E4599" s="303"/>
      <c r="F4599" s="303"/>
    </row>
    <row r="4600" ht="14.4" spans="1:6">
      <c r="A4600" s="303"/>
      <c r="B4600" s="303"/>
      <c r="C4600" s="303"/>
      <c r="D4600" s="303"/>
      <c r="E4600" s="303"/>
      <c r="F4600" s="303"/>
    </row>
    <row r="4601" ht="14.4" spans="1:6">
      <c r="A4601" s="303"/>
      <c r="B4601" s="303"/>
      <c r="C4601" s="303"/>
      <c r="D4601" s="303"/>
      <c r="E4601" s="303"/>
      <c r="F4601" s="303"/>
    </row>
    <row r="4602" ht="14.4" spans="1:6">
      <c r="A4602" s="303"/>
      <c r="B4602" s="303"/>
      <c r="C4602" s="303"/>
      <c r="D4602" s="303"/>
      <c r="E4602" s="303"/>
      <c r="F4602" s="303"/>
    </row>
    <row r="4603" ht="14.4" spans="1:6">
      <c r="A4603" s="303"/>
      <c r="B4603" s="303"/>
      <c r="C4603" s="303"/>
      <c r="D4603" s="303"/>
      <c r="E4603" s="303"/>
      <c r="F4603" s="303"/>
    </row>
    <row r="4604" ht="14.4" spans="1:6">
      <c r="A4604" s="303"/>
      <c r="B4604" s="303"/>
      <c r="C4604" s="303"/>
      <c r="D4604" s="303"/>
      <c r="E4604" s="303"/>
      <c r="F4604" s="303"/>
    </row>
    <row r="4605" ht="14.4" spans="1:6">
      <c r="A4605" s="303"/>
      <c r="B4605" s="303"/>
      <c r="C4605" s="303"/>
      <c r="D4605" s="303"/>
      <c r="E4605" s="303"/>
      <c r="F4605" s="303"/>
    </row>
    <row r="4606" ht="14.4" spans="1:6">
      <c r="A4606" s="303"/>
      <c r="B4606" s="303"/>
      <c r="C4606" s="303"/>
      <c r="D4606" s="303"/>
      <c r="E4606" s="303"/>
      <c r="F4606" s="303"/>
    </row>
    <row r="4607" ht="14.4" spans="1:6">
      <c r="A4607" s="303"/>
      <c r="B4607" s="303"/>
      <c r="C4607" s="303"/>
      <c r="D4607" s="303"/>
      <c r="E4607" s="303"/>
      <c r="F4607" s="303"/>
    </row>
    <row r="4608" ht="14.4" spans="1:6">
      <c r="A4608" s="303"/>
      <c r="B4608" s="303"/>
      <c r="C4608" s="303"/>
      <c r="D4608" s="303"/>
      <c r="E4608" s="303"/>
      <c r="F4608" s="303"/>
    </row>
    <row r="4609" ht="14.4" spans="1:6">
      <c r="A4609" s="303"/>
      <c r="B4609" s="303"/>
      <c r="C4609" s="303"/>
      <c r="D4609" s="303"/>
      <c r="E4609" s="303"/>
      <c r="F4609" s="303"/>
    </row>
    <row r="4610" ht="14.4" spans="1:6">
      <c r="A4610" s="303"/>
      <c r="B4610" s="303"/>
      <c r="C4610" s="303"/>
      <c r="D4610" s="303"/>
      <c r="E4610" s="303"/>
      <c r="F4610" s="303"/>
    </row>
    <row r="4611" ht="14.4" spans="1:6">
      <c r="A4611" s="303"/>
      <c r="B4611" s="303"/>
      <c r="C4611" s="303"/>
      <c r="D4611" s="303"/>
      <c r="E4611" s="303"/>
      <c r="F4611" s="303"/>
    </row>
    <row r="4612" ht="14.4" spans="1:6">
      <c r="A4612" s="303"/>
      <c r="B4612" s="303"/>
      <c r="C4612" s="303"/>
      <c r="D4612" s="303"/>
      <c r="E4612" s="303"/>
      <c r="F4612" s="303"/>
    </row>
    <row r="4613" ht="14.4" spans="1:6">
      <c r="A4613" s="303"/>
      <c r="B4613" s="303"/>
      <c r="C4613" s="303"/>
      <c r="D4613" s="303"/>
      <c r="E4613" s="303"/>
      <c r="F4613" s="303"/>
    </row>
    <row r="4614" ht="14.4" spans="1:6">
      <c r="A4614" s="303"/>
      <c r="B4614" s="303"/>
      <c r="C4614" s="303"/>
      <c r="D4614" s="303"/>
      <c r="E4614" s="303"/>
      <c r="F4614" s="303"/>
    </row>
    <row r="4615" ht="14.4" spans="1:6">
      <c r="A4615" s="303"/>
      <c r="B4615" s="303"/>
      <c r="C4615" s="303"/>
      <c r="D4615" s="303"/>
      <c r="E4615" s="303"/>
      <c r="F4615" s="303"/>
    </row>
    <row r="4616" ht="14.4" spans="1:6">
      <c r="A4616" s="303"/>
      <c r="B4616" s="303"/>
      <c r="C4616" s="303"/>
      <c r="D4616" s="303"/>
      <c r="E4616" s="303"/>
      <c r="F4616" s="303"/>
    </row>
    <row r="4617" ht="14.4" spans="1:6">
      <c r="A4617" s="303"/>
      <c r="B4617" s="303"/>
      <c r="C4617" s="303"/>
      <c r="D4617" s="303"/>
      <c r="E4617" s="303"/>
      <c r="F4617" s="303"/>
    </row>
    <row r="4618" ht="14.4" spans="1:6">
      <c r="A4618" s="303"/>
      <c r="B4618" s="303"/>
      <c r="C4618" s="303"/>
      <c r="D4618" s="303"/>
      <c r="E4618" s="303"/>
      <c r="F4618" s="303"/>
    </row>
    <row r="4619" ht="14.4" spans="1:6">
      <c r="A4619" s="303"/>
      <c r="B4619" s="303"/>
      <c r="C4619" s="303"/>
      <c r="D4619" s="303"/>
      <c r="E4619" s="303"/>
      <c r="F4619" s="303"/>
    </row>
    <row r="4620" ht="14.4" spans="1:6">
      <c r="A4620" s="303"/>
      <c r="B4620" s="303"/>
      <c r="C4620" s="303"/>
      <c r="D4620" s="303"/>
      <c r="E4620" s="303"/>
      <c r="F4620" s="303"/>
    </row>
    <row r="4621" ht="14.4" spans="1:6">
      <c r="A4621" s="303"/>
      <c r="B4621" s="303"/>
      <c r="C4621" s="303"/>
      <c r="D4621" s="303"/>
      <c r="E4621" s="303"/>
      <c r="F4621" s="303"/>
    </row>
    <row r="4622" ht="14.4" spans="1:6">
      <c r="A4622" s="303"/>
      <c r="B4622" s="303"/>
      <c r="C4622" s="303"/>
      <c r="D4622" s="303"/>
      <c r="E4622" s="303"/>
      <c r="F4622" s="303"/>
    </row>
    <row r="4623" ht="14.4" spans="1:6">
      <c r="A4623" s="303"/>
      <c r="B4623" s="303"/>
      <c r="C4623" s="303"/>
      <c r="D4623" s="303"/>
      <c r="E4623" s="303"/>
      <c r="F4623" s="303"/>
    </row>
    <row r="4624" ht="14.4" spans="1:6">
      <c r="A4624" s="303"/>
      <c r="B4624" s="303"/>
      <c r="C4624" s="303"/>
      <c r="D4624" s="303"/>
      <c r="E4624" s="303"/>
      <c r="F4624" s="303"/>
    </row>
    <row r="4625" ht="14.4" spans="1:6">
      <c r="A4625" s="303"/>
      <c r="B4625" s="303"/>
      <c r="C4625" s="303"/>
      <c r="D4625" s="303"/>
      <c r="E4625" s="303"/>
      <c r="F4625" s="303"/>
    </row>
    <row r="4626" ht="14.4" spans="1:6">
      <c r="A4626" s="303"/>
      <c r="B4626" s="303"/>
      <c r="C4626" s="303"/>
      <c r="D4626" s="303"/>
      <c r="E4626" s="303"/>
      <c r="F4626" s="303"/>
    </row>
    <row r="4627" ht="14.4" spans="1:6">
      <c r="A4627" s="303"/>
      <c r="B4627" s="303"/>
      <c r="C4627" s="303"/>
      <c r="D4627" s="303"/>
      <c r="E4627" s="303"/>
      <c r="F4627" s="303"/>
    </row>
    <row r="4628" ht="14.4" spans="1:6">
      <c r="A4628" s="303"/>
      <c r="B4628" s="303"/>
      <c r="C4628" s="303"/>
      <c r="D4628" s="303"/>
      <c r="E4628" s="303"/>
      <c r="F4628" s="303"/>
    </row>
    <row r="4629" ht="14.4" spans="1:6">
      <c r="A4629" s="303"/>
      <c r="B4629" s="303"/>
      <c r="C4629" s="303"/>
      <c r="D4629" s="303"/>
      <c r="E4629" s="303"/>
      <c r="F4629" s="303"/>
    </row>
    <row r="4630" ht="14.4" spans="1:6">
      <c r="A4630" s="303"/>
      <c r="B4630" s="303"/>
      <c r="C4630" s="303"/>
      <c r="D4630" s="303"/>
      <c r="E4630" s="303"/>
      <c r="F4630" s="303"/>
    </row>
    <row r="4631" ht="14.4" spans="1:6">
      <c r="A4631" s="303"/>
      <c r="B4631" s="303"/>
      <c r="C4631" s="303"/>
      <c r="D4631" s="303"/>
      <c r="E4631" s="303"/>
      <c r="F4631" s="303"/>
    </row>
    <row r="4632" ht="14.4" spans="1:6">
      <c r="A4632" s="303"/>
      <c r="B4632" s="303"/>
      <c r="C4632" s="303"/>
      <c r="D4632" s="303"/>
      <c r="E4632" s="303"/>
      <c r="F4632" s="303"/>
    </row>
    <row r="4633" ht="14.4" spans="1:6">
      <c r="A4633" s="303"/>
      <c r="B4633" s="303"/>
      <c r="C4633" s="303"/>
      <c r="D4633" s="303"/>
      <c r="E4633" s="303"/>
      <c r="F4633" s="303"/>
    </row>
    <row r="4634" ht="14.4" spans="1:6">
      <c r="A4634" s="303"/>
      <c r="B4634" s="303"/>
      <c r="C4634" s="303"/>
      <c r="D4634" s="303"/>
      <c r="E4634" s="303"/>
      <c r="F4634" s="303"/>
    </row>
    <row r="4635" ht="14.4" spans="1:6">
      <c r="A4635" s="303"/>
      <c r="B4635" s="303"/>
      <c r="C4635" s="303"/>
      <c r="D4635" s="303"/>
      <c r="E4635" s="303"/>
      <c r="F4635" s="303"/>
    </row>
    <row r="4636" ht="14.4" spans="1:6">
      <c r="A4636" s="303"/>
      <c r="B4636" s="303"/>
      <c r="C4636" s="303"/>
      <c r="D4636" s="303"/>
      <c r="E4636" s="303"/>
      <c r="F4636" s="303"/>
    </row>
    <row r="4637" ht="14.4" spans="1:6">
      <c r="A4637" s="303"/>
      <c r="B4637" s="303"/>
      <c r="C4637" s="303"/>
      <c r="D4637" s="303"/>
      <c r="E4637" s="303"/>
      <c r="F4637" s="303"/>
    </row>
    <row r="4638" ht="14.4" spans="1:6">
      <c r="A4638" s="303"/>
      <c r="B4638" s="303"/>
      <c r="C4638" s="303"/>
      <c r="D4638" s="303"/>
      <c r="E4638" s="303"/>
      <c r="F4638" s="303"/>
    </row>
    <row r="4639" ht="14.4" spans="1:6">
      <c r="A4639" s="303"/>
      <c r="B4639" s="303"/>
      <c r="C4639" s="303"/>
      <c r="D4639" s="303"/>
      <c r="E4639" s="303"/>
      <c r="F4639" s="303"/>
    </row>
    <row r="4640" ht="14.4" spans="1:6">
      <c r="A4640" s="303"/>
      <c r="B4640" s="303"/>
      <c r="C4640" s="303"/>
      <c r="D4640" s="303"/>
      <c r="E4640" s="303"/>
      <c r="F4640" s="303"/>
    </row>
    <row r="4641" ht="14.4" spans="1:6">
      <c r="A4641" s="303"/>
      <c r="B4641" s="303"/>
      <c r="C4641" s="303"/>
      <c r="D4641" s="303"/>
      <c r="E4641" s="303"/>
      <c r="F4641" s="303"/>
    </row>
    <row r="4642" ht="14.4" spans="1:6">
      <c r="A4642" s="303"/>
      <c r="B4642" s="303"/>
      <c r="C4642" s="303"/>
      <c r="D4642" s="303"/>
      <c r="E4642" s="303"/>
      <c r="F4642" s="303"/>
    </row>
    <row r="4643" ht="14.4" spans="1:6">
      <c r="A4643" s="303"/>
      <c r="B4643" s="303"/>
      <c r="C4643" s="303"/>
      <c r="D4643" s="303"/>
      <c r="E4643" s="303"/>
      <c r="F4643" s="303"/>
    </row>
    <row r="4644" ht="14.4" spans="1:6">
      <c r="A4644" s="303"/>
      <c r="B4644" s="303"/>
      <c r="C4644" s="303"/>
      <c r="D4644" s="303"/>
      <c r="E4644" s="303"/>
      <c r="F4644" s="303"/>
    </row>
    <row r="4645" ht="14.4" spans="1:6">
      <c r="A4645" s="303"/>
      <c r="B4645" s="303"/>
      <c r="C4645" s="303"/>
      <c r="D4645" s="303"/>
      <c r="E4645" s="303"/>
      <c r="F4645" s="303"/>
    </row>
    <row r="4646" ht="14.4" spans="1:6">
      <c r="A4646" s="303"/>
      <c r="B4646" s="303"/>
      <c r="C4646" s="303"/>
      <c r="D4646" s="303"/>
      <c r="E4646" s="303"/>
      <c r="F4646" s="303"/>
    </row>
    <row r="4647" ht="14.4" spans="1:6">
      <c r="A4647" s="303"/>
      <c r="B4647" s="303"/>
      <c r="C4647" s="303"/>
      <c r="D4647" s="303"/>
      <c r="E4647" s="303"/>
      <c r="F4647" s="303"/>
    </row>
    <row r="4648" ht="14.4" spans="1:6">
      <c r="A4648" s="303"/>
      <c r="B4648" s="303"/>
      <c r="C4648" s="303"/>
      <c r="D4648" s="303"/>
      <c r="E4648" s="303"/>
      <c r="F4648" s="303"/>
    </row>
    <row r="4649" ht="14.4" spans="1:6">
      <c r="A4649" s="303"/>
      <c r="B4649" s="303"/>
      <c r="C4649" s="303"/>
      <c r="D4649" s="303"/>
      <c r="E4649" s="303"/>
      <c r="F4649" s="303"/>
    </row>
    <row r="4650" ht="14.4" spans="1:6">
      <c r="A4650" s="303"/>
      <c r="B4650" s="303"/>
      <c r="C4650" s="303"/>
      <c r="D4650" s="303"/>
      <c r="E4650" s="303"/>
      <c r="F4650" s="303"/>
    </row>
    <row r="4651" ht="14.4" spans="1:6">
      <c r="A4651" s="303"/>
      <c r="B4651" s="303"/>
      <c r="C4651" s="303"/>
      <c r="D4651" s="303"/>
      <c r="E4651" s="303"/>
      <c r="F4651" s="303"/>
    </row>
    <row r="4652" ht="14.4" spans="1:6">
      <c r="A4652" s="303"/>
      <c r="B4652" s="303"/>
      <c r="C4652" s="303"/>
      <c r="D4652" s="303"/>
      <c r="E4652" s="303"/>
      <c r="F4652" s="303"/>
    </row>
    <row r="4653" ht="14.4" spans="1:6">
      <c r="A4653" s="303"/>
      <c r="B4653" s="303"/>
      <c r="C4653" s="303"/>
      <c r="D4653" s="303"/>
      <c r="E4653" s="303"/>
      <c r="F4653" s="303"/>
    </row>
    <row r="4654" ht="14.4" spans="1:6">
      <c r="A4654" s="303"/>
      <c r="B4654" s="303"/>
      <c r="C4654" s="303"/>
      <c r="D4654" s="303"/>
      <c r="E4654" s="303"/>
      <c r="F4654" s="303"/>
    </row>
    <row r="4655" ht="14.4" spans="1:6">
      <c r="A4655" s="303"/>
      <c r="B4655" s="303"/>
      <c r="C4655" s="303"/>
      <c r="D4655" s="303"/>
      <c r="E4655" s="303"/>
      <c r="F4655" s="303"/>
    </row>
    <row r="4656" ht="14.4" spans="1:6">
      <c r="A4656" s="303"/>
      <c r="B4656" s="303"/>
      <c r="C4656" s="303"/>
      <c r="D4656" s="303"/>
      <c r="E4656" s="303"/>
      <c r="F4656" s="303"/>
    </row>
    <row r="4657" ht="14.4" spans="1:6">
      <c r="A4657" s="303"/>
      <c r="B4657" s="303"/>
      <c r="C4657" s="303"/>
      <c r="D4657" s="303"/>
      <c r="E4657" s="303"/>
      <c r="F4657" s="303"/>
    </row>
    <row r="4658" ht="14.4" spans="1:6">
      <c r="A4658" s="303"/>
      <c r="B4658" s="303"/>
      <c r="C4658" s="303"/>
      <c r="D4658" s="303"/>
      <c r="E4658" s="303"/>
      <c r="F4658" s="303"/>
    </row>
    <row r="4659" ht="14.4" spans="1:6">
      <c r="A4659" s="303"/>
      <c r="B4659" s="303"/>
      <c r="C4659" s="303"/>
      <c r="D4659" s="303"/>
      <c r="E4659" s="303"/>
      <c r="F4659" s="303"/>
    </row>
    <row r="4660" ht="14.4" spans="1:6">
      <c r="A4660" s="303"/>
      <c r="B4660" s="303"/>
      <c r="C4660" s="303"/>
      <c r="D4660" s="303"/>
      <c r="E4660" s="303"/>
      <c r="F4660" s="303"/>
    </row>
    <row r="4661" ht="14.4" spans="1:6">
      <c r="A4661" s="303"/>
      <c r="B4661" s="303"/>
      <c r="C4661" s="303"/>
      <c r="D4661" s="303"/>
      <c r="E4661" s="303"/>
      <c r="F4661" s="303"/>
    </row>
    <row r="4662" ht="14.4" spans="1:6">
      <c r="A4662" s="303"/>
      <c r="B4662" s="303"/>
      <c r="C4662" s="303"/>
      <c r="D4662" s="303"/>
      <c r="E4662" s="303"/>
      <c r="F4662" s="303"/>
    </row>
    <row r="4663" ht="14.4" spans="1:6">
      <c r="A4663" s="303"/>
      <c r="B4663" s="303"/>
      <c r="C4663" s="303"/>
      <c r="D4663" s="303"/>
      <c r="E4663" s="303"/>
      <c r="F4663" s="303"/>
    </row>
    <row r="4664" ht="14.4" spans="1:6">
      <c r="A4664" s="303"/>
      <c r="B4664" s="303"/>
      <c r="C4664" s="303"/>
      <c r="D4664" s="303"/>
      <c r="E4664" s="303"/>
      <c r="F4664" s="303"/>
    </row>
    <row r="4665" ht="14.4" spans="1:6">
      <c r="A4665" s="303"/>
      <c r="B4665" s="303"/>
      <c r="C4665" s="303"/>
      <c r="D4665" s="303"/>
      <c r="E4665" s="303"/>
      <c r="F4665" s="303"/>
    </row>
    <row r="4666" ht="14.4" spans="1:6">
      <c r="A4666" s="303"/>
      <c r="B4666" s="303"/>
      <c r="C4666" s="303"/>
      <c r="D4666" s="303"/>
      <c r="E4666" s="303"/>
      <c r="F4666" s="303"/>
    </row>
    <row r="4667" ht="14.4" spans="1:6">
      <c r="A4667" s="303"/>
      <c r="B4667" s="303"/>
      <c r="C4667" s="303"/>
      <c r="D4667" s="303"/>
      <c r="E4667" s="303"/>
      <c r="F4667" s="303"/>
    </row>
    <row r="4668" ht="14.4" spans="1:6">
      <c r="A4668" s="303"/>
      <c r="B4668" s="303"/>
      <c r="C4668" s="303"/>
      <c r="D4668" s="303"/>
      <c r="E4668" s="303"/>
      <c r="F4668" s="303"/>
    </row>
    <row r="4669" ht="14.4" spans="1:6">
      <c r="A4669" s="303"/>
      <c r="B4669" s="303"/>
      <c r="C4669" s="303"/>
      <c r="D4669" s="303"/>
      <c r="E4669" s="303"/>
      <c r="F4669" s="303"/>
    </row>
    <row r="4670" ht="14.4" spans="1:6">
      <c r="A4670" s="303"/>
      <c r="B4670" s="303"/>
      <c r="C4670" s="303"/>
      <c r="D4670" s="303"/>
      <c r="E4670" s="303"/>
      <c r="F4670" s="303"/>
    </row>
    <row r="4671" ht="14.4" spans="1:6">
      <c r="A4671" s="303"/>
      <c r="B4671" s="303"/>
      <c r="C4671" s="303"/>
      <c r="D4671" s="303"/>
      <c r="E4671" s="303"/>
      <c r="F4671" s="303"/>
    </row>
    <row r="4672" ht="14.4" spans="1:6">
      <c r="A4672" s="303"/>
      <c r="B4672" s="303"/>
      <c r="C4672" s="303"/>
      <c r="D4672" s="303"/>
      <c r="E4672" s="303"/>
      <c r="F4672" s="303"/>
    </row>
    <row r="4673" ht="14.4" spans="1:6">
      <c r="A4673" s="303"/>
      <c r="B4673" s="303"/>
      <c r="C4673" s="303"/>
      <c r="D4673" s="303"/>
      <c r="E4673" s="303"/>
      <c r="F4673" s="303"/>
    </row>
    <row r="4674" ht="14.4" spans="1:6">
      <c r="A4674" s="303"/>
      <c r="B4674" s="303"/>
      <c r="C4674" s="303"/>
      <c r="D4674" s="303"/>
      <c r="E4674" s="303"/>
      <c r="F4674" s="303"/>
    </row>
    <row r="4675" ht="14.4" spans="1:6">
      <c r="A4675" s="303"/>
      <c r="B4675" s="303"/>
      <c r="C4675" s="303"/>
      <c r="D4675" s="303"/>
      <c r="E4675" s="303"/>
      <c r="F4675" s="303"/>
    </row>
    <row r="4676" ht="14.4" spans="1:6">
      <c r="A4676" s="303"/>
      <c r="B4676" s="303"/>
      <c r="C4676" s="303"/>
      <c r="D4676" s="303"/>
      <c r="E4676" s="303"/>
      <c r="F4676" s="303"/>
    </row>
    <row r="4677" ht="14.4" spans="1:6">
      <c r="A4677" s="303"/>
      <c r="B4677" s="303"/>
      <c r="C4677" s="303"/>
      <c r="D4677" s="303"/>
      <c r="E4677" s="303"/>
      <c r="F4677" s="303"/>
    </row>
    <row r="4678" ht="14.4" spans="1:6">
      <c r="A4678" s="303"/>
      <c r="B4678" s="303"/>
      <c r="C4678" s="303"/>
      <c r="D4678" s="303"/>
      <c r="E4678" s="303"/>
      <c r="F4678" s="303"/>
    </row>
    <row r="4679" ht="14.4" spans="1:6">
      <c r="A4679" s="303"/>
      <c r="B4679" s="303"/>
      <c r="C4679" s="303"/>
      <c r="D4679" s="303"/>
      <c r="E4679" s="303"/>
      <c r="F4679" s="303"/>
    </row>
    <row r="4680" ht="14.4" spans="1:6">
      <c r="A4680" s="303"/>
      <c r="B4680" s="303"/>
      <c r="C4680" s="303"/>
      <c r="D4680" s="303"/>
      <c r="E4680" s="303"/>
      <c r="F4680" s="303"/>
    </row>
    <row r="4681" ht="14.4" spans="1:6">
      <c r="A4681" s="303"/>
      <c r="B4681" s="303"/>
      <c r="C4681" s="303"/>
      <c r="D4681" s="303"/>
      <c r="E4681" s="303"/>
      <c r="F4681" s="303"/>
    </row>
    <row r="4682" ht="14.4" spans="1:6">
      <c r="A4682" s="303"/>
      <c r="B4682" s="303"/>
      <c r="C4682" s="303"/>
      <c r="D4682" s="303"/>
      <c r="E4682" s="303"/>
      <c r="F4682" s="303"/>
    </row>
    <row r="4683" ht="14.4" spans="1:6">
      <c r="A4683" s="303"/>
      <c r="B4683" s="303"/>
      <c r="C4683" s="303"/>
      <c r="D4683" s="303"/>
      <c r="E4683" s="303"/>
      <c r="F4683" s="303"/>
    </row>
    <row r="4684" ht="14.4" spans="1:6">
      <c r="A4684" s="303"/>
      <c r="B4684" s="303"/>
      <c r="C4684" s="303"/>
      <c r="D4684" s="303"/>
      <c r="E4684" s="303"/>
      <c r="F4684" s="303"/>
    </row>
    <row r="4685" ht="14.4" spans="1:6">
      <c r="A4685" s="303"/>
      <c r="B4685" s="303"/>
      <c r="C4685" s="303"/>
      <c r="D4685" s="303"/>
      <c r="E4685" s="303"/>
      <c r="F4685" s="303"/>
    </row>
    <row r="4686" ht="14.4" spans="1:6">
      <c r="A4686" s="303"/>
      <c r="B4686" s="303"/>
      <c r="C4686" s="303"/>
      <c r="D4686" s="303"/>
      <c r="E4686" s="303"/>
      <c r="F4686" s="303"/>
    </row>
    <row r="4687" ht="14.4" spans="1:6">
      <c r="A4687" s="303"/>
      <c r="B4687" s="303"/>
      <c r="C4687" s="303"/>
      <c r="D4687" s="303"/>
      <c r="E4687" s="303"/>
      <c r="F4687" s="303"/>
    </row>
    <row r="4688" ht="14.4" spans="1:6">
      <c r="A4688" s="303"/>
      <c r="B4688" s="303"/>
      <c r="C4688" s="303"/>
      <c r="D4688" s="303"/>
      <c r="E4688" s="303"/>
      <c r="F4688" s="303"/>
    </row>
    <row r="4689" ht="14.4" spans="1:6">
      <c r="A4689" s="303"/>
      <c r="B4689" s="303"/>
      <c r="C4689" s="303"/>
      <c r="D4689" s="303"/>
      <c r="E4689" s="303"/>
      <c r="F4689" s="303"/>
    </row>
    <row r="4690" ht="14.4" spans="1:6">
      <c r="A4690" s="303"/>
      <c r="B4690" s="303"/>
      <c r="C4690" s="303"/>
      <c r="D4690" s="303"/>
      <c r="E4690" s="303"/>
      <c r="F4690" s="303"/>
    </row>
    <row r="4691" ht="14.4" spans="1:6">
      <c r="A4691" s="303"/>
      <c r="B4691" s="303"/>
      <c r="C4691" s="303"/>
      <c r="D4691" s="303"/>
      <c r="E4691" s="303"/>
      <c r="F4691" s="303"/>
    </row>
    <row r="4692" ht="14.4" spans="1:6">
      <c r="A4692" s="303"/>
      <c r="B4692" s="303"/>
      <c r="C4692" s="303"/>
      <c r="D4692" s="303"/>
      <c r="E4692" s="303"/>
      <c r="F4692" s="303"/>
    </row>
    <row r="4693" ht="14.4" spans="1:6">
      <c r="A4693" s="303"/>
      <c r="B4693" s="303"/>
      <c r="C4693" s="303"/>
      <c r="D4693" s="303"/>
      <c r="E4693" s="303"/>
      <c r="F4693" s="303"/>
    </row>
    <row r="4694" ht="14.4" spans="1:6">
      <c r="A4694" s="303"/>
      <c r="B4694" s="303"/>
      <c r="C4694" s="303"/>
      <c r="D4694" s="303"/>
      <c r="E4694" s="303"/>
      <c r="F4694" s="303"/>
    </row>
    <row r="4695" ht="14.4" spans="1:6">
      <c r="A4695" s="303"/>
      <c r="B4695" s="303"/>
      <c r="C4695" s="303"/>
      <c r="D4695" s="303"/>
      <c r="E4695" s="303"/>
      <c r="F4695" s="303"/>
    </row>
    <row r="4696" ht="14.4" spans="1:6">
      <c r="A4696" s="303"/>
      <c r="B4696" s="303"/>
      <c r="C4696" s="303"/>
      <c r="D4696" s="303"/>
      <c r="E4696" s="303"/>
      <c r="F4696" s="303"/>
    </row>
    <row r="4697" ht="14.4" spans="1:6">
      <c r="A4697" s="303"/>
      <c r="B4697" s="303"/>
      <c r="C4697" s="303"/>
      <c r="D4697" s="303"/>
      <c r="E4697" s="303"/>
      <c r="F4697" s="303"/>
    </row>
    <row r="4698" ht="14.4" spans="1:6">
      <c r="A4698" s="303"/>
      <c r="B4698" s="303"/>
      <c r="C4698" s="303"/>
      <c r="D4698" s="303"/>
      <c r="E4698" s="303"/>
      <c r="F4698" s="303"/>
    </row>
    <row r="4699" ht="14.4" spans="1:6">
      <c r="A4699" s="303"/>
      <c r="B4699" s="303"/>
      <c r="C4699" s="303"/>
      <c r="D4699" s="303"/>
      <c r="E4699" s="303"/>
      <c r="F4699" s="303"/>
    </row>
    <row r="4700" ht="14.4" spans="1:6">
      <c r="A4700" s="303"/>
      <c r="B4700" s="303"/>
      <c r="C4700" s="303"/>
      <c r="D4700" s="303"/>
      <c r="E4700" s="303"/>
      <c r="F4700" s="303"/>
    </row>
    <row r="4701" ht="14.4" spans="1:6">
      <c r="A4701" s="303"/>
      <c r="B4701" s="303"/>
      <c r="C4701" s="303"/>
      <c r="D4701" s="303"/>
      <c r="E4701" s="303"/>
      <c r="F4701" s="303"/>
    </row>
    <row r="4702" ht="14.4" spans="1:6">
      <c r="A4702" s="303"/>
      <c r="B4702" s="303"/>
      <c r="C4702" s="303"/>
      <c r="D4702" s="303"/>
      <c r="E4702" s="303"/>
      <c r="F4702" s="303"/>
    </row>
    <row r="4703" ht="14.4" spans="1:6">
      <c r="A4703" s="303"/>
      <c r="B4703" s="303"/>
      <c r="C4703" s="303"/>
      <c r="D4703" s="303"/>
      <c r="E4703" s="303"/>
      <c r="F4703" s="303"/>
    </row>
    <row r="4704" ht="14.4" spans="1:6">
      <c r="A4704" s="303"/>
      <c r="B4704" s="303"/>
      <c r="C4704" s="303"/>
      <c r="D4704" s="303"/>
      <c r="E4704" s="303"/>
      <c r="F4704" s="303"/>
    </row>
    <row r="4705" ht="14.4" spans="1:6">
      <c r="A4705" s="303"/>
      <c r="B4705" s="303"/>
      <c r="C4705" s="303"/>
      <c r="D4705" s="303"/>
      <c r="E4705" s="303"/>
      <c r="F4705" s="303"/>
    </row>
    <row r="4706" ht="14.4" spans="1:6">
      <c r="A4706" s="303"/>
      <c r="B4706" s="303"/>
      <c r="C4706" s="303"/>
      <c r="D4706" s="303"/>
      <c r="E4706" s="303"/>
      <c r="F4706" s="303"/>
    </row>
    <row r="4707" ht="14.4" spans="1:6">
      <c r="A4707" s="303"/>
      <c r="B4707" s="303"/>
      <c r="C4707" s="303"/>
      <c r="D4707" s="303"/>
      <c r="E4707" s="303"/>
      <c r="F4707" s="303"/>
    </row>
    <row r="4708" ht="14.4" spans="1:6">
      <c r="A4708" s="303"/>
      <c r="B4708" s="303"/>
      <c r="C4708" s="303"/>
      <c r="D4708" s="303"/>
      <c r="E4708" s="303"/>
      <c r="F4708" s="303"/>
    </row>
    <row r="4709" ht="14.4" spans="1:6">
      <c r="A4709" s="303"/>
      <c r="B4709" s="303"/>
      <c r="C4709" s="303"/>
      <c r="D4709" s="303"/>
      <c r="E4709" s="303"/>
      <c r="F4709" s="303"/>
    </row>
    <row r="4710" ht="14.4" spans="1:6">
      <c r="A4710" s="303"/>
      <c r="B4710" s="303"/>
      <c r="C4710" s="303"/>
      <c r="D4710" s="303"/>
      <c r="E4710" s="303"/>
      <c r="F4710" s="303"/>
    </row>
    <row r="4711" ht="14.4" spans="1:6">
      <c r="A4711" s="303"/>
      <c r="B4711" s="303"/>
      <c r="C4711" s="303"/>
      <c r="D4711" s="303"/>
      <c r="E4711" s="303"/>
      <c r="F4711" s="303"/>
    </row>
    <row r="4712" ht="14.4" spans="1:6">
      <c r="A4712" s="303"/>
      <c r="B4712" s="303"/>
      <c r="C4712" s="303"/>
      <c r="D4712" s="303"/>
      <c r="E4712" s="303"/>
      <c r="F4712" s="303"/>
    </row>
    <row r="4713" ht="14.4" spans="1:6">
      <c r="A4713" s="303"/>
      <c r="B4713" s="303"/>
      <c r="C4713" s="303"/>
      <c r="D4713" s="303"/>
      <c r="E4713" s="303"/>
      <c r="F4713" s="303"/>
    </row>
    <row r="4714" ht="14.4" spans="1:6">
      <c r="A4714" s="303"/>
      <c r="B4714" s="303"/>
      <c r="C4714" s="303"/>
      <c r="D4714" s="303"/>
      <c r="E4714" s="303"/>
      <c r="F4714" s="303"/>
    </row>
    <row r="4715" ht="14.4" spans="1:6">
      <c r="A4715" s="303"/>
      <c r="B4715" s="303"/>
      <c r="C4715" s="303"/>
      <c r="D4715" s="303"/>
      <c r="E4715" s="303"/>
      <c r="F4715" s="303"/>
    </row>
    <row r="4716" ht="14.4" spans="1:6">
      <c r="A4716" s="303"/>
      <c r="B4716" s="303"/>
      <c r="C4716" s="303"/>
      <c r="D4716" s="303"/>
      <c r="E4716" s="303"/>
      <c r="F4716" s="303"/>
    </row>
    <row r="4717" ht="14.4" spans="1:6">
      <c r="A4717" s="303"/>
      <c r="B4717" s="303"/>
      <c r="C4717" s="303"/>
      <c r="D4717" s="303"/>
      <c r="E4717" s="303"/>
      <c r="F4717" s="303"/>
    </row>
    <row r="4718" ht="14.4" spans="1:6">
      <c r="A4718" s="303"/>
      <c r="B4718" s="303"/>
      <c r="C4718" s="303"/>
      <c r="D4718" s="303"/>
      <c r="E4718" s="303"/>
      <c r="F4718" s="303"/>
    </row>
    <row r="4719" ht="14.4" spans="1:6">
      <c r="A4719" s="303"/>
      <c r="B4719" s="303"/>
      <c r="C4719" s="303"/>
      <c r="D4719" s="303"/>
      <c r="E4719" s="303"/>
      <c r="F4719" s="303"/>
    </row>
    <row r="4720" ht="14.4" spans="1:6">
      <c r="A4720" s="303"/>
      <c r="B4720" s="303"/>
      <c r="C4720" s="303"/>
      <c r="D4720" s="303"/>
      <c r="E4720" s="303"/>
      <c r="F4720" s="303"/>
    </row>
    <row r="4721" ht="14.4" spans="1:6">
      <c r="A4721" s="303"/>
      <c r="B4721" s="303"/>
      <c r="C4721" s="303"/>
      <c r="D4721" s="303"/>
      <c r="E4721" s="303"/>
      <c r="F4721" s="303"/>
    </row>
    <row r="4722" ht="14.4" spans="1:6">
      <c r="A4722" s="303"/>
      <c r="B4722" s="303"/>
      <c r="C4722" s="303"/>
      <c r="D4722" s="303"/>
      <c r="E4722" s="303"/>
      <c r="F4722" s="303"/>
    </row>
    <row r="4723" ht="14.4" spans="1:6">
      <c r="A4723" s="303"/>
      <c r="B4723" s="303"/>
      <c r="C4723" s="303"/>
      <c r="D4723" s="303"/>
      <c r="E4723" s="303"/>
      <c r="F4723" s="303"/>
    </row>
    <row r="4724" ht="14.4" spans="1:6">
      <c r="A4724" s="303"/>
      <c r="B4724" s="303"/>
      <c r="C4724" s="303"/>
      <c r="D4724" s="303"/>
      <c r="E4724" s="303"/>
      <c r="F4724" s="303"/>
    </row>
    <row r="4725" ht="14.4" spans="1:6">
      <c r="A4725" s="303"/>
      <c r="B4725" s="303"/>
      <c r="C4725" s="303"/>
      <c r="D4725" s="303"/>
      <c r="E4725" s="303"/>
      <c r="F4725" s="303"/>
    </row>
    <row r="4726" ht="14.4" spans="1:6">
      <c r="A4726" s="303"/>
      <c r="B4726" s="303"/>
      <c r="C4726" s="303"/>
      <c r="D4726" s="303"/>
      <c r="E4726" s="303"/>
      <c r="F4726" s="303"/>
    </row>
    <row r="4727" ht="14.4" spans="1:6">
      <c r="A4727" s="303"/>
      <c r="B4727" s="303"/>
      <c r="C4727" s="303"/>
      <c r="D4727" s="303"/>
      <c r="E4727" s="303"/>
      <c r="F4727" s="303"/>
    </row>
    <row r="4728" ht="14.4" spans="1:6">
      <c r="A4728" s="303"/>
      <c r="B4728" s="303"/>
      <c r="C4728" s="303"/>
      <c r="D4728" s="303"/>
      <c r="E4728" s="303"/>
      <c r="F4728" s="303"/>
    </row>
    <row r="4729" ht="14.4" spans="1:6">
      <c r="A4729" s="303"/>
      <c r="B4729" s="303"/>
      <c r="C4729" s="303"/>
      <c r="D4729" s="303"/>
      <c r="E4729" s="303"/>
      <c r="F4729" s="303"/>
    </row>
    <row r="4730" ht="14.4" spans="1:6">
      <c r="A4730" s="303"/>
      <c r="B4730" s="303"/>
      <c r="C4730" s="303"/>
      <c r="D4730" s="303"/>
      <c r="E4730" s="303"/>
      <c r="F4730" s="303"/>
    </row>
    <row r="4731" ht="14.4" spans="1:6">
      <c r="A4731" s="303"/>
      <c r="B4731" s="303"/>
      <c r="C4731" s="303"/>
      <c r="D4731" s="303"/>
      <c r="E4731" s="303"/>
      <c r="F4731" s="303"/>
    </row>
    <row r="4732" ht="14.4" spans="1:6">
      <c r="A4732" s="303"/>
      <c r="B4732" s="303"/>
      <c r="C4732" s="303"/>
      <c r="D4732" s="303"/>
      <c r="E4732" s="303"/>
      <c r="F4732" s="303"/>
    </row>
    <row r="4733" ht="14.4" spans="1:6">
      <c r="A4733" s="303"/>
      <c r="B4733" s="303"/>
      <c r="C4733" s="303"/>
      <c r="D4733" s="303"/>
      <c r="E4733" s="303"/>
      <c r="F4733" s="303"/>
    </row>
    <row r="4734" ht="14.4" spans="1:6">
      <c r="A4734" s="303"/>
      <c r="B4734" s="303"/>
      <c r="C4734" s="303"/>
      <c r="D4734" s="303"/>
      <c r="E4734" s="303"/>
      <c r="F4734" s="303"/>
    </row>
    <row r="4735" ht="14.4" spans="1:6">
      <c r="A4735" s="303"/>
      <c r="B4735" s="303"/>
      <c r="C4735" s="303"/>
      <c r="D4735" s="303"/>
      <c r="E4735" s="303"/>
      <c r="F4735" s="303"/>
    </row>
    <row r="4736" ht="14.4" spans="1:6">
      <c r="A4736" s="303"/>
      <c r="B4736" s="303"/>
      <c r="C4736" s="303"/>
      <c r="D4736" s="303"/>
      <c r="E4736" s="303"/>
      <c r="F4736" s="303"/>
    </row>
    <row r="4737" ht="14.4" spans="1:6">
      <c r="A4737" s="303"/>
      <c r="B4737" s="303"/>
      <c r="C4737" s="303"/>
      <c r="D4737" s="303"/>
      <c r="E4737" s="303"/>
      <c r="F4737" s="303"/>
    </row>
    <row r="4738" ht="14.4" spans="1:6">
      <c r="A4738" s="303"/>
      <c r="B4738" s="303"/>
      <c r="C4738" s="303"/>
      <c r="D4738" s="303"/>
      <c r="E4738" s="303"/>
      <c r="F4738" s="303"/>
    </row>
    <row r="4739" ht="14.4" spans="1:6">
      <c r="A4739" s="303"/>
      <c r="B4739" s="303"/>
      <c r="C4739" s="303"/>
      <c r="D4739" s="303"/>
      <c r="E4739" s="303"/>
      <c r="F4739" s="303"/>
    </row>
    <row r="4740" ht="14.4" spans="1:6">
      <c r="A4740" s="303"/>
      <c r="B4740" s="303"/>
      <c r="C4740" s="303"/>
      <c r="D4740" s="303"/>
      <c r="E4740" s="303"/>
      <c r="F4740" s="303"/>
    </row>
    <row r="4741" ht="14.4" spans="1:6">
      <c r="A4741" s="303"/>
      <c r="B4741" s="303"/>
      <c r="C4741" s="303"/>
      <c r="D4741" s="303"/>
      <c r="E4741" s="303"/>
      <c r="F4741" s="303"/>
    </row>
    <row r="4742" ht="14.4" spans="1:6">
      <c r="A4742" s="303"/>
      <c r="B4742" s="303"/>
      <c r="C4742" s="303"/>
      <c r="D4742" s="303"/>
      <c r="E4742" s="303"/>
      <c r="F4742" s="303"/>
    </row>
    <row r="4743" ht="14.4" spans="1:6">
      <c r="A4743" s="303"/>
      <c r="B4743" s="303"/>
      <c r="C4743" s="303"/>
      <c r="D4743" s="303"/>
      <c r="E4743" s="303"/>
      <c r="F4743" s="303"/>
    </row>
    <row r="4744" ht="14.4" spans="1:6">
      <c r="A4744" s="303"/>
      <c r="B4744" s="303"/>
      <c r="C4744" s="303"/>
      <c r="D4744" s="303"/>
      <c r="E4744" s="303"/>
      <c r="F4744" s="303"/>
    </row>
    <row r="4745" ht="14.4" spans="1:6">
      <c r="A4745" s="303"/>
      <c r="B4745" s="303"/>
      <c r="C4745" s="303"/>
      <c r="D4745" s="303"/>
      <c r="E4745" s="303"/>
      <c r="F4745" s="303"/>
    </row>
    <row r="4746" ht="14.4" spans="1:6">
      <c r="A4746" s="303"/>
      <c r="B4746" s="303"/>
      <c r="C4746" s="303"/>
      <c r="D4746" s="303"/>
      <c r="E4746" s="303"/>
      <c r="F4746" s="303"/>
    </row>
    <row r="4747" ht="14.4" spans="1:6">
      <c r="A4747" s="303"/>
      <c r="B4747" s="303"/>
      <c r="C4747" s="303"/>
      <c r="D4747" s="303"/>
      <c r="E4747" s="303"/>
      <c r="F4747" s="303"/>
    </row>
    <row r="4748" ht="14.4" spans="1:6">
      <c r="A4748" s="303"/>
      <c r="B4748" s="303"/>
      <c r="C4748" s="303"/>
      <c r="D4748" s="303"/>
      <c r="E4748" s="303"/>
      <c r="F4748" s="303"/>
    </row>
    <row r="4749" ht="14.4" spans="1:6">
      <c r="A4749" s="303"/>
      <c r="B4749" s="303"/>
      <c r="C4749" s="303"/>
      <c r="D4749" s="303"/>
      <c r="E4749" s="303"/>
      <c r="F4749" s="303"/>
    </row>
    <row r="4750" ht="14.4" spans="1:6">
      <c r="A4750" s="303"/>
      <c r="B4750" s="303"/>
      <c r="C4750" s="303"/>
      <c r="D4750" s="303"/>
      <c r="E4750" s="303"/>
      <c r="F4750" s="303"/>
    </row>
    <row r="4751" ht="14.4" spans="1:6">
      <c r="A4751" s="303"/>
      <c r="B4751" s="303"/>
      <c r="C4751" s="303"/>
      <c r="D4751" s="303"/>
      <c r="E4751" s="303"/>
      <c r="F4751" s="303"/>
    </row>
    <row r="4752" ht="14.4" spans="1:6">
      <c r="A4752" s="303"/>
      <c r="B4752" s="303"/>
      <c r="C4752" s="303"/>
      <c r="D4752" s="303"/>
      <c r="E4752" s="303"/>
      <c r="F4752" s="303"/>
    </row>
    <row r="4753" ht="14.4" spans="1:6">
      <c r="A4753" s="303"/>
      <c r="B4753" s="303"/>
      <c r="C4753" s="303"/>
      <c r="D4753" s="303"/>
      <c r="E4753" s="303"/>
      <c r="F4753" s="303"/>
    </row>
    <row r="4754" ht="14.4" spans="1:6">
      <c r="A4754" s="303"/>
      <c r="B4754" s="303"/>
      <c r="C4754" s="303"/>
      <c r="D4754" s="303"/>
      <c r="E4754" s="303"/>
      <c r="F4754" s="303"/>
    </row>
    <row r="4755" ht="14.4" spans="1:6">
      <c r="A4755" s="303"/>
      <c r="B4755" s="303"/>
      <c r="C4755" s="303"/>
      <c r="D4755" s="303"/>
      <c r="E4755" s="303"/>
      <c r="F4755" s="303"/>
    </row>
    <row r="4756" ht="14.4" spans="1:6">
      <c r="A4756" s="303"/>
      <c r="B4756" s="303"/>
      <c r="C4756" s="303"/>
      <c r="D4756" s="303"/>
      <c r="E4756" s="303"/>
      <c r="F4756" s="303"/>
    </row>
    <row r="4757" ht="14.4" spans="1:6">
      <c r="A4757" s="303"/>
      <c r="B4757" s="303"/>
      <c r="C4757" s="303"/>
      <c r="D4757" s="303"/>
      <c r="E4757" s="303"/>
      <c r="F4757" s="303"/>
    </row>
    <row r="4758" ht="14.4" spans="1:6">
      <c r="A4758" s="303"/>
      <c r="B4758" s="303"/>
      <c r="C4758" s="303"/>
      <c r="D4758" s="303"/>
      <c r="E4758" s="303"/>
      <c r="F4758" s="303"/>
    </row>
    <row r="4759" ht="14.4" spans="1:6">
      <c r="A4759" s="303"/>
      <c r="B4759" s="303"/>
      <c r="C4759" s="303"/>
      <c r="D4759" s="303"/>
      <c r="E4759" s="303"/>
      <c r="F4759" s="303"/>
    </row>
    <row r="4760" ht="14.4" spans="1:6">
      <c r="A4760" s="303"/>
      <c r="B4760" s="303"/>
      <c r="C4760" s="303"/>
      <c r="D4760" s="303"/>
      <c r="E4760" s="303"/>
      <c r="F4760" s="303"/>
    </row>
    <row r="4761" ht="14.4" spans="1:6">
      <c r="A4761" s="303"/>
      <c r="B4761" s="303"/>
      <c r="C4761" s="303"/>
      <c r="D4761" s="303"/>
      <c r="E4761" s="303"/>
      <c r="F4761" s="303"/>
    </row>
    <row r="4762" ht="14.4" spans="1:6">
      <c r="A4762" s="303"/>
      <c r="B4762" s="303"/>
      <c r="C4762" s="303"/>
      <c r="D4762" s="303"/>
      <c r="E4762" s="303"/>
      <c r="F4762" s="303"/>
    </row>
    <row r="4763" ht="14.4" spans="1:6">
      <c r="A4763" s="303"/>
      <c r="B4763" s="303"/>
      <c r="C4763" s="303"/>
      <c r="D4763" s="303"/>
      <c r="E4763" s="303"/>
      <c r="F4763" s="303"/>
    </row>
    <row r="4764" ht="14.4" spans="1:6">
      <c r="A4764" s="303"/>
      <c r="B4764" s="303"/>
      <c r="C4764" s="303"/>
      <c r="D4764" s="303"/>
      <c r="E4764" s="303"/>
      <c r="F4764" s="303"/>
    </row>
    <row r="4765" ht="14.4" spans="1:6">
      <c r="A4765" s="303"/>
      <c r="B4765" s="303"/>
      <c r="C4765" s="303"/>
      <c r="D4765" s="303"/>
      <c r="E4765" s="303"/>
      <c r="F4765" s="303"/>
    </row>
    <row r="4766" ht="14.4" spans="1:6">
      <c r="A4766" s="303"/>
      <c r="B4766" s="303"/>
      <c r="C4766" s="303"/>
      <c r="D4766" s="303"/>
      <c r="E4766" s="303"/>
      <c r="F4766" s="303"/>
    </row>
    <row r="4767" ht="14.4" spans="1:6">
      <c r="A4767" s="303"/>
      <c r="B4767" s="303"/>
      <c r="C4767" s="303"/>
      <c r="D4767" s="303"/>
      <c r="E4767" s="303"/>
      <c r="F4767" s="303"/>
    </row>
    <row r="4768" ht="14.4" spans="1:6">
      <c r="A4768" s="303"/>
      <c r="B4768" s="303"/>
      <c r="C4768" s="303"/>
      <c r="D4768" s="303"/>
      <c r="E4768" s="303"/>
      <c r="F4768" s="303"/>
    </row>
    <row r="4769" ht="14.4" spans="1:6">
      <c r="A4769" s="303"/>
      <c r="B4769" s="303"/>
      <c r="C4769" s="303"/>
      <c r="D4769" s="303"/>
      <c r="E4769" s="303"/>
      <c r="F4769" s="303"/>
    </row>
    <row r="4770" ht="14.4" spans="1:6">
      <c r="A4770" s="303"/>
      <c r="B4770" s="303"/>
      <c r="C4770" s="303"/>
      <c r="D4770" s="303"/>
      <c r="E4770" s="303"/>
      <c r="F4770" s="303"/>
    </row>
    <row r="4771" ht="14.4" spans="1:6">
      <c r="A4771" s="303"/>
      <c r="B4771" s="303"/>
      <c r="C4771" s="303"/>
      <c r="D4771" s="303"/>
      <c r="E4771" s="303"/>
      <c r="F4771" s="303"/>
    </row>
    <row r="4772" ht="14.4" spans="1:6">
      <c r="A4772" s="303"/>
      <c r="B4772" s="303"/>
      <c r="C4772" s="303"/>
      <c r="D4772" s="303"/>
      <c r="E4772" s="303"/>
      <c r="F4772" s="303"/>
    </row>
    <row r="4773" ht="14.4" spans="1:6">
      <c r="A4773" s="303"/>
      <c r="B4773" s="303"/>
      <c r="C4773" s="303"/>
      <c r="D4773" s="303"/>
      <c r="E4773" s="303"/>
      <c r="F4773" s="303"/>
    </row>
    <row r="4774" ht="14.4" spans="1:6">
      <c r="A4774" s="303"/>
      <c r="B4774" s="303"/>
      <c r="C4774" s="303"/>
      <c r="D4774" s="303"/>
      <c r="E4774" s="303"/>
      <c r="F4774" s="303"/>
    </row>
    <row r="4775" ht="14.4" spans="1:6">
      <c r="A4775" s="303"/>
      <c r="B4775" s="303"/>
      <c r="C4775" s="303"/>
      <c r="D4775" s="303"/>
      <c r="E4775" s="303"/>
      <c r="F4775" s="303"/>
    </row>
    <row r="4776" ht="14.4" spans="1:6">
      <c r="A4776" s="303"/>
      <c r="B4776" s="303"/>
      <c r="C4776" s="303"/>
      <c r="D4776" s="303"/>
      <c r="E4776" s="303"/>
      <c r="F4776" s="303"/>
    </row>
    <row r="4777" ht="14.4" spans="1:6">
      <c r="A4777" s="303"/>
      <c r="B4777" s="303"/>
      <c r="C4777" s="303"/>
      <c r="D4777" s="303"/>
      <c r="E4777" s="303"/>
      <c r="F4777" s="303"/>
    </row>
    <row r="4778" ht="14.4" spans="1:6">
      <c r="A4778" s="303"/>
      <c r="B4778" s="303"/>
      <c r="C4778" s="303"/>
      <c r="D4778" s="303"/>
      <c r="E4778" s="303"/>
      <c r="F4778" s="303"/>
    </row>
    <row r="4779" ht="14.4" spans="1:6">
      <c r="A4779" s="303"/>
      <c r="B4779" s="303"/>
      <c r="C4779" s="303"/>
      <c r="D4779" s="303"/>
      <c r="E4779" s="303"/>
      <c r="F4779" s="303"/>
    </row>
    <row r="4780" ht="14.4" spans="1:6">
      <c r="A4780" s="303"/>
      <c r="B4780" s="303"/>
      <c r="C4780" s="303"/>
      <c r="D4780" s="303"/>
      <c r="E4780" s="303"/>
      <c r="F4780" s="303"/>
    </row>
    <row r="4781" ht="14.4" spans="1:6">
      <c r="A4781" s="303"/>
      <c r="B4781" s="303"/>
      <c r="C4781" s="303"/>
      <c r="D4781" s="303"/>
      <c r="E4781" s="303"/>
      <c r="F4781" s="303"/>
    </row>
    <row r="4782" ht="14.4" spans="1:6">
      <c r="A4782" s="303"/>
      <c r="B4782" s="303"/>
      <c r="C4782" s="303"/>
      <c r="D4782" s="303"/>
      <c r="E4782" s="303"/>
      <c r="F4782" s="303"/>
    </row>
    <row r="4783" ht="14.4" spans="1:6">
      <c r="A4783" s="303"/>
      <c r="B4783" s="303"/>
      <c r="C4783" s="303"/>
      <c r="D4783" s="303"/>
      <c r="E4783" s="303"/>
      <c r="F4783" s="303"/>
    </row>
    <row r="4784" ht="14.4" spans="1:6">
      <c r="A4784" s="303"/>
      <c r="B4784" s="303"/>
      <c r="C4784" s="303"/>
      <c r="D4784" s="303"/>
      <c r="E4784" s="303"/>
      <c r="F4784" s="303"/>
    </row>
    <row r="4785" ht="14.4" spans="1:6">
      <c r="A4785" s="303"/>
      <c r="B4785" s="303"/>
      <c r="C4785" s="303"/>
      <c r="D4785" s="303"/>
      <c r="E4785" s="303"/>
      <c r="F4785" s="303"/>
    </row>
    <row r="4786" ht="14.4" spans="1:6">
      <c r="A4786" s="303"/>
      <c r="B4786" s="303"/>
      <c r="C4786" s="303"/>
      <c r="D4786" s="303"/>
      <c r="E4786" s="303"/>
      <c r="F4786" s="303"/>
    </row>
    <row r="4787" ht="14.4" spans="1:6">
      <c r="A4787" s="303"/>
      <c r="B4787" s="303"/>
      <c r="C4787" s="303"/>
      <c r="D4787" s="303"/>
      <c r="E4787" s="303"/>
      <c r="F4787" s="303"/>
    </row>
    <row r="4788" ht="14.4" spans="1:6">
      <c r="A4788" s="303"/>
      <c r="B4788" s="303"/>
      <c r="C4788" s="303"/>
      <c r="D4788" s="303"/>
      <c r="E4788" s="303"/>
      <c r="F4788" s="303"/>
    </row>
    <row r="4789" ht="14.4" spans="1:6">
      <c r="A4789" s="303"/>
      <c r="B4789" s="303"/>
      <c r="C4789" s="303"/>
      <c r="D4789" s="303"/>
      <c r="E4789" s="303"/>
      <c r="F4789" s="303"/>
    </row>
    <row r="4790" ht="14.4" spans="1:6">
      <c r="A4790" s="303"/>
      <c r="B4790" s="303"/>
      <c r="C4790" s="303"/>
      <c r="D4790" s="303"/>
      <c r="E4790" s="303"/>
      <c r="F4790" s="303"/>
    </row>
    <row r="4791" ht="14.4" spans="1:6">
      <c r="A4791" s="303"/>
      <c r="B4791" s="303"/>
      <c r="C4791" s="303"/>
      <c r="D4791" s="303"/>
      <c r="E4791" s="303"/>
      <c r="F4791" s="303"/>
    </row>
    <row r="4792" ht="14.4" spans="1:6">
      <c r="A4792" s="303"/>
      <c r="B4792" s="303"/>
      <c r="C4792" s="303"/>
      <c r="D4792" s="303"/>
      <c r="E4792" s="303"/>
      <c r="F4792" s="303"/>
    </row>
    <row r="4793" ht="14.4" spans="1:6">
      <c r="A4793" s="303"/>
      <c r="B4793" s="303"/>
      <c r="C4793" s="303"/>
      <c r="D4793" s="303"/>
      <c r="E4793" s="303"/>
      <c r="F4793" s="303"/>
    </row>
    <row r="4794" ht="14.4" spans="1:6">
      <c r="A4794" s="303"/>
      <c r="B4794" s="303"/>
      <c r="C4794" s="303"/>
      <c r="D4794" s="303"/>
      <c r="E4794" s="303"/>
      <c r="F4794" s="303"/>
    </row>
    <row r="4795" ht="14.4" spans="1:6">
      <c r="A4795" s="303"/>
      <c r="B4795" s="303"/>
      <c r="C4795" s="303"/>
      <c r="D4795" s="303"/>
      <c r="E4795" s="303"/>
      <c r="F4795" s="303"/>
    </row>
    <row r="4796" ht="14.4" spans="1:6">
      <c r="A4796" s="303"/>
      <c r="B4796" s="303"/>
      <c r="C4796" s="303"/>
      <c r="D4796" s="303"/>
      <c r="E4796" s="303"/>
      <c r="F4796" s="303"/>
    </row>
    <row r="4797" ht="14.4" spans="1:6">
      <c r="A4797" s="303"/>
      <c r="B4797" s="303"/>
      <c r="C4797" s="303"/>
      <c r="D4797" s="303"/>
      <c r="E4797" s="303"/>
      <c r="F4797" s="303"/>
    </row>
    <row r="4798" ht="14.4" spans="1:6">
      <c r="A4798" s="303"/>
      <c r="B4798" s="303"/>
      <c r="C4798" s="303"/>
      <c r="D4798" s="303"/>
      <c r="E4798" s="303"/>
      <c r="F4798" s="303"/>
    </row>
    <row r="4799" ht="14.4" spans="1:6">
      <c r="A4799" s="303"/>
      <c r="B4799" s="303"/>
      <c r="C4799" s="303"/>
      <c r="D4799" s="303"/>
      <c r="E4799" s="303"/>
      <c r="F4799" s="303"/>
    </row>
    <row r="4800" ht="14.4" spans="1:6">
      <c r="A4800" s="303"/>
      <c r="B4800" s="303"/>
      <c r="C4800" s="303"/>
      <c r="D4800" s="303"/>
      <c r="E4800" s="303"/>
      <c r="F4800" s="303"/>
    </row>
    <row r="4801" ht="14.4" spans="1:6">
      <c r="A4801" s="303"/>
      <c r="B4801" s="303"/>
      <c r="C4801" s="303"/>
      <c r="D4801" s="303"/>
      <c r="E4801" s="303"/>
      <c r="F4801" s="303"/>
    </row>
    <row r="4802" ht="14.4" spans="1:6">
      <c r="A4802" s="303"/>
      <c r="B4802" s="303"/>
      <c r="C4802" s="303"/>
      <c r="D4802" s="303"/>
      <c r="E4802" s="303"/>
      <c r="F4802" s="303"/>
    </row>
    <row r="4803" ht="14.4" spans="1:6">
      <c r="A4803" s="303"/>
      <c r="B4803" s="303"/>
      <c r="C4803" s="303"/>
      <c r="D4803" s="303"/>
      <c r="E4803" s="303"/>
      <c r="F4803" s="303"/>
    </row>
    <row r="4804" ht="14.4" spans="1:6">
      <c r="A4804" s="303"/>
      <c r="B4804" s="303"/>
      <c r="C4804" s="303"/>
      <c r="D4804" s="303"/>
      <c r="E4804" s="303"/>
      <c r="F4804" s="303"/>
    </row>
    <row r="4805" ht="14.4" spans="1:6">
      <c r="A4805" s="303"/>
      <c r="B4805" s="303"/>
      <c r="C4805" s="303"/>
      <c r="D4805" s="303"/>
      <c r="E4805" s="303"/>
      <c r="F4805" s="303"/>
    </row>
    <row r="4806" ht="14.4" spans="1:6">
      <c r="A4806" s="303"/>
      <c r="B4806" s="303"/>
      <c r="C4806" s="303"/>
      <c r="D4806" s="303"/>
      <c r="E4806" s="303"/>
      <c r="F4806" s="303"/>
    </row>
    <row r="4807" ht="14.4" spans="1:6">
      <c r="A4807" s="303"/>
      <c r="B4807" s="303"/>
      <c r="C4807" s="303"/>
      <c r="D4807" s="303"/>
      <c r="E4807" s="303"/>
      <c r="F4807" s="303"/>
    </row>
    <row r="4808" ht="14.4" spans="1:6">
      <c r="A4808" s="303"/>
      <c r="B4808" s="303"/>
      <c r="C4808" s="303"/>
      <c r="D4808" s="303"/>
      <c r="E4808" s="303"/>
      <c r="F4808" s="303"/>
    </row>
    <row r="4809" ht="14.4" spans="1:6">
      <c r="A4809" s="303"/>
      <c r="B4809" s="303"/>
      <c r="C4809" s="303"/>
      <c r="D4809" s="303"/>
      <c r="E4809" s="303"/>
      <c r="F4809" s="303"/>
    </row>
    <row r="4810" ht="14.4" spans="1:6">
      <c r="A4810" s="303"/>
      <c r="B4810" s="303"/>
      <c r="C4810" s="303"/>
      <c r="D4810" s="303"/>
      <c r="E4810" s="303"/>
      <c r="F4810" s="303"/>
    </row>
    <row r="4811" ht="14.4" spans="1:6">
      <c r="A4811" s="303"/>
      <c r="B4811" s="303"/>
      <c r="C4811" s="303"/>
      <c r="D4811" s="303"/>
      <c r="E4811" s="303"/>
      <c r="F4811" s="303"/>
    </row>
    <row r="4812" ht="14.4" spans="1:6">
      <c r="A4812" s="303"/>
      <c r="B4812" s="303"/>
      <c r="C4812" s="303"/>
      <c r="D4812" s="303"/>
      <c r="E4812" s="303"/>
      <c r="F4812" s="303"/>
    </row>
    <row r="4813" ht="14.4" spans="1:6">
      <c r="A4813" s="303"/>
      <c r="B4813" s="303"/>
      <c r="C4813" s="303"/>
      <c r="D4813" s="303"/>
      <c r="E4813" s="303"/>
      <c r="F4813" s="303"/>
    </row>
    <row r="4814" ht="14.4" spans="1:6">
      <c r="A4814" s="303"/>
      <c r="B4814" s="303"/>
      <c r="C4814" s="303"/>
      <c r="D4814" s="303"/>
      <c r="E4814" s="303"/>
      <c r="F4814" s="303"/>
    </row>
    <row r="4815" ht="14.4" spans="1:6">
      <c r="A4815" s="303"/>
      <c r="B4815" s="303"/>
      <c r="C4815" s="303"/>
      <c r="D4815" s="303"/>
      <c r="E4815" s="303"/>
      <c r="F4815" s="303"/>
    </row>
    <row r="4816" ht="14.4" spans="1:6">
      <c r="A4816" s="303"/>
      <c r="B4816" s="303"/>
      <c r="C4816" s="303"/>
      <c r="D4816" s="303"/>
      <c r="E4816" s="303"/>
      <c r="F4816" s="303"/>
    </row>
    <row r="4817" ht="14.4" spans="1:6">
      <c r="A4817" s="303"/>
      <c r="B4817" s="303"/>
      <c r="C4817" s="303"/>
      <c r="D4817" s="303"/>
      <c r="E4817" s="303"/>
      <c r="F4817" s="303"/>
    </row>
    <row r="4818" ht="14.4" spans="1:6">
      <c r="A4818" s="303"/>
      <c r="B4818" s="303"/>
      <c r="C4818" s="303"/>
      <c r="D4818" s="303"/>
      <c r="E4818" s="303"/>
      <c r="F4818" s="303"/>
    </row>
    <row r="4819" ht="14.4" spans="1:6">
      <c r="A4819" s="303"/>
      <c r="B4819" s="303"/>
      <c r="C4819" s="303"/>
      <c r="D4819" s="303"/>
      <c r="E4819" s="303"/>
      <c r="F4819" s="303"/>
    </row>
    <row r="4820" ht="14.4" spans="1:6">
      <c r="A4820" s="303"/>
      <c r="B4820" s="303"/>
      <c r="C4820" s="303"/>
      <c r="D4820" s="303"/>
      <c r="E4820" s="303"/>
      <c r="F4820" s="303"/>
    </row>
    <row r="4821" ht="14.4" spans="1:6">
      <c r="A4821" s="303"/>
      <c r="B4821" s="303"/>
      <c r="C4821" s="303"/>
      <c r="D4821" s="303"/>
      <c r="E4821" s="303"/>
      <c r="F4821" s="303"/>
    </row>
    <row r="4822" ht="14.4" spans="1:6">
      <c r="A4822" s="303"/>
      <c r="B4822" s="303"/>
      <c r="C4822" s="303"/>
      <c r="D4822" s="303"/>
      <c r="E4822" s="303"/>
      <c r="F4822" s="303"/>
    </row>
    <row r="4823" ht="14.4" spans="1:6">
      <c r="A4823" s="303"/>
      <c r="B4823" s="303"/>
      <c r="C4823" s="303"/>
      <c r="D4823" s="303"/>
      <c r="E4823" s="303"/>
      <c r="F4823" s="303"/>
    </row>
    <row r="4824" ht="14.4" spans="1:6">
      <c r="A4824" s="303"/>
      <c r="B4824" s="303"/>
      <c r="C4824" s="303"/>
      <c r="D4824" s="303"/>
      <c r="E4824" s="303"/>
      <c r="F4824" s="303"/>
    </row>
    <row r="4825" ht="14.4" spans="1:6">
      <c r="A4825" s="303"/>
      <c r="B4825" s="303"/>
      <c r="C4825" s="303"/>
      <c r="D4825" s="303"/>
      <c r="E4825" s="303"/>
      <c r="F4825" s="303"/>
    </row>
    <row r="4826" ht="14.4" spans="1:6">
      <c r="A4826" s="303"/>
      <c r="B4826" s="303"/>
      <c r="C4826" s="303"/>
      <c r="D4826" s="303"/>
      <c r="E4826" s="303"/>
      <c r="F4826" s="303"/>
    </row>
    <row r="4827" ht="14.4" spans="1:6">
      <c r="A4827" s="303"/>
      <c r="B4827" s="303"/>
      <c r="C4827" s="303"/>
      <c r="D4827" s="303"/>
      <c r="E4827" s="303"/>
      <c r="F4827" s="303"/>
    </row>
    <row r="4828" ht="14.4" spans="1:6">
      <c r="A4828" s="303"/>
      <c r="B4828" s="303"/>
      <c r="C4828" s="303"/>
      <c r="D4828" s="303"/>
      <c r="E4828" s="303"/>
      <c r="F4828" s="303"/>
    </row>
    <row r="4829" ht="14.4" spans="1:6">
      <c r="A4829" s="303"/>
      <c r="B4829" s="303"/>
      <c r="C4829" s="303"/>
      <c r="D4829" s="303"/>
      <c r="E4829" s="303"/>
      <c r="F4829" s="303"/>
    </row>
    <row r="4830" ht="14.4" spans="1:6">
      <c r="A4830" s="303"/>
      <c r="B4830" s="303"/>
      <c r="C4830" s="303"/>
      <c r="D4830" s="303"/>
      <c r="E4830" s="303"/>
      <c r="F4830" s="303"/>
    </row>
    <row r="4831" ht="14.4" spans="1:6">
      <c r="A4831" s="303"/>
      <c r="B4831" s="303"/>
      <c r="C4831" s="303"/>
      <c r="D4831" s="303"/>
      <c r="E4831" s="303"/>
      <c r="F4831" s="303"/>
    </row>
    <row r="4832" ht="14.4" spans="1:6">
      <c r="A4832" s="303"/>
      <c r="B4832" s="303"/>
      <c r="C4832" s="303"/>
      <c r="D4832" s="303"/>
      <c r="E4832" s="303"/>
      <c r="F4832" s="303"/>
    </row>
    <row r="4833" ht="14.4" spans="1:6">
      <c r="A4833" s="303"/>
      <c r="B4833" s="303"/>
      <c r="C4833" s="303"/>
      <c r="D4833" s="303"/>
      <c r="E4833" s="303"/>
      <c r="F4833" s="303"/>
    </row>
    <row r="4834" ht="14.4" spans="1:6">
      <c r="A4834" s="303"/>
      <c r="B4834" s="303"/>
      <c r="C4834" s="303"/>
      <c r="D4834" s="303"/>
      <c r="E4834" s="303"/>
      <c r="F4834" s="303"/>
    </row>
    <row r="4835" ht="14.4" spans="1:6">
      <c r="A4835" s="303"/>
      <c r="B4835" s="303"/>
      <c r="C4835" s="303"/>
      <c r="D4835" s="303"/>
      <c r="E4835" s="303"/>
      <c r="F4835" s="303"/>
    </row>
    <row r="4836" ht="14.4" spans="1:6">
      <c r="A4836" s="303"/>
      <c r="B4836" s="303"/>
      <c r="C4836" s="303"/>
      <c r="D4836" s="303"/>
      <c r="E4836" s="303"/>
      <c r="F4836" s="303"/>
    </row>
    <row r="4837" ht="14.4" spans="1:6">
      <c r="A4837" s="303"/>
      <c r="B4837" s="303"/>
      <c r="C4837" s="303"/>
      <c r="D4837" s="303"/>
      <c r="E4837" s="303"/>
      <c r="F4837" s="303"/>
    </row>
    <row r="4838" ht="14.4" spans="1:6">
      <c r="A4838" s="303"/>
      <c r="B4838" s="303"/>
      <c r="C4838" s="303"/>
      <c r="D4838" s="303"/>
      <c r="E4838" s="303"/>
      <c r="F4838" s="303"/>
    </row>
    <row r="4839" ht="14.4" spans="1:6">
      <c r="A4839" s="303"/>
      <c r="B4839" s="303"/>
      <c r="C4839" s="303"/>
      <c r="D4839" s="303"/>
      <c r="E4839" s="303"/>
      <c r="F4839" s="303"/>
    </row>
    <row r="4840" ht="14.4" spans="1:6">
      <c r="A4840" s="303"/>
      <c r="B4840" s="303"/>
      <c r="C4840" s="303"/>
      <c r="D4840" s="303"/>
      <c r="E4840" s="303"/>
      <c r="F4840" s="303"/>
    </row>
    <row r="4841" ht="14.4" spans="1:6">
      <c r="A4841" s="303"/>
      <c r="B4841" s="303"/>
      <c r="C4841" s="303"/>
      <c r="D4841" s="303"/>
      <c r="E4841" s="303"/>
      <c r="F4841" s="303"/>
    </row>
    <row r="4842" ht="14.4" spans="1:6">
      <c r="A4842" s="303"/>
      <c r="B4842" s="303"/>
      <c r="C4842" s="303"/>
      <c r="D4842" s="303"/>
      <c r="E4842" s="303"/>
      <c r="F4842" s="303"/>
    </row>
    <row r="4843" ht="14.4" spans="1:6">
      <c r="A4843" s="303"/>
      <c r="B4843" s="303"/>
      <c r="C4843" s="303"/>
      <c r="D4843" s="303"/>
      <c r="E4843" s="303"/>
      <c r="F4843" s="303"/>
    </row>
    <row r="4844" ht="14.4" spans="1:6">
      <c r="A4844" s="303"/>
      <c r="B4844" s="303"/>
      <c r="C4844" s="303"/>
      <c r="D4844" s="303"/>
      <c r="E4844" s="303"/>
      <c r="F4844" s="303"/>
    </row>
    <row r="4845" ht="14.4" spans="1:6">
      <c r="A4845" s="303"/>
      <c r="B4845" s="303"/>
      <c r="C4845" s="303"/>
      <c r="D4845" s="303"/>
      <c r="E4845" s="303"/>
      <c r="F4845" s="303"/>
    </row>
    <row r="4846" ht="14.4" spans="1:6">
      <c r="A4846" s="303"/>
      <c r="B4846" s="303"/>
      <c r="C4846" s="303"/>
      <c r="D4846" s="303"/>
      <c r="E4846" s="303"/>
      <c r="F4846" s="303"/>
    </row>
    <row r="4847" ht="14.4" spans="1:6">
      <c r="A4847" s="303"/>
      <c r="B4847" s="303"/>
      <c r="C4847" s="303"/>
      <c r="D4847" s="303"/>
      <c r="E4847" s="303"/>
      <c r="F4847" s="303"/>
    </row>
    <row r="4848" ht="14.4" spans="1:6">
      <c r="A4848" s="303"/>
      <c r="B4848" s="303"/>
      <c r="C4848" s="303"/>
      <c r="D4848" s="303"/>
      <c r="E4848" s="303"/>
      <c r="F4848" s="303"/>
    </row>
    <row r="4849" ht="14.4" spans="1:6">
      <c r="A4849" s="303"/>
      <c r="B4849" s="303"/>
      <c r="C4849" s="303"/>
      <c r="D4849" s="303"/>
      <c r="E4849" s="303"/>
      <c r="F4849" s="303"/>
    </row>
    <row r="4850" ht="14.4" spans="1:6">
      <c r="A4850" s="303"/>
      <c r="B4850" s="303"/>
      <c r="C4850" s="303"/>
      <c r="D4850" s="303"/>
      <c r="E4850" s="303"/>
      <c r="F4850" s="303"/>
    </row>
    <row r="4851" ht="14.4" spans="1:6">
      <c r="A4851" s="303"/>
      <c r="B4851" s="303"/>
      <c r="C4851" s="303"/>
      <c r="D4851" s="303"/>
      <c r="E4851" s="303"/>
      <c r="F4851" s="303"/>
    </row>
    <row r="4852" ht="14.4" spans="1:6">
      <c r="A4852" s="303"/>
      <c r="B4852" s="303"/>
      <c r="C4852" s="303"/>
      <c r="D4852" s="303"/>
      <c r="E4852" s="303"/>
      <c r="F4852" s="303"/>
    </row>
    <row r="4853" ht="14.4" spans="1:6">
      <c r="A4853" s="303"/>
      <c r="B4853" s="303"/>
      <c r="C4853" s="303"/>
      <c r="D4853" s="303"/>
      <c r="E4853" s="303"/>
      <c r="F4853" s="303"/>
    </row>
    <row r="4854" ht="14.4" spans="1:6">
      <c r="A4854" s="303"/>
      <c r="B4854" s="303"/>
      <c r="C4854" s="303"/>
      <c r="D4854" s="303"/>
      <c r="E4854" s="303"/>
      <c r="F4854" s="303"/>
    </row>
    <row r="4855" ht="14.4" spans="1:6">
      <c r="A4855" s="303"/>
      <c r="B4855" s="303"/>
      <c r="C4855" s="303"/>
      <c r="D4855" s="303"/>
      <c r="E4855" s="303"/>
      <c r="F4855" s="303"/>
    </row>
    <row r="4856" ht="14.4" spans="1:6">
      <c r="A4856" s="303"/>
      <c r="B4856" s="303"/>
      <c r="C4856" s="303"/>
      <c r="D4856" s="303"/>
      <c r="E4856" s="303"/>
      <c r="F4856" s="303"/>
    </row>
    <row r="4857" ht="14.4" spans="1:6">
      <c r="A4857" s="303"/>
      <c r="B4857" s="303"/>
      <c r="C4857" s="303"/>
      <c r="D4857" s="303"/>
      <c r="E4857" s="303"/>
      <c r="F4857" s="303"/>
    </row>
    <row r="4858" ht="14.4" spans="1:6">
      <c r="A4858" s="303"/>
      <c r="B4858" s="303"/>
      <c r="C4858" s="303"/>
      <c r="D4858" s="303"/>
      <c r="E4858" s="303"/>
      <c r="F4858" s="303"/>
    </row>
    <row r="4859" ht="14.4" spans="1:6">
      <c r="A4859" s="303"/>
      <c r="B4859" s="303"/>
      <c r="C4859" s="303"/>
      <c r="D4859" s="303"/>
      <c r="E4859" s="303"/>
      <c r="F4859" s="303"/>
    </row>
    <row r="4860" ht="14.4" spans="1:6">
      <c r="A4860" s="303"/>
      <c r="B4860" s="303"/>
      <c r="C4860" s="303"/>
      <c r="D4860" s="303"/>
      <c r="E4860" s="303"/>
      <c r="F4860" s="303"/>
    </row>
    <row r="4861" ht="14.4" spans="1:6">
      <c r="A4861" s="303"/>
      <c r="B4861" s="303"/>
      <c r="C4861" s="303"/>
      <c r="D4861" s="303"/>
      <c r="E4861" s="303"/>
      <c r="F4861" s="303"/>
    </row>
    <row r="4862" ht="14.4" spans="1:6">
      <c r="A4862" s="303"/>
      <c r="B4862" s="303"/>
      <c r="C4862" s="303"/>
      <c r="D4862" s="303"/>
      <c r="E4862" s="303"/>
      <c r="F4862" s="303"/>
    </row>
    <row r="4863" ht="14.4" spans="1:6">
      <c r="A4863" s="303"/>
      <c r="B4863" s="303"/>
      <c r="C4863" s="303"/>
      <c r="D4863" s="303"/>
      <c r="E4863" s="303"/>
      <c r="F4863" s="303"/>
    </row>
    <row r="4864" ht="14.4" spans="1:6">
      <c r="A4864" s="303"/>
      <c r="B4864" s="303"/>
      <c r="C4864" s="303"/>
      <c r="D4864" s="303"/>
      <c r="E4864" s="303"/>
      <c r="F4864" s="303"/>
    </row>
    <row r="4865" ht="14.4" spans="1:6">
      <c r="A4865" s="303"/>
      <c r="B4865" s="303"/>
      <c r="C4865" s="303"/>
      <c r="D4865" s="303"/>
      <c r="E4865" s="303"/>
      <c r="F4865" s="303"/>
    </row>
    <row r="4866" ht="14.4" spans="1:6">
      <c r="A4866" s="303"/>
      <c r="B4866" s="303"/>
      <c r="C4866" s="303"/>
      <c r="D4866" s="303"/>
      <c r="E4866" s="303"/>
      <c r="F4866" s="303"/>
    </row>
    <row r="4867" ht="14.4" spans="1:6">
      <c r="A4867" s="303"/>
      <c r="B4867" s="303"/>
      <c r="C4867" s="303"/>
      <c r="D4867" s="303"/>
      <c r="E4867" s="303"/>
      <c r="F4867" s="303"/>
    </row>
    <row r="4868" ht="14.4" spans="1:6">
      <c r="A4868" s="303"/>
      <c r="B4868" s="303"/>
      <c r="C4868" s="303"/>
      <c r="D4868" s="303"/>
      <c r="E4868" s="303"/>
      <c r="F4868" s="303"/>
    </row>
    <row r="4869" ht="14.4" spans="1:6">
      <c r="A4869" s="303"/>
      <c r="B4869" s="303"/>
      <c r="C4869" s="303"/>
      <c r="D4869" s="303"/>
      <c r="E4869" s="303"/>
      <c r="F4869" s="303"/>
    </row>
    <row r="4870" ht="14.4" spans="1:6">
      <c r="A4870" s="303"/>
      <c r="B4870" s="303"/>
      <c r="C4870" s="303"/>
      <c r="D4870" s="303"/>
      <c r="E4870" s="303"/>
      <c r="F4870" s="303"/>
    </row>
    <row r="4871" ht="14.4" spans="1:6">
      <c r="A4871" s="303"/>
      <c r="B4871" s="303"/>
      <c r="C4871" s="303"/>
      <c r="D4871" s="303"/>
      <c r="E4871" s="303"/>
      <c r="F4871" s="303"/>
    </row>
    <row r="4872" ht="14.4" spans="1:6">
      <c r="A4872" s="303"/>
      <c r="B4872" s="303"/>
      <c r="C4872" s="303"/>
      <c r="D4872" s="303"/>
      <c r="E4872" s="303"/>
      <c r="F4872" s="303"/>
    </row>
    <row r="4873" ht="14.4" spans="1:6">
      <c r="A4873" s="303"/>
      <c r="B4873" s="303"/>
      <c r="C4873" s="303"/>
      <c r="D4873" s="303"/>
      <c r="E4873" s="303"/>
      <c r="F4873" s="303"/>
    </row>
    <row r="4874" ht="14.4" spans="1:6">
      <c r="A4874" s="303"/>
      <c r="B4874" s="303"/>
      <c r="C4874" s="303"/>
      <c r="D4874" s="303"/>
      <c r="E4874" s="303"/>
      <c r="F4874" s="303"/>
    </row>
    <row r="4875" ht="14.4" spans="1:6">
      <c r="A4875" s="303"/>
      <c r="B4875" s="303"/>
      <c r="C4875" s="303"/>
      <c r="D4875" s="303"/>
      <c r="E4875" s="303"/>
      <c r="F4875" s="303"/>
    </row>
    <row r="4876" ht="14.4" spans="1:6">
      <c r="A4876" s="303"/>
      <c r="B4876" s="303"/>
      <c r="C4876" s="303"/>
      <c r="D4876" s="303"/>
      <c r="E4876" s="303"/>
      <c r="F4876" s="303"/>
    </row>
    <row r="4877" ht="14.4" spans="1:6">
      <c r="A4877" s="303"/>
      <c r="B4877" s="303"/>
      <c r="C4877" s="303"/>
      <c r="D4877" s="303"/>
      <c r="E4877" s="303"/>
      <c r="F4877" s="303"/>
    </row>
    <row r="4878" ht="14.4" spans="1:6">
      <c r="A4878" s="303"/>
      <c r="B4878" s="303"/>
      <c r="C4878" s="303"/>
      <c r="D4878" s="303"/>
      <c r="E4878" s="303"/>
      <c r="F4878" s="303"/>
    </row>
    <row r="4879" ht="14.4" spans="1:6">
      <c r="A4879" s="303"/>
      <c r="B4879" s="303"/>
      <c r="C4879" s="303"/>
      <c r="D4879" s="303"/>
      <c r="E4879" s="303"/>
      <c r="F4879" s="303"/>
    </row>
    <row r="4880" ht="14.4" spans="1:6">
      <c r="A4880" s="303"/>
      <c r="B4880" s="303"/>
      <c r="C4880" s="303"/>
      <c r="D4880" s="303"/>
      <c r="E4880" s="303"/>
      <c r="F4880" s="303"/>
    </row>
    <row r="4881" ht="14.4" spans="1:6">
      <c r="A4881" s="303"/>
      <c r="B4881" s="303"/>
      <c r="C4881" s="303"/>
      <c r="D4881" s="303"/>
      <c r="E4881" s="303"/>
      <c r="F4881" s="303"/>
    </row>
    <row r="4882" ht="14.4" spans="1:6">
      <c r="A4882" s="303"/>
      <c r="B4882" s="303"/>
      <c r="C4882" s="303"/>
      <c r="D4882" s="303"/>
      <c r="E4882" s="303"/>
      <c r="F4882" s="303"/>
    </row>
    <row r="4883" ht="14.4" spans="1:6">
      <c r="A4883" s="303"/>
      <c r="B4883" s="303"/>
      <c r="C4883" s="303"/>
      <c r="D4883" s="303"/>
      <c r="E4883" s="303"/>
      <c r="F4883" s="303"/>
    </row>
    <row r="4884" ht="14.4" spans="1:6">
      <c r="A4884" s="303"/>
      <c r="B4884" s="303"/>
      <c r="C4884" s="303"/>
      <c r="D4884" s="303"/>
      <c r="E4884" s="303"/>
      <c r="F4884" s="303"/>
    </row>
    <row r="4885" ht="14.4" spans="1:6">
      <c r="A4885" s="303"/>
      <c r="B4885" s="303"/>
      <c r="C4885" s="303"/>
      <c r="D4885" s="303"/>
      <c r="E4885" s="303"/>
      <c r="F4885" s="303"/>
    </row>
    <row r="4886" ht="14.4" spans="1:6">
      <c r="A4886" s="303"/>
      <c r="B4886" s="303"/>
      <c r="C4886" s="303"/>
      <c r="D4886" s="303"/>
      <c r="E4886" s="303"/>
      <c r="F4886" s="303"/>
    </row>
    <row r="4887" ht="14.4" spans="1:6">
      <c r="A4887" s="303"/>
      <c r="B4887" s="303"/>
      <c r="C4887" s="303"/>
      <c r="D4887" s="303"/>
      <c r="E4887" s="303"/>
      <c r="F4887" s="303"/>
    </row>
    <row r="4888" ht="14.4" spans="1:6">
      <c r="A4888" s="303"/>
      <c r="B4888" s="303"/>
      <c r="C4888" s="303"/>
      <c r="D4888" s="303"/>
      <c r="E4888" s="303"/>
      <c r="F4888" s="303"/>
    </row>
    <row r="4889" ht="14.4" spans="1:6">
      <c r="A4889" s="303"/>
      <c r="B4889" s="303"/>
      <c r="C4889" s="303"/>
      <c r="D4889" s="303"/>
      <c r="E4889" s="303"/>
      <c r="F4889" s="303"/>
    </row>
    <row r="4890" ht="14.4" spans="1:6">
      <c r="A4890" s="303"/>
      <c r="B4890" s="303"/>
      <c r="C4890" s="303"/>
      <c r="D4890" s="303"/>
      <c r="E4890" s="303"/>
      <c r="F4890" s="303"/>
    </row>
    <row r="4891" ht="14.4" spans="1:6">
      <c r="A4891" s="303"/>
      <c r="B4891" s="303"/>
      <c r="C4891" s="303"/>
      <c r="D4891" s="303"/>
      <c r="E4891" s="303"/>
      <c r="F4891" s="303"/>
    </row>
    <row r="4892" ht="14.4" spans="1:6">
      <c r="A4892" s="303"/>
      <c r="B4892" s="303"/>
      <c r="C4892" s="303"/>
      <c r="D4892" s="303"/>
      <c r="E4892" s="303"/>
      <c r="F4892" s="303"/>
    </row>
    <row r="4893" ht="14.4" spans="1:6">
      <c r="A4893" s="303"/>
      <c r="B4893" s="303"/>
      <c r="C4893" s="303"/>
      <c r="D4893" s="303"/>
      <c r="E4893" s="303"/>
      <c r="F4893" s="303"/>
    </row>
    <row r="4894" ht="14.4" spans="1:6">
      <c r="A4894" s="303"/>
      <c r="B4894" s="303"/>
      <c r="C4894" s="303"/>
      <c r="D4894" s="303"/>
      <c r="E4894" s="303"/>
      <c r="F4894" s="303"/>
    </row>
    <row r="4895" ht="14.4" spans="1:6">
      <c r="A4895" s="303"/>
      <c r="B4895" s="303"/>
      <c r="C4895" s="303"/>
      <c r="D4895" s="303"/>
      <c r="E4895" s="303"/>
      <c r="F4895" s="303"/>
    </row>
    <row r="4896" ht="14.4" spans="1:6">
      <c r="A4896" s="303"/>
      <c r="B4896" s="303"/>
      <c r="C4896" s="303"/>
      <c r="D4896" s="303"/>
      <c r="E4896" s="303"/>
      <c r="F4896" s="303"/>
    </row>
    <row r="4897" ht="14.4" spans="1:6">
      <c r="A4897" s="303"/>
      <c r="B4897" s="303"/>
      <c r="C4897" s="303"/>
      <c r="D4897" s="303"/>
      <c r="E4897" s="303"/>
      <c r="F4897" s="303"/>
    </row>
    <row r="4898" ht="14.4" spans="1:6">
      <c r="A4898" s="303"/>
      <c r="B4898" s="303"/>
      <c r="C4898" s="303"/>
      <c r="D4898" s="303"/>
      <c r="E4898" s="303"/>
      <c r="F4898" s="303"/>
    </row>
    <row r="4899" ht="14.4" spans="1:6">
      <c r="A4899" s="303"/>
      <c r="B4899" s="303"/>
      <c r="C4899" s="303"/>
      <c r="D4899" s="303"/>
      <c r="E4899" s="303"/>
      <c r="F4899" s="303"/>
    </row>
    <row r="4900" ht="14.4" spans="1:6">
      <c r="A4900" s="303"/>
      <c r="B4900" s="303"/>
      <c r="C4900" s="303"/>
      <c r="D4900" s="303"/>
      <c r="E4900" s="303"/>
      <c r="F4900" s="303"/>
    </row>
    <row r="4901" ht="14.4" spans="1:6">
      <c r="A4901" s="303"/>
      <c r="B4901" s="303"/>
      <c r="C4901" s="303"/>
      <c r="D4901" s="303"/>
      <c r="E4901" s="303"/>
      <c r="F4901" s="303"/>
    </row>
    <row r="4902" ht="14.4" spans="1:6">
      <c r="A4902" s="303"/>
      <c r="B4902" s="303"/>
      <c r="C4902" s="303"/>
      <c r="D4902" s="303"/>
      <c r="E4902" s="303"/>
      <c r="F4902" s="303"/>
    </row>
    <row r="4903" ht="14.4" spans="1:6">
      <c r="A4903" s="303"/>
      <c r="B4903" s="303"/>
      <c r="C4903" s="303"/>
      <c r="D4903" s="303"/>
      <c r="E4903" s="303"/>
      <c r="F4903" s="303"/>
    </row>
    <row r="4904" ht="14.4" spans="1:6">
      <c r="A4904" s="303"/>
      <c r="B4904" s="303"/>
      <c r="C4904" s="303"/>
      <c r="D4904" s="303"/>
      <c r="E4904" s="303"/>
      <c r="F4904" s="303"/>
    </row>
    <row r="4905" ht="14.4" spans="1:6">
      <c r="A4905" s="303"/>
      <c r="B4905" s="303"/>
      <c r="C4905" s="303"/>
      <c r="D4905" s="303"/>
      <c r="E4905" s="303"/>
      <c r="F4905" s="303"/>
    </row>
    <row r="4906" ht="14.4" spans="1:6">
      <c r="A4906" s="303"/>
      <c r="B4906" s="303"/>
      <c r="C4906" s="303"/>
      <c r="D4906" s="303"/>
      <c r="E4906" s="303"/>
      <c r="F4906" s="303"/>
    </row>
    <row r="4907" ht="14.4" spans="1:6">
      <c r="A4907" s="303"/>
      <c r="B4907" s="303"/>
      <c r="C4907" s="303"/>
      <c r="D4907" s="303"/>
      <c r="E4907" s="303"/>
      <c r="F4907" s="303"/>
    </row>
    <row r="4908" ht="14.4" spans="1:6">
      <c r="A4908" s="303"/>
      <c r="B4908" s="303"/>
      <c r="C4908" s="303"/>
      <c r="D4908" s="303"/>
      <c r="E4908" s="303"/>
      <c r="F4908" s="303"/>
    </row>
    <row r="4909" ht="14.4" spans="1:6">
      <c r="A4909" s="303"/>
      <c r="B4909" s="303"/>
      <c r="C4909" s="303"/>
      <c r="D4909" s="303"/>
      <c r="E4909" s="303"/>
      <c r="F4909" s="303"/>
    </row>
    <row r="4910" ht="14.4" spans="1:6">
      <c r="A4910" s="303"/>
      <c r="B4910" s="303"/>
      <c r="C4910" s="303"/>
      <c r="D4910" s="303"/>
      <c r="E4910" s="303"/>
      <c r="F4910" s="303"/>
    </row>
    <row r="4911" ht="14.4" spans="1:6">
      <c r="A4911" s="303"/>
      <c r="B4911" s="303"/>
      <c r="C4911" s="303"/>
      <c r="D4911" s="303"/>
      <c r="E4911" s="303"/>
      <c r="F4911" s="303"/>
    </row>
    <row r="4912" ht="14.4" spans="1:6">
      <c r="A4912" s="303"/>
      <c r="B4912" s="303"/>
      <c r="C4912" s="303"/>
      <c r="D4912" s="303"/>
      <c r="E4912" s="303"/>
      <c r="F4912" s="303"/>
    </row>
    <row r="4913" ht="14.4" spans="1:6">
      <c r="A4913" s="303"/>
      <c r="B4913" s="303"/>
      <c r="C4913" s="303"/>
      <c r="D4913" s="303"/>
      <c r="E4913" s="303"/>
      <c r="F4913" s="303"/>
    </row>
    <row r="4914" ht="14.4" spans="1:6">
      <c r="A4914" s="303"/>
      <c r="B4914" s="303"/>
      <c r="C4914" s="303"/>
      <c r="D4914" s="303"/>
      <c r="E4914" s="303"/>
      <c r="F4914" s="303"/>
    </row>
    <row r="4915" ht="14.4" spans="1:6">
      <c r="A4915" s="303"/>
      <c r="B4915" s="303"/>
      <c r="C4915" s="303"/>
      <c r="D4915" s="303"/>
      <c r="E4915" s="303"/>
      <c r="F4915" s="303"/>
    </row>
    <row r="4916" ht="14.4" spans="1:6">
      <c r="A4916" s="303"/>
      <c r="B4916" s="303"/>
      <c r="C4916" s="303"/>
      <c r="D4916" s="303"/>
      <c r="E4916" s="303"/>
      <c r="F4916" s="303"/>
    </row>
    <row r="4917" ht="14.4" spans="1:6">
      <c r="A4917" s="303"/>
      <c r="B4917" s="303"/>
      <c r="C4917" s="303"/>
      <c r="D4917" s="303"/>
      <c r="E4917" s="303"/>
      <c r="F4917" s="303"/>
    </row>
    <row r="4918" ht="14.4" spans="1:6">
      <c r="A4918" s="303"/>
      <c r="B4918" s="303"/>
      <c r="C4918" s="303"/>
      <c r="D4918" s="303"/>
      <c r="E4918" s="303"/>
      <c r="F4918" s="303"/>
    </row>
    <row r="4919" ht="14.4" spans="1:6">
      <c r="A4919" s="303"/>
      <c r="B4919" s="303"/>
      <c r="C4919" s="303"/>
      <c r="D4919" s="303"/>
      <c r="E4919" s="303"/>
      <c r="F4919" s="303"/>
    </row>
    <row r="4920" ht="14.4" spans="1:6">
      <c r="A4920" s="303"/>
      <c r="B4920" s="303"/>
      <c r="C4920" s="303"/>
      <c r="D4920" s="303"/>
      <c r="E4920" s="303"/>
      <c r="F4920" s="303"/>
    </row>
    <row r="4921" ht="14.4" spans="1:6">
      <c r="A4921" s="303"/>
      <c r="B4921" s="303"/>
      <c r="C4921" s="303"/>
      <c r="D4921" s="303"/>
      <c r="E4921" s="303"/>
      <c r="F4921" s="303"/>
    </row>
    <row r="4922" ht="14.4" spans="1:6">
      <c r="A4922" s="303"/>
      <c r="B4922" s="303"/>
      <c r="C4922" s="303"/>
      <c r="D4922" s="303"/>
      <c r="E4922" s="303"/>
      <c r="F4922" s="303"/>
    </row>
    <row r="4923" ht="14.4" spans="1:6">
      <c r="A4923" s="303"/>
      <c r="B4923" s="303"/>
      <c r="C4923" s="303"/>
      <c r="D4923" s="303"/>
      <c r="E4923" s="303"/>
      <c r="F4923" s="303"/>
    </row>
    <row r="4924" ht="14.4" spans="1:6">
      <c r="A4924" s="303"/>
      <c r="B4924" s="303"/>
      <c r="C4924" s="303"/>
      <c r="D4924" s="303"/>
      <c r="E4924" s="303"/>
      <c r="F4924" s="303"/>
    </row>
    <row r="4925" ht="14.4" spans="1:6">
      <c r="A4925" s="303"/>
      <c r="B4925" s="303"/>
      <c r="C4925" s="303"/>
      <c r="D4925" s="303"/>
      <c r="E4925" s="303"/>
      <c r="F4925" s="303"/>
    </row>
    <row r="4926" ht="14.4" spans="1:6">
      <c r="A4926" s="303"/>
      <c r="B4926" s="303"/>
      <c r="C4926" s="303"/>
      <c r="D4926" s="303"/>
      <c r="E4926" s="303"/>
      <c r="F4926" s="303"/>
    </row>
    <row r="4927" ht="14.4" spans="1:6">
      <c r="A4927" s="303"/>
      <c r="B4927" s="303"/>
      <c r="C4927" s="303"/>
      <c r="D4927" s="303"/>
      <c r="E4927" s="303"/>
      <c r="F4927" s="303"/>
    </row>
    <row r="4928" ht="14.4" spans="1:6">
      <c r="A4928" s="303"/>
      <c r="B4928" s="303"/>
      <c r="C4928" s="303"/>
      <c r="D4928" s="303"/>
      <c r="E4928" s="303"/>
      <c r="F4928" s="303"/>
    </row>
    <row r="4929" ht="14.4" spans="1:6">
      <c r="A4929" s="303"/>
      <c r="B4929" s="303"/>
      <c r="C4929" s="303"/>
      <c r="D4929" s="303"/>
      <c r="E4929" s="303"/>
      <c r="F4929" s="303"/>
    </row>
    <row r="4930" ht="14.4" spans="1:6">
      <c r="A4930" s="303"/>
      <c r="B4930" s="303"/>
      <c r="C4930" s="303"/>
      <c r="D4930" s="303"/>
      <c r="E4930" s="303"/>
      <c r="F4930" s="303"/>
    </row>
    <row r="4931" ht="14.4" spans="1:6">
      <c r="A4931" s="303"/>
      <c r="B4931" s="303"/>
      <c r="C4931" s="303"/>
      <c r="D4931" s="303"/>
      <c r="E4931" s="303"/>
      <c r="F4931" s="303"/>
    </row>
    <row r="4932" ht="14.4" spans="1:6">
      <c r="A4932" s="303"/>
      <c r="B4932" s="303"/>
      <c r="C4932" s="303"/>
      <c r="D4932" s="303"/>
      <c r="E4932" s="303"/>
      <c r="F4932" s="303"/>
    </row>
    <row r="4933" ht="14.4" spans="1:6">
      <c r="A4933" s="303"/>
      <c r="B4933" s="303"/>
      <c r="C4933" s="303"/>
      <c r="D4933" s="303"/>
      <c r="E4933" s="303"/>
      <c r="F4933" s="303"/>
    </row>
    <row r="4934" ht="14.4" spans="1:6">
      <c r="A4934" s="303"/>
      <c r="B4934" s="303"/>
      <c r="C4934" s="303"/>
      <c r="D4934" s="303"/>
      <c r="E4934" s="303"/>
      <c r="F4934" s="303"/>
    </row>
    <row r="4935" ht="14.4" spans="1:6">
      <c r="A4935" s="303"/>
      <c r="B4935" s="303"/>
      <c r="C4935" s="303"/>
      <c r="D4935" s="303"/>
      <c r="E4935" s="303"/>
      <c r="F4935" s="303"/>
    </row>
    <row r="4936" ht="14.4" spans="1:6">
      <c r="A4936" s="303"/>
      <c r="B4936" s="303"/>
      <c r="C4936" s="303"/>
      <c r="D4936" s="303"/>
      <c r="E4936" s="303"/>
      <c r="F4936" s="303"/>
    </row>
    <row r="4937" ht="14.4" spans="1:6">
      <c r="A4937" s="303"/>
      <c r="B4937" s="303"/>
      <c r="C4937" s="303"/>
      <c r="D4937" s="303"/>
      <c r="E4937" s="303"/>
      <c r="F4937" s="303"/>
    </row>
    <row r="4938" ht="14.4" spans="1:6">
      <c r="A4938" s="303"/>
      <c r="B4938" s="303"/>
      <c r="C4938" s="303"/>
      <c r="D4938" s="303"/>
      <c r="E4938" s="303"/>
      <c r="F4938" s="303"/>
    </row>
    <row r="4939" ht="14.4" spans="1:6">
      <c r="A4939" s="303"/>
      <c r="B4939" s="303"/>
      <c r="C4939" s="303"/>
      <c r="D4939" s="303"/>
      <c r="E4939" s="303"/>
      <c r="F4939" s="303"/>
    </row>
    <row r="4940" ht="14.4" spans="1:6">
      <c r="A4940" s="303"/>
      <c r="B4940" s="303"/>
      <c r="C4940" s="303"/>
      <c r="D4940" s="303"/>
      <c r="E4940" s="303"/>
      <c r="F4940" s="303"/>
    </row>
    <row r="4941" ht="14.4" spans="1:6">
      <c r="A4941" s="303"/>
      <c r="B4941" s="303"/>
      <c r="C4941" s="303"/>
      <c r="D4941" s="303"/>
      <c r="E4941" s="303"/>
      <c r="F4941" s="303"/>
    </row>
    <row r="4942" ht="14.4" spans="1:6">
      <c r="A4942" s="303"/>
      <c r="B4942" s="303"/>
      <c r="C4942" s="303"/>
      <c r="D4942" s="303"/>
      <c r="E4942" s="303"/>
      <c r="F4942" s="303"/>
    </row>
    <row r="4943" ht="14.4" spans="1:6">
      <c r="A4943" s="303"/>
      <c r="B4943" s="303"/>
      <c r="C4943" s="303"/>
      <c r="D4943" s="303"/>
      <c r="E4943" s="303"/>
      <c r="F4943" s="303"/>
    </row>
    <row r="4944" ht="14.4" spans="1:6">
      <c r="A4944" s="303"/>
      <c r="B4944" s="303"/>
      <c r="C4944" s="303"/>
      <c r="D4944" s="303"/>
      <c r="E4944" s="303"/>
      <c r="F4944" s="303"/>
    </row>
    <row r="4945" ht="14.4" spans="1:6">
      <c r="A4945" s="303"/>
      <c r="B4945" s="303"/>
      <c r="C4945" s="303"/>
      <c r="D4945" s="303"/>
      <c r="E4945" s="303"/>
      <c r="F4945" s="303"/>
    </row>
    <row r="4946" ht="14.4" spans="1:6">
      <c r="A4946" s="303"/>
      <c r="B4946" s="303"/>
      <c r="C4946" s="303"/>
      <c r="D4946" s="303"/>
      <c r="E4946" s="303"/>
      <c r="F4946" s="303"/>
    </row>
    <row r="4947" ht="14.4" spans="1:6">
      <c r="A4947" s="303"/>
      <c r="B4947" s="303"/>
      <c r="C4947" s="303"/>
      <c r="D4947" s="303"/>
      <c r="E4947" s="303"/>
      <c r="F4947" s="303"/>
    </row>
    <row r="4948" ht="14.4" spans="1:6">
      <c r="A4948" s="303"/>
      <c r="B4948" s="303"/>
      <c r="C4948" s="303"/>
      <c r="D4948" s="303"/>
      <c r="E4948" s="303"/>
      <c r="F4948" s="303"/>
    </row>
    <row r="4949" ht="14.4" spans="1:6">
      <c r="A4949" s="303"/>
      <c r="B4949" s="303"/>
      <c r="C4949" s="303"/>
      <c r="D4949" s="303"/>
      <c r="E4949" s="303"/>
      <c r="F4949" s="303"/>
    </row>
    <row r="4950" ht="14.4" spans="1:6">
      <c r="A4950" s="303"/>
      <c r="B4950" s="303"/>
      <c r="C4950" s="303"/>
      <c r="D4950" s="303"/>
      <c r="E4950" s="303"/>
      <c r="F4950" s="303"/>
    </row>
    <row r="4951" ht="14.4" spans="1:6">
      <c r="A4951" s="303"/>
      <c r="B4951" s="303"/>
      <c r="C4951" s="303"/>
      <c r="D4951" s="303"/>
      <c r="E4951" s="303"/>
      <c r="F4951" s="303"/>
    </row>
    <row r="4952" ht="14.4" spans="1:6">
      <c r="A4952" s="303"/>
      <c r="B4952" s="303"/>
      <c r="C4952" s="303"/>
      <c r="D4952" s="303"/>
      <c r="E4952" s="303"/>
      <c r="F4952" s="303"/>
    </row>
    <row r="4953" ht="14.4" spans="1:6">
      <c r="A4953" s="303"/>
      <c r="B4953" s="303"/>
      <c r="C4953" s="303"/>
      <c r="D4953" s="303"/>
      <c r="E4953" s="303"/>
      <c r="F4953" s="303"/>
    </row>
    <row r="4954" ht="14.4" spans="1:6">
      <c r="A4954" s="303"/>
      <c r="B4954" s="303"/>
      <c r="C4954" s="303"/>
      <c r="D4954" s="303"/>
      <c r="E4954" s="303"/>
      <c r="F4954" s="303"/>
    </row>
    <row r="4955" ht="14.4" spans="1:6">
      <c r="A4955" s="303"/>
      <c r="B4955" s="303"/>
      <c r="C4955" s="303"/>
      <c r="D4955" s="303"/>
      <c r="E4955" s="303"/>
      <c r="F4955" s="303"/>
    </row>
    <row r="4956" ht="14.4" spans="1:6">
      <c r="A4956" s="303"/>
      <c r="B4956" s="303"/>
      <c r="C4956" s="303"/>
      <c r="D4956" s="303"/>
      <c r="E4956" s="303"/>
      <c r="F4956" s="303"/>
    </row>
    <row r="4957" ht="14.4" spans="1:6">
      <c r="A4957" s="303"/>
      <c r="B4957" s="303"/>
      <c r="C4957" s="303"/>
      <c r="D4957" s="303"/>
      <c r="E4957" s="303"/>
      <c r="F4957" s="303"/>
    </row>
    <row r="4958" ht="14.4" spans="1:6">
      <c r="A4958" s="303"/>
      <c r="B4958" s="303"/>
      <c r="C4958" s="303"/>
      <c r="D4958" s="303"/>
      <c r="E4958" s="303"/>
      <c r="F4958" s="303"/>
    </row>
    <row r="4959" ht="14.4" spans="1:6">
      <c r="A4959" s="303"/>
      <c r="B4959" s="303"/>
      <c r="C4959" s="303"/>
      <c r="D4959" s="303"/>
      <c r="E4959" s="303"/>
      <c r="F4959" s="303"/>
    </row>
    <row r="4960" ht="14.4" spans="1:6">
      <c r="A4960" s="303"/>
      <c r="B4960" s="303"/>
      <c r="C4960" s="303"/>
      <c r="D4960" s="303"/>
      <c r="E4960" s="303"/>
      <c r="F4960" s="303"/>
    </row>
    <row r="4961" ht="14.4" spans="1:6">
      <c r="A4961" s="303"/>
      <c r="B4961" s="303"/>
      <c r="C4961" s="303"/>
      <c r="D4961" s="303"/>
      <c r="E4961" s="303"/>
      <c r="F4961" s="303"/>
    </row>
    <row r="4962" ht="14.4" spans="1:6">
      <c r="A4962" s="303"/>
      <c r="B4962" s="303"/>
      <c r="C4962" s="303"/>
      <c r="D4962" s="303"/>
      <c r="E4962" s="303"/>
      <c r="F4962" s="303"/>
    </row>
    <row r="4963" ht="14.4" spans="1:6">
      <c r="A4963" s="303"/>
      <c r="B4963" s="303"/>
      <c r="C4963" s="303"/>
      <c r="D4963" s="303"/>
      <c r="E4963" s="303"/>
      <c r="F4963" s="303"/>
    </row>
    <row r="4964" ht="14.4" spans="1:6">
      <c r="A4964" s="303"/>
      <c r="B4964" s="303"/>
      <c r="C4964" s="303"/>
      <c r="D4964" s="303"/>
      <c r="E4964" s="303"/>
      <c r="F4964" s="303"/>
    </row>
    <row r="4965" ht="14.4" spans="1:6">
      <c r="A4965" s="303"/>
      <c r="B4965" s="303"/>
      <c r="C4965" s="303"/>
      <c r="D4965" s="303"/>
      <c r="E4965" s="303"/>
      <c r="F4965" s="303"/>
    </row>
    <row r="4966" ht="14.4" spans="1:6">
      <c r="A4966" s="303"/>
      <c r="B4966" s="303"/>
      <c r="C4966" s="303"/>
      <c r="D4966" s="303"/>
      <c r="E4966" s="303"/>
      <c r="F4966" s="303"/>
    </row>
    <row r="4967" ht="14.4" spans="1:6">
      <c r="A4967" s="303"/>
      <c r="B4967" s="303"/>
      <c r="C4967" s="303"/>
      <c r="D4967" s="303"/>
      <c r="E4967" s="303"/>
      <c r="F4967" s="303"/>
    </row>
    <row r="4968" ht="14.4" spans="1:6">
      <c r="A4968" s="303"/>
      <c r="B4968" s="303"/>
      <c r="C4968" s="303"/>
      <c r="D4968" s="303"/>
      <c r="E4968" s="303"/>
      <c r="F4968" s="303"/>
    </row>
    <row r="4969" ht="14.4" spans="1:6">
      <c r="A4969" s="303"/>
      <c r="B4969" s="303"/>
      <c r="C4969" s="303"/>
      <c r="D4969" s="303"/>
      <c r="E4969" s="303"/>
      <c r="F4969" s="303"/>
    </row>
    <row r="4970" ht="14.4" spans="1:6">
      <c r="A4970" s="303"/>
      <c r="B4970" s="303"/>
      <c r="C4970" s="303"/>
      <c r="D4970" s="303"/>
      <c r="E4970" s="303"/>
      <c r="F4970" s="303"/>
    </row>
    <row r="4971" ht="14.4" spans="1:6">
      <c r="A4971" s="303"/>
      <c r="B4971" s="303"/>
      <c r="C4971" s="303"/>
      <c r="D4971" s="303"/>
      <c r="E4971" s="303"/>
      <c r="F4971" s="303"/>
    </row>
    <row r="4972" ht="14.4" spans="1:6">
      <c r="A4972" s="303"/>
      <c r="B4972" s="303"/>
      <c r="C4972" s="303"/>
      <c r="D4972" s="303"/>
      <c r="E4972" s="303"/>
      <c r="F4972" s="303"/>
    </row>
    <row r="4973" ht="14.4" spans="1:6">
      <c r="A4973" s="303"/>
      <c r="B4973" s="303"/>
      <c r="C4973" s="303"/>
      <c r="D4973" s="303"/>
      <c r="E4973" s="303"/>
      <c r="F4973" s="303"/>
    </row>
    <row r="4974" ht="14.4" spans="1:6">
      <c r="A4974" s="303"/>
      <c r="B4974" s="303"/>
      <c r="C4974" s="303"/>
      <c r="D4974" s="303"/>
      <c r="E4974" s="303"/>
      <c r="F4974" s="303"/>
    </row>
    <row r="4975" ht="14.4" spans="1:6">
      <c r="A4975" s="303"/>
      <c r="B4975" s="303"/>
      <c r="C4975" s="303"/>
      <c r="D4975" s="303"/>
      <c r="E4975" s="303"/>
      <c r="F4975" s="303"/>
    </row>
    <row r="4976" ht="14.4" spans="1:6">
      <c r="A4976" s="303"/>
      <c r="B4976" s="303"/>
      <c r="C4976" s="303"/>
      <c r="D4976" s="303"/>
      <c r="E4976" s="303"/>
      <c r="F4976" s="303"/>
    </row>
    <row r="4977" ht="14.4" spans="1:6">
      <c r="A4977" s="303"/>
      <c r="B4977" s="303"/>
      <c r="C4977" s="303"/>
      <c r="D4977" s="303"/>
      <c r="E4977" s="303"/>
      <c r="F4977" s="303"/>
    </row>
    <row r="4978" ht="14.4" spans="1:6">
      <c r="A4978" s="303"/>
      <c r="B4978" s="303"/>
      <c r="C4978" s="303"/>
      <c r="D4978" s="303"/>
      <c r="E4978" s="303"/>
      <c r="F4978" s="303"/>
    </row>
    <row r="4979" ht="14.4" spans="1:6">
      <c r="A4979" s="303"/>
      <c r="B4979" s="303"/>
      <c r="C4979" s="303"/>
      <c r="D4979" s="303"/>
      <c r="E4979" s="303"/>
      <c r="F4979" s="303"/>
    </row>
    <row r="4980" ht="14.4" spans="1:6">
      <c r="A4980" s="303"/>
      <c r="B4980" s="303"/>
      <c r="C4980" s="303"/>
      <c r="D4980" s="303"/>
      <c r="E4980" s="303"/>
      <c r="F4980" s="303"/>
    </row>
    <row r="4981" ht="14.4" spans="1:6">
      <c r="A4981" s="303"/>
      <c r="B4981" s="303"/>
      <c r="C4981" s="303"/>
      <c r="D4981" s="303"/>
      <c r="E4981" s="303"/>
      <c r="F4981" s="303"/>
    </row>
    <row r="4982" ht="14.4" spans="1:6">
      <c r="A4982" s="303"/>
      <c r="B4982" s="303"/>
      <c r="C4982" s="303"/>
      <c r="D4982" s="303"/>
      <c r="E4982" s="303"/>
      <c r="F4982" s="303"/>
    </row>
    <row r="4983" ht="14.4" spans="1:6">
      <c r="A4983" s="303"/>
      <c r="B4983" s="303"/>
      <c r="C4983" s="303"/>
      <c r="D4983" s="303"/>
      <c r="E4983" s="303"/>
      <c r="F4983" s="303"/>
    </row>
    <row r="4984" ht="14.4" spans="1:6">
      <c r="A4984" s="303"/>
      <c r="B4984" s="303"/>
      <c r="C4984" s="303"/>
      <c r="D4984" s="303"/>
      <c r="E4984" s="303"/>
      <c r="F4984" s="303"/>
    </row>
    <row r="4985" ht="14.4" spans="1:6">
      <c r="A4985" s="303"/>
      <c r="B4985" s="303"/>
      <c r="C4985" s="303"/>
      <c r="D4985" s="303"/>
      <c r="E4985" s="303"/>
      <c r="F4985" s="303"/>
    </row>
    <row r="4986" ht="14.4" spans="1:6">
      <c r="A4986" s="303"/>
      <c r="B4986" s="303"/>
      <c r="C4986" s="303"/>
      <c r="D4986" s="303"/>
      <c r="E4986" s="303"/>
      <c r="F4986" s="303"/>
    </row>
    <row r="4987" ht="14.4" spans="1:6">
      <c r="A4987" s="303"/>
      <c r="B4987" s="303"/>
      <c r="C4987" s="303"/>
      <c r="D4987" s="303"/>
      <c r="E4987" s="303"/>
      <c r="F4987" s="303"/>
    </row>
    <row r="4988" ht="14.4" spans="1:6">
      <c r="A4988" s="303"/>
      <c r="B4988" s="303"/>
      <c r="C4988" s="303"/>
      <c r="D4988" s="303"/>
      <c r="E4988" s="303"/>
      <c r="F4988" s="303"/>
    </row>
    <row r="4989" ht="14.4" spans="1:6">
      <c r="A4989" s="303"/>
      <c r="B4989" s="303"/>
      <c r="C4989" s="303"/>
      <c r="D4989" s="303"/>
      <c r="E4989" s="303"/>
      <c r="F4989" s="303"/>
    </row>
    <row r="4990" ht="14.4" spans="1:6">
      <c r="A4990" s="303"/>
      <c r="B4990" s="303"/>
      <c r="C4990" s="303"/>
      <c r="D4990" s="303"/>
      <c r="E4990" s="303"/>
      <c r="F4990" s="303"/>
    </row>
    <row r="4991" ht="14.4" spans="1:6">
      <c r="A4991" s="303"/>
      <c r="B4991" s="303"/>
      <c r="C4991" s="303"/>
      <c r="D4991" s="303"/>
      <c r="E4991" s="303"/>
      <c r="F4991" s="303"/>
    </row>
    <row r="4992" ht="14.4" spans="1:6">
      <c r="A4992" s="303"/>
      <c r="B4992" s="303"/>
      <c r="C4992" s="303"/>
      <c r="D4992" s="303"/>
      <c r="E4992" s="303"/>
      <c r="F4992" s="303"/>
    </row>
    <row r="4993" ht="14.4" spans="1:6">
      <c r="A4993" s="303"/>
      <c r="B4993" s="303"/>
      <c r="C4993" s="303"/>
      <c r="D4993" s="303"/>
      <c r="E4993" s="303"/>
      <c r="F4993" s="303"/>
    </row>
    <row r="4994" ht="14.4" spans="1:6">
      <c r="A4994" s="303"/>
      <c r="B4994" s="303"/>
      <c r="C4994" s="303"/>
      <c r="D4994" s="303"/>
      <c r="E4994" s="303"/>
      <c r="F4994" s="303"/>
    </row>
    <row r="4995" ht="14.4" spans="1:6">
      <c r="A4995" s="303"/>
      <c r="B4995" s="303"/>
      <c r="C4995" s="303"/>
      <c r="D4995" s="303"/>
      <c r="E4995" s="303"/>
      <c r="F4995" s="303"/>
    </row>
    <row r="4996" ht="14.4" spans="1:6">
      <c r="A4996" s="303"/>
      <c r="B4996" s="303"/>
      <c r="C4996" s="303"/>
      <c r="D4996" s="303"/>
      <c r="E4996" s="303"/>
      <c r="F4996" s="303"/>
    </row>
    <row r="4997" ht="14.4" spans="1:6">
      <c r="A4997" s="303"/>
      <c r="B4997" s="303"/>
      <c r="C4997" s="303"/>
      <c r="D4997" s="303"/>
      <c r="E4997" s="303"/>
      <c r="F4997" s="303"/>
    </row>
    <row r="4998" ht="14.4" spans="1:6">
      <c r="A4998" s="303"/>
      <c r="B4998" s="303"/>
      <c r="C4998" s="303"/>
      <c r="D4998" s="303"/>
      <c r="E4998" s="303"/>
      <c r="F4998" s="303"/>
    </row>
    <row r="4999" ht="14.4" spans="1:6">
      <c r="A4999" s="303"/>
      <c r="B4999" s="303"/>
      <c r="C4999" s="303"/>
      <c r="D4999" s="303"/>
      <c r="E4999" s="303"/>
      <c r="F4999" s="303"/>
    </row>
    <row r="5000" ht="14.4" spans="1:6">
      <c r="A5000" s="303"/>
      <c r="B5000" s="303"/>
      <c r="C5000" s="303"/>
      <c r="D5000" s="303"/>
      <c r="E5000" s="303"/>
      <c r="F5000" s="303"/>
    </row>
    <row r="5001" ht="14.4" spans="1:6">
      <c r="A5001" s="303"/>
      <c r="B5001" s="303"/>
      <c r="C5001" s="303"/>
      <c r="D5001" s="303"/>
      <c r="E5001" s="303"/>
      <c r="F5001" s="303"/>
    </row>
    <row r="5002" ht="14.4" spans="1:6">
      <c r="A5002" s="303"/>
      <c r="B5002" s="303"/>
      <c r="C5002" s="303"/>
      <c r="D5002" s="303"/>
      <c r="E5002" s="303"/>
      <c r="F5002" s="303"/>
    </row>
    <row r="5003" ht="14.4" spans="1:6">
      <c r="A5003" s="303"/>
      <c r="B5003" s="303"/>
      <c r="C5003" s="303"/>
      <c r="D5003" s="303"/>
      <c r="E5003" s="303"/>
      <c r="F5003" s="303"/>
    </row>
    <row r="5004" ht="14.4" spans="1:6">
      <c r="A5004" s="303"/>
      <c r="B5004" s="303"/>
      <c r="C5004" s="303"/>
      <c r="D5004" s="303"/>
      <c r="E5004" s="303"/>
      <c r="F5004" s="303"/>
    </row>
    <row r="5005" ht="14.4" spans="1:6">
      <c r="A5005" s="303"/>
      <c r="B5005" s="303"/>
      <c r="C5005" s="303"/>
      <c r="D5005" s="303"/>
      <c r="E5005" s="303"/>
      <c r="F5005" s="303"/>
    </row>
    <row r="5006" ht="14.4" spans="1:6">
      <c r="A5006" s="303"/>
      <c r="B5006" s="303"/>
      <c r="C5006" s="303"/>
      <c r="D5006" s="303"/>
      <c r="E5006" s="303"/>
      <c r="F5006" s="303"/>
    </row>
    <row r="5007" ht="14.4" spans="1:6">
      <c r="A5007" s="303"/>
      <c r="B5007" s="303"/>
      <c r="C5007" s="303"/>
      <c r="D5007" s="303"/>
      <c r="E5007" s="303"/>
      <c r="F5007" s="303"/>
    </row>
    <row r="5008" ht="14.4" spans="1:6">
      <c r="A5008" s="303"/>
      <c r="B5008" s="303"/>
      <c r="C5008" s="303"/>
      <c r="D5008" s="303"/>
      <c r="E5008" s="303"/>
      <c r="F5008" s="303"/>
    </row>
    <row r="5009" ht="14.4" spans="1:6">
      <c r="A5009" s="303"/>
      <c r="B5009" s="303"/>
      <c r="C5009" s="303"/>
      <c r="D5009" s="303"/>
      <c r="E5009" s="303"/>
      <c r="F5009" s="303"/>
    </row>
    <row r="5010" ht="14.4" spans="1:6">
      <c r="A5010" s="303"/>
      <c r="B5010" s="303"/>
      <c r="C5010" s="303"/>
      <c r="D5010" s="303"/>
      <c r="E5010" s="303"/>
      <c r="F5010" s="303"/>
    </row>
    <row r="5011" ht="14.4" spans="1:6">
      <c r="A5011" s="303"/>
      <c r="B5011" s="303"/>
      <c r="C5011" s="303"/>
      <c r="D5011" s="303"/>
      <c r="E5011" s="303"/>
      <c r="F5011" s="303"/>
    </row>
    <row r="5012" ht="14.4" spans="1:6">
      <c r="A5012" s="303"/>
      <c r="B5012" s="303"/>
      <c r="C5012" s="303"/>
      <c r="D5012" s="303"/>
      <c r="E5012" s="303"/>
      <c r="F5012" s="303"/>
    </row>
    <row r="5013" ht="14.4" spans="1:6">
      <c r="A5013" s="303"/>
      <c r="B5013" s="303"/>
      <c r="C5013" s="303"/>
      <c r="D5013" s="303"/>
      <c r="E5013" s="303"/>
      <c r="F5013" s="303"/>
    </row>
    <row r="5014" ht="14.4" spans="1:6">
      <c r="A5014" s="303"/>
      <c r="B5014" s="303"/>
      <c r="C5014" s="303"/>
      <c r="D5014" s="303"/>
      <c r="E5014" s="303"/>
      <c r="F5014" s="303"/>
    </row>
    <row r="5015" ht="14.4" spans="1:6">
      <c r="A5015" s="303"/>
      <c r="B5015" s="303"/>
      <c r="C5015" s="303"/>
      <c r="D5015" s="303"/>
      <c r="E5015" s="303"/>
      <c r="F5015" s="303"/>
    </row>
    <row r="5016" ht="14.4" spans="1:6">
      <c r="A5016" s="303"/>
      <c r="B5016" s="303"/>
      <c r="C5016" s="303"/>
      <c r="D5016" s="303"/>
      <c r="E5016" s="303"/>
      <c r="F5016" s="303"/>
    </row>
    <row r="5017" ht="14.4" spans="1:6">
      <c r="A5017" s="303"/>
      <c r="B5017" s="303"/>
      <c r="C5017" s="303"/>
      <c r="D5017" s="303"/>
      <c r="E5017" s="303"/>
      <c r="F5017" s="303"/>
    </row>
    <row r="5018" ht="14.4" spans="1:6">
      <c r="A5018" s="303"/>
      <c r="B5018" s="303"/>
      <c r="C5018" s="303"/>
      <c r="D5018" s="303"/>
      <c r="E5018" s="303"/>
      <c r="F5018" s="303"/>
    </row>
    <row r="5019" ht="14.4" spans="1:6">
      <c r="A5019" s="303"/>
      <c r="B5019" s="303"/>
      <c r="C5019" s="303"/>
      <c r="D5019" s="303"/>
      <c r="E5019" s="303"/>
      <c r="F5019" s="303"/>
    </row>
    <row r="5020" ht="14.4" spans="1:6">
      <c r="A5020" s="303"/>
      <c r="B5020" s="303"/>
      <c r="C5020" s="303"/>
      <c r="D5020" s="303"/>
      <c r="E5020" s="303"/>
      <c r="F5020" s="303"/>
    </row>
    <row r="5021" ht="14.4" spans="1:6">
      <c r="A5021" s="303"/>
      <c r="B5021" s="303"/>
      <c r="C5021" s="303"/>
      <c r="D5021" s="303"/>
      <c r="E5021" s="303"/>
      <c r="F5021" s="303"/>
    </row>
    <row r="5022" ht="14.4" spans="1:6">
      <c r="A5022" s="303"/>
      <c r="B5022" s="303"/>
      <c r="C5022" s="303"/>
      <c r="D5022" s="303"/>
      <c r="E5022" s="303"/>
      <c r="F5022" s="303"/>
    </row>
    <row r="5023" ht="14.4" spans="1:6">
      <c r="A5023" s="303"/>
      <c r="B5023" s="303"/>
      <c r="C5023" s="303"/>
      <c r="D5023" s="303"/>
      <c r="E5023" s="303"/>
      <c r="F5023" s="303"/>
    </row>
    <row r="5024" ht="14.4" spans="1:6">
      <c r="A5024" s="303"/>
      <c r="B5024" s="303"/>
      <c r="C5024" s="303"/>
      <c r="D5024" s="303"/>
      <c r="E5024" s="303"/>
      <c r="F5024" s="303"/>
    </row>
    <row r="5025" ht="14.4" spans="1:6">
      <c r="A5025" s="303"/>
      <c r="B5025" s="303"/>
      <c r="C5025" s="303"/>
      <c r="D5025" s="303"/>
      <c r="E5025" s="303"/>
      <c r="F5025" s="303"/>
    </row>
    <row r="5026" ht="14.4" spans="1:6">
      <c r="A5026" s="303"/>
      <c r="B5026" s="303"/>
      <c r="C5026" s="303"/>
      <c r="D5026" s="303"/>
      <c r="E5026" s="303"/>
      <c r="F5026" s="303"/>
    </row>
    <row r="5027" ht="14.4" spans="1:6">
      <c r="A5027" s="303"/>
      <c r="B5027" s="303"/>
      <c r="C5027" s="303"/>
      <c r="D5027" s="303"/>
      <c r="E5027" s="303"/>
      <c r="F5027" s="303"/>
    </row>
    <row r="5028" ht="14.4" spans="1:6">
      <c r="A5028" s="303"/>
      <c r="B5028" s="303"/>
      <c r="C5028" s="303"/>
      <c r="D5028" s="303"/>
      <c r="E5028" s="303"/>
      <c r="F5028" s="303"/>
    </row>
    <row r="5029" ht="14.4" spans="1:6">
      <c r="A5029" s="303"/>
      <c r="B5029" s="303"/>
      <c r="C5029" s="303"/>
      <c r="D5029" s="303"/>
      <c r="E5029" s="303"/>
      <c r="F5029" s="303"/>
    </row>
    <row r="5030" ht="14.4" spans="1:6">
      <c r="A5030" s="303"/>
      <c r="B5030" s="303"/>
      <c r="C5030" s="303"/>
      <c r="D5030" s="303"/>
      <c r="E5030" s="303"/>
      <c r="F5030" s="303"/>
    </row>
    <row r="5031" ht="14.4" spans="1:6">
      <c r="A5031" s="303"/>
      <c r="B5031" s="303"/>
      <c r="C5031" s="303"/>
      <c r="D5031" s="303"/>
      <c r="E5031" s="303"/>
      <c r="F5031" s="303"/>
    </row>
    <row r="5032" ht="14.4" spans="1:6">
      <c r="A5032" s="303"/>
      <c r="B5032" s="303"/>
      <c r="C5032" s="303"/>
      <c r="D5032" s="303"/>
      <c r="E5032" s="303"/>
      <c r="F5032" s="303"/>
    </row>
    <row r="5033" ht="14.4" spans="1:6">
      <c r="A5033" s="303"/>
      <c r="B5033" s="303"/>
      <c r="C5033" s="303"/>
      <c r="D5033" s="303"/>
      <c r="E5033" s="303"/>
      <c r="F5033" s="303"/>
    </row>
    <row r="5034" ht="14.4" spans="1:6">
      <c r="A5034" s="303"/>
      <c r="B5034" s="303"/>
      <c r="C5034" s="303"/>
      <c r="D5034" s="303"/>
      <c r="E5034" s="303"/>
      <c r="F5034" s="303"/>
    </row>
    <row r="5035" ht="14.4" spans="1:6">
      <c r="A5035" s="303"/>
      <c r="B5035" s="303"/>
      <c r="C5035" s="303"/>
      <c r="D5035" s="303"/>
      <c r="E5035" s="303"/>
      <c r="F5035" s="303"/>
    </row>
    <row r="5036" ht="14.4" spans="1:6">
      <c r="A5036" s="303"/>
      <c r="B5036" s="303"/>
      <c r="C5036" s="303"/>
      <c r="D5036" s="303"/>
      <c r="E5036" s="303"/>
      <c r="F5036" s="303"/>
    </row>
    <row r="5037" ht="14.4" spans="1:6">
      <c r="A5037" s="303"/>
      <c r="B5037" s="303"/>
      <c r="C5037" s="303"/>
      <c r="D5037" s="303"/>
      <c r="E5037" s="303"/>
      <c r="F5037" s="303"/>
    </row>
    <row r="5038" ht="14.4" spans="1:6">
      <c r="A5038" s="303"/>
      <c r="B5038" s="303"/>
      <c r="C5038" s="303"/>
      <c r="D5038" s="303"/>
      <c r="E5038" s="303"/>
      <c r="F5038" s="303"/>
    </row>
    <row r="5039" ht="14.4" spans="1:6">
      <c r="A5039" s="303"/>
      <c r="B5039" s="303"/>
      <c r="C5039" s="303"/>
      <c r="D5039" s="303"/>
      <c r="E5039" s="303"/>
      <c r="F5039" s="303"/>
    </row>
    <row r="5040" ht="14.4" spans="1:6">
      <c r="A5040" s="303"/>
      <c r="B5040" s="303"/>
      <c r="C5040" s="303"/>
      <c r="D5040" s="303"/>
      <c r="E5040" s="303"/>
      <c r="F5040" s="303"/>
    </row>
    <row r="5041" ht="14.4" spans="1:6">
      <c r="A5041" s="303"/>
      <c r="B5041" s="303"/>
      <c r="C5041" s="303"/>
      <c r="D5041" s="303"/>
      <c r="E5041" s="303"/>
      <c r="F5041" s="303"/>
    </row>
    <row r="5042" ht="14.4" spans="1:6">
      <c r="A5042" s="303"/>
      <c r="B5042" s="303"/>
      <c r="C5042" s="303"/>
      <c r="D5042" s="303"/>
      <c r="E5042" s="303"/>
      <c r="F5042" s="303"/>
    </row>
    <row r="5043" ht="14.4" spans="1:6">
      <c r="A5043" s="303"/>
      <c r="B5043" s="303"/>
      <c r="C5043" s="303"/>
      <c r="D5043" s="303"/>
      <c r="E5043" s="303"/>
      <c r="F5043" s="303"/>
    </row>
    <row r="5044" ht="14.4" spans="1:6">
      <c r="A5044" s="303"/>
      <c r="B5044" s="303"/>
      <c r="C5044" s="303"/>
      <c r="D5044" s="303"/>
      <c r="E5044" s="303"/>
      <c r="F5044" s="303"/>
    </row>
    <row r="5045" ht="14.4" spans="1:6">
      <c r="A5045" s="303"/>
      <c r="B5045" s="303"/>
      <c r="C5045" s="303"/>
      <c r="D5045" s="303"/>
      <c r="E5045" s="303"/>
      <c r="F5045" s="303"/>
    </row>
    <row r="5046" ht="14.4" spans="1:6">
      <c r="A5046" s="303"/>
      <c r="B5046" s="303"/>
      <c r="C5046" s="303"/>
      <c r="D5046" s="303"/>
      <c r="E5046" s="303"/>
      <c r="F5046" s="303"/>
    </row>
    <row r="5047" ht="14.4" spans="1:6">
      <c r="A5047" s="303"/>
      <c r="B5047" s="303"/>
      <c r="C5047" s="303"/>
      <c r="D5047" s="303"/>
      <c r="E5047" s="303"/>
      <c r="F5047" s="303"/>
    </row>
    <row r="5048" ht="14.4" spans="1:6">
      <c r="A5048" s="303"/>
      <c r="B5048" s="303"/>
      <c r="C5048" s="303"/>
      <c r="D5048" s="303"/>
      <c r="E5048" s="303"/>
      <c r="F5048" s="303"/>
    </row>
    <row r="5049" ht="14.4" spans="1:6">
      <c r="A5049" s="303"/>
      <c r="B5049" s="303"/>
      <c r="C5049" s="303"/>
      <c r="D5049" s="303"/>
      <c r="E5049" s="303"/>
      <c r="F5049" s="303"/>
    </row>
    <row r="5050" ht="14.4" spans="1:6">
      <c r="A5050" s="303"/>
      <c r="B5050" s="303"/>
      <c r="C5050" s="303"/>
      <c r="D5050" s="303"/>
      <c r="E5050" s="303"/>
      <c r="F5050" s="303"/>
    </row>
    <row r="5051" ht="14.4" spans="1:6">
      <c r="A5051" s="303"/>
      <c r="B5051" s="303"/>
      <c r="C5051" s="303"/>
      <c r="D5051" s="303"/>
      <c r="E5051" s="303"/>
      <c r="F5051" s="303"/>
    </row>
    <row r="5052" ht="14.4" spans="1:6">
      <c r="A5052" s="303"/>
      <c r="B5052" s="303"/>
      <c r="C5052" s="303"/>
      <c r="D5052" s="303"/>
      <c r="E5052" s="303"/>
      <c r="F5052" s="303"/>
    </row>
    <row r="5053" ht="14.4" spans="1:6">
      <c r="A5053" s="303"/>
      <c r="B5053" s="303"/>
      <c r="C5053" s="303"/>
      <c r="D5053" s="303"/>
      <c r="E5053" s="303"/>
      <c r="F5053" s="303"/>
    </row>
    <row r="5054" ht="14.4" spans="1:6">
      <c r="A5054" s="303"/>
      <c r="B5054" s="303"/>
      <c r="C5054" s="303"/>
      <c r="D5054" s="303"/>
      <c r="E5054" s="303"/>
      <c r="F5054" s="303"/>
    </row>
    <row r="5055" ht="14.4" spans="1:6">
      <c r="A5055" s="303"/>
      <c r="B5055" s="303"/>
      <c r="C5055" s="303"/>
      <c r="D5055" s="303"/>
      <c r="E5055" s="303"/>
      <c r="F5055" s="303"/>
    </row>
    <row r="5056" ht="14.4" spans="1:6">
      <c r="A5056" s="303"/>
      <c r="B5056" s="303"/>
      <c r="C5056" s="303"/>
      <c r="D5056" s="303"/>
      <c r="E5056" s="303"/>
      <c r="F5056" s="303"/>
    </row>
    <row r="5057" ht="14.4" spans="1:6">
      <c r="A5057" s="303"/>
      <c r="B5057" s="303"/>
      <c r="C5057" s="303"/>
      <c r="D5057" s="303"/>
      <c r="E5057" s="303"/>
      <c r="F5057" s="303"/>
    </row>
    <row r="5058" ht="14.4" spans="1:6">
      <c r="A5058" s="303"/>
      <c r="B5058" s="303"/>
      <c r="C5058" s="303"/>
      <c r="D5058" s="303"/>
      <c r="E5058" s="303"/>
      <c r="F5058" s="303"/>
    </row>
    <row r="5059" ht="14.4" spans="1:6">
      <c r="A5059" s="303"/>
      <c r="B5059" s="303"/>
      <c r="C5059" s="303"/>
      <c r="D5059" s="303"/>
      <c r="E5059" s="303"/>
      <c r="F5059" s="303"/>
    </row>
    <row r="5060" ht="14.4" spans="1:6">
      <c r="A5060" s="303"/>
      <c r="B5060" s="303"/>
      <c r="C5060" s="303"/>
      <c r="D5060" s="303"/>
      <c r="E5060" s="303"/>
      <c r="F5060" s="303"/>
    </row>
    <row r="5061" ht="14.4" spans="1:6">
      <c r="A5061" s="303"/>
      <c r="B5061" s="303"/>
      <c r="C5061" s="303"/>
      <c r="D5061" s="303"/>
      <c r="E5061" s="303"/>
      <c r="F5061" s="303"/>
    </row>
    <row r="5062" ht="14.4" spans="1:6">
      <c r="A5062" s="303"/>
      <c r="B5062" s="303"/>
      <c r="C5062" s="303"/>
      <c r="D5062" s="303"/>
      <c r="E5062" s="303"/>
      <c r="F5062" s="303"/>
    </row>
    <row r="5063" ht="14.4" spans="1:6">
      <c r="A5063" s="303"/>
      <c r="B5063" s="303"/>
      <c r="C5063" s="303"/>
      <c r="D5063" s="303"/>
      <c r="E5063" s="303"/>
      <c r="F5063" s="303"/>
    </row>
    <row r="5064" ht="14.4" spans="1:6">
      <c r="A5064" s="303"/>
      <c r="B5064" s="303"/>
      <c r="C5064" s="303"/>
      <c r="D5064" s="303"/>
      <c r="E5064" s="303"/>
      <c r="F5064" s="303"/>
    </row>
    <row r="5065" ht="14.4" spans="1:6">
      <c r="A5065" s="303"/>
      <c r="B5065" s="303"/>
      <c r="C5065" s="303"/>
      <c r="D5065" s="303"/>
      <c r="E5065" s="303"/>
      <c r="F5065" s="303"/>
    </row>
    <row r="5066" ht="14.4" spans="1:6">
      <c r="A5066" s="303"/>
      <c r="B5066" s="303"/>
      <c r="C5066" s="303"/>
      <c r="D5066" s="303"/>
      <c r="E5066" s="303"/>
      <c r="F5066" s="303"/>
    </row>
    <row r="5067" ht="14.4" spans="1:6">
      <c r="A5067" s="303"/>
      <c r="B5067" s="303"/>
      <c r="C5067" s="303"/>
      <c r="D5067" s="303"/>
      <c r="E5067" s="303"/>
      <c r="F5067" s="303"/>
    </row>
    <row r="5068" ht="14.4" spans="1:6">
      <c r="A5068" s="303"/>
      <c r="B5068" s="303"/>
      <c r="C5068" s="303"/>
      <c r="D5068" s="303"/>
      <c r="E5068" s="303"/>
      <c r="F5068" s="303"/>
    </row>
    <row r="5069" ht="14.4" spans="1:6">
      <c r="A5069" s="303"/>
      <c r="B5069" s="303"/>
      <c r="C5069" s="303"/>
      <c r="D5069" s="303"/>
      <c r="E5069" s="303"/>
      <c r="F5069" s="303"/>
    </row>
    <row r="5070" ht="14.4" spans="1:6">
      <c r="A5070" s="303"/>
      <c r="B5070" s="303"/>
      <c r="C5070" s="303"/>
      <c r="D5070" s="303"/>
      <c r="E5070" s="303"/>
      <c r="F5070" s="303"/>
    </row>
    <row r="5071" ht="14.4" spans="1:6">
      <c r="A5071" s="303"/>
      <c r="B5071" s="303"/>
      <c r="C5071" s="303"/>
      <c r="D5071" s="303"/>
      <c r="E5071" s="303"/>
      <c r="F5071" s="303"/>
    </row>
    <row r="5072" ht="14.4" spans="1:6">
      <c r="A5072" s="303"/>
      <c r="B5072" s="303"/>
      <c r="C5072" s="303"/>
      <c r="D5072" s="303"/>
      <c r="E5072" s="303"/>
      <c r="F5072" s="303"/>
    </row>
    <row r="5073" ht="14.4" spans="1:6">
      <c r="A5073" s="303"/>
      <c r="B5073" s="303"/>
      <c r="C5073" s="303"/>
      <c r="D5073" s="303"/>
      <c r="E5073" s="303"/>
      <c r="F5073" s="303"/>
    </row>
    <row r="5074" ht="14.4" spans="1:6">
      <c r="A5074" s="303"/>
      <c r="B5074" s="303"/>
      <c r="C5074" s="303"/>
      <c r="D5074" s="303"/>
      <c r="E5074" s="303"/>
      <c r="F5074" s="303"/>
    </row>
    <row r="5075" ht="14.4" spans="1:6">
      <c r="A5075" s="303"/>
      <c r="B5075" s="303"/>
      <c r="C5075" s="303"/>
      <c r="D5075" s="303"/>
      <c r="E5075" s="303"/>
      <c r="F5075" s="303"/>
    </row>
    <row r="5076" ht="14.4" spans="1:6">
      <c r="A5076" s="303"/>
      <c r="B5076" s="303"/>
      <c r="C5076" s="303"/>
      <c r="D5076" s="303"/>
      <c r="E5076" s="303"/>
      <c r="F5076" s="303"/>
    </row>
    <row r="5077" ht="14.4" spans="1:6">
      <c r="A5077" s="303"/>
      <c r="B5077" s="303"/>
      <c r="C5077" s="303"/>
      <c r="D5077" s="303"/>
      <c r="E5077" s="303"/>
      <c r="F5077" s="303"/>
    </row>
    <row r="5078" ht="14.4" spans="1:6">
      <c r="A5078" s="303"/>
      <c r="B5078" s="303"/>
      <c r="C5078" s="303"/>
      <c r="D5078" s="303"/>
      <c r="E5078" s="303"/>
      <c r="F5078" s="303"/>
    </row>
    <row r="5079" ht="14.4" spans="1:6">
      <c r="A5079" s="303"/>
      <c r="B5079" s="303"/>
      <c r="C5079" s="303"/>
      <c r="D5079" s="303"/>
      <c r="E5079" s="303"/>
      <c r="F5079" s="303"/>
    </row>
    <row r="5080" ht="14.4" spans="1:6">
      <c r="A5080" s="303"/>
      <c r="B5080" s="303"/>
      <c r="C5080" s="303"/>
      <c r="D5080" s="303"/>
      <c r="E5080" s="303"/>
      <c r="F5080" s="303"/>
    </row>
    <row r="5081" ht="14.4" spans="1:6">
      <c r="A5081" s="303"/>
      <c r="B5081" s="303"/>
      <c r="C5081" s="303"/>
      <c r="D5081" s="303"/>
      <c r="E5081" s="303"/>
      <c r="F5081" s="303"/>
    </row>
    <row r="5082" ht="14.4" spans="1:6">
      <c r="A5082" s="303"/>
      <c r="B5082" s="303"/>
      <c r="C5082" s="303"/>
      <c r="D5082" s="303"/>
      <c r="E5082" s="303"/>
      <c r="F5082" s="303"/>
    </row>
    <row r="5083" ht="14.4" spans="1:6">
      <c r="A5083" s="303"/>
      <c r="B5083" s="303"/>
      <c r="C5083" s="303"/>
      <c r="D5083" s="303"/>
      <c r="E5083" s="303"/>
      <c r="F5083" s="303"/>
    </row>
    <row r="5084" ht="14.4" spans="1:6">
      <c r="A5084" s="303"/>
      <c r="B5084" s="303"/>
      <c r="C5084" s="303"/>
      <c r="D5084" s="303"/>
      <c r="E5084" s="303"/>
      <c r="F5084" s="303"/>
    </row>
    <row r="5085" ht="14.4" spans="1:6">
      <c r="A5085" s="303"/>
      <c r="B5085" s="303"/>
      <c r="C5085" s="303"/>
      <c r="D5085" s="303"/>
      <c r="E5085" s="303"/>
      <c r="F5085" s="303"/>
    </row>
    <row r="5086" ht="14.4" spans="1:6">
      <c r="A5086" s="303"/>
      <c r="B5086" s="303"/>
      <c r="C5086" s="303"/>
      <c r="D5086" s="303"/>
      <c r="E5086" s="303"/>
      <c r="F5086" s="303"/>
    </row>
    <row r="5087" ht="14.4" spans="1:6">
      <c r="A5087" s="303"/>
      <c r="B5087" s="303"/>
      <c r="C5087" s="303"/>
      <c r="D5087" s="303"/>
      <c r="E5087" s="303"/>
      <c r="F5087" s="303"/>
    </row>
    <row r="5088" ht="14.4" spans="1:6">
      <c r="A5088" s="303"/>
      <c r="B5088" s="303"/>
      <c r="C5088" s="303"/>
      <c r="D5088" s="303"/>
      <c r="E5088" s="303"/>
      <c r="F5088" s="303"/>
    </row>
    <row r="5089" ht="14.4" spans="1:6">
      <c r="A5089" s="303"/>
      <c r="B5089" s="303"/>
      <c r="C5089" s="303"/>
      <c r="D5089" s="303"/>
      <c r="E5089" s="303"/>
      <c r="F5089" s="303"/>
    </row>
    <row r="5090" ht="14.4" spans="1:6">
      <c r="A5090" s="303"/>
      <c r="B5090" s="303"/>
      <c r="C5090" s="303"/>
      <c r="D5090" s="303"/>
      <c r="E5090" s="303"/>
      <c r="F5090" s="303"/>
    </row>
    <row r="5091" ht="14.4" spans="1:6">
      <c r="A5091" s="303"/>
      <c r="B5091" s="303"/>
      <c r="C5091" s="303"/>
      <c r="D5091" s="303"/>
      <c r="E5091" s="303"/>
      <c r="F5091" s="303"/>
    </row>
    <row r="5092" ht="14.4" spans="1:6">
      <c r="A5092" s="303"/>
      <c r="B5092" s="303"/>
      <c r="C5092" s="303"/>
      <c r="D5092" s="303"/>
      <c r="E5092" s="303"/>
      <c r="F5092" s="303"/>
    </row>
    <row r="5093" ht="14.4" spans="1:6">
      <c r="A5093" s="303"/>
      <c r="B5093" s="303"/>
      <c r="C5093" s="303"/>
      <c r="D5093" s="303"/>
      <c r="E5093" s="303"/>
      <c r="F5093" s="303"/>
    </row>
    <row r="5094" ht="14.4" spans="1:6">
      <c r="A5094" s="303"/>
      <c r="B5094" s="303"/>
      <c r="C5094" s="303"/>
      <c r="D5094" s="303"/>
      <c r="E5094" s="303"/>
      <c r="F5094" s="303"/>
    </row>
    <row r="5095" ht="14.4" spans="1:6">
      <c r="A5095" s="303"/>
      <c r="B5095" s="303"/>
      <c r="C5095" s="303"/>
      <c r="D5095" s="303"/>
      <c r="E5095" s="303"/>
      <c r="F5095" s="303"/>
    </row>
    <row r="5096" ht="14.4" spans="1:6">
      <c r="A5096" s="303"/>
      <c r="B5096" s="303"/>
      <c r="C5096" s="303"/>
      <c r="D5096" s="303"/>
      <c r="E5096" s="303"/>
      <c r="F5096" s="303"/>
    </row>
    <row r="5097" ht="14.4" spans="1:6">
      <c r="A5097" s="303"/>
      <c r="B5097" s="303"/>
      <c r="C5097" s="303"/>
      <c r="D5097" s="303"/>
      <c r="E5097" s="303"/>
      <c r="F5097" s="303"/>
    </row>
    <row r="5098" ht="14.4" spans="1:6">
      <c r="A5098" s="303"/>
      <c r="B5098" s="303"/>
      <c r="C5098" s="303"/>
      <c r="D5098" s="303"/>
      <c r="E5098" s="303"/>
      <c r="F5098" s="303"/>
    </row>
    <row r="5099" ht="14.4" spans="1:6">
      <c r="A5099" s="303"/>
      <c r="B5099" s="303"/>
      <c r="C5099" s="303"/>
      <c r="D5099" s="303"/>
      <c r="E5099" s="303"/>
      <c r="F5099" s="303"/>
    </row>
    <row r="5100" ht="14.4" spans="1:6">
      <c r="A5100" s="303"/>
      <c r="B5100" s="303"/>
      <c r="C5100" s="303"/>
      <c r="D5100" s="303"/>
      <c r="E5100" s="303"/>
      <c r="F5100" s="303"/>
    </row>
    <row r="5101" ht="14.4" spans="1:6">
      <c r="A5101" s="303"/>
      <c r="B5101" s="303"/>
      <c r="C5101" s="303"/>
      <c r="D5101" s="303"/>
      <c r="E5101" s="303"/>
      <c r="F5101" s="303"/>
    </row>
    <row r="5102" ht="14.4" spans="1:6">
      <c r="A5102" s="303"/>
      <c r="B5102" s="303"/>
      <c r="C5102" s="303"/>
      <c r="D5102" s="303"/>
      <c r="E5102" s="303"/>
      <c r="F5102" s="303"/>
    </row>
    <row r="5103" ht="14.4" spans="1:6">
      <c r="A5103" s="303"/>
      <c r="B5103" s="303"/>
      <c r="C5103" s="303"/>
      <c r="D5103" s="303"/>
      <c r="E5103" s="303"/>
      <c r="F5103" s="303"/>
    </row>
    <row r="5104" ht="14.4" spans="1:6">
      <c r="A5104" s="303"/>
      <c r="B5104" s="303"/>
      <c r="C5104" s="303"/>
      <c r="D5104" s="303"/>
      <c r="E5104" s="303"/>
      <c r="F5104" s="303"/>
    </row>
    <row r="5105" ht="14.4" spans="1:6">
      <c r="A5105" s="303"/>
      <c r="B5105" s="303"/>
      <c r="C5105" s="303"/>
      <c r="D5105" s="303"/>
      <c r="E5105" s="303"/>
      <c r="F5105" s="303"/>
    </row>
    <row r="5106" ht="14.4" spans="1:6">
      <c r="A5106" s="303"/>
      <c r="B5106" s="303"/>
      <c r="C5106" s="303"/>
      <c r="D5106" s="303"/>
      <c r="E5106" s="303"/>
      <c r="F5106" s="303"/>
    </row>
    <row r="5107" ht="14.4" spans="1:6">
      <c r="A5107" s="303"/>
      <c r="B5107" s="303"/>
      <c r="C5107" s="303"/>
      <c r="D5107" s="303"/>
      <c r="E5107" s="303"/>
      <c r="F5107" s="303"/>
    </row>
    <row r="5108" ht="14.4" spans="1:6">
      <c r="A5108" s="303"/>
      <c r="B5108" s="303"/>
      <c r="C5108" s="303"/>
      <c r="D5108" s="303"/>
      <c r="E5108" s="303"/>
      <c r="F5108" s="303"/>
    </row>
    <row r="5109" ht="14.4" spans="1:6">
      <c r="A5109" s="303"/>
      <c r="B5109" s="303"/>
      <c r="C5109" s="303"/>
      <c r="D5109" s="303"/>
      <c r="E5109" s="303"/>
      <c r="F5109" s="303"/>
    </row>
    <row r="5110" ht="14.4" spans="1:6">
      <c r="A5110" s="303"/>
      <c r="B5110" s="303"/>
      <c r="C5110" s="303"/>
      <c r="D5110" s="303"/>
      <c r="E5110" s="303"/>
      <c r="F5110" s="303"/>
    </row>
    <row r="5111" ht="14.4" spans="1:6">
      <c r="A5111" s="303"/>
      <c r="B5111" s="303"/>
      <c r="C5111" s="303"/>
      <c r="D5111" s="303"/>
      <c r="E5111" s="303"/>
      <c r="F5111" s="303"/>
    </row>
    <row r="5112" ht="14.4" spans="1:6">
      <c r="A5112" s="303"/>
      <c r="B5112" s="303"/>
      <c r="C5112" s="303"/>
      <c r="D5112" s="303"/>
      <c r="E5112" s="303"/>
      <c r="F5112" s="303"/>
    </row>
    <row r="5113" ht="14.4" spans="1:6">
      <c r="A5113" s="303"/>
      <c r="B5113" s="303"/>
      <c r="C5113" s="303"/>
      <c r="D5113" s="303"/>
      <c r="E5113" s="303"/>
      <c r="F5113" s="303"/>
    </row>
    <row r="5114" ht="14.4" spans="1:6">
      <c r="A5114" s="303"/>
      <c r="B5114" s="303"/>
      <c r="C5114" s="303"/>
      <c r="D5114" s="303"/>
      <c r="E5114" s="303"/>
      <c r="F5114" s="303"/>
    </row>
    <row r="5115" ht="14.4" spans="1:6">
      <c r="A5115" s="303"/>
      <c r="B5115" s="303"/>
      <c r="C5115" s="303"/>
      <c r="D5115" s="303"/>
      <c r="E5115" s="303"/>
      <c r="F5115" s="303"/>
    </row>
    <row r="5116" ht="14.4" spans="1:6">
      <c r="A5116" s="303"/>
      <c r="B5116" s="303"/>
      <c r="C5116" s="303"/>
      <c r="D5116" s="303"/>
      <c r="E5116" s="303"/>
      <c r="F5116" s="303"/>
    </row>
    <row r="5117" ht="14.4" spans="1:6">
      <c r="A5117" s="303"/>
      <c r="B5117" s="303"/>
      <c r="C5117" s="303"/>
      <c r="D5117" s="303"/>
      <c r="E5117" s="303"/>
      <c r="F5117" s="303"/>
    </row>
    <row r="5118" ht="14.4" spans="1:6">
      <c r="A5118" s="303"/>
      <c r="B5118" s="303"/>
      <c r="C5118" s="303"/>
      <c r="D5118" s="303"/>
      <c r="E5118" s="303"/>
      <c r="F5118" s="303"/>
    </row>
    <row r="5119" ht="14.4" spans="1:6">
      <c r="A5119" s="303"/>
      <c r="B5119" s="303"/>
      <c r="C5119" s="303"/>
      <c r="D5119" s="303"/>
      <c r="E5119" s="303"/>
      <c r="F5119" s="303"/>
    </row>
    <row r="5120" ht="14.4" spans="1:6">
      <c r="A5120" s="303"/>
      <c r="B5120" s="303"/>
      <c r="C5120" s="303"/>
      <c r="D5120" s="303"/>
      <c r="E5120" s="303"/>
      <c r="F5120" s="303"/>
    </row>
    <row r="5121" ht="14.4" spans="1:6">
      <c r="A5121" s="303"/>
      <c r="B5121" s="303"/>
      <c r="C5121" s="303"/>
      <c r="D5121" s="303"/>
      <c r="E5121" s="303"/>
      <c r="F5121" s="303"/>
    </row>
    <row r="5122" ht="14.4" spans="1:6">
      <c r="A5122" s="303"/>
      <c r="B5122" s="303"/>
      <c r="C5122" s="303"/>
      <c r="D5122" s="303"/>
      <c r="E5122" s="303"/>
      <c r="F5122" s="303"/>
    </row>
    <row r="5123" ht="14.4" spans="1:6">
      <c r="A5123" s="303"/>
      <c r="B5123" s="303"/>
      <c r="C5123" s="303"/>
      <c r="D5123" s="303"/>
      <c r="E5123" s="303"/>
      <c r="F5123" s="303"/>
    </row>
    <row r="5124" ht="14.4" spans="1:6">
      <c r="A5124" s="303"/>
      <c r="B5124" s="303"/>
      <c r="C5124" s="303"/>
      <c r="D5124" s="303"/>
      <c r="E5124" s="303"/>
      <c r="F5124" s="303"/>
    </row>
    <row r="5125" ht="14.4" spans="1:6">
      <c r="A5125" s="303"/>
      <c r="B5125" s="303"/>
      <c r="C5125" s="303"/>
      <c r="D5125" s="303"/>
      <c r="E5125" s="303"/>
      <c r="F5125" s="303"/>
    </row>
    <row r="5126" ht="14.4" spans="1:6">
      <c r="A5126" s="303"/>
      <c r="B5126" s="303"/>
      <c r="C5126" s="303"/>
      <c r="D5126" s="303"/>
      <c r="E5126" s="303"/>
      <c r="F5126" s="303"/>
    </row>
    <row r="5127" ht="14.4" spans="1:6">
      <c r="A5127" s="303"/>
      <c r="B5127" s="303"/>
      <c r="C5127" s="303"/>
      <c r="D5127" s="303"/>
      <c r="E5127" s="303"/>
      <c r="F5127" s="303"/>
    </row>
    <row r="5128" ht="14.4" spans="1:6">
      <c r="A5128" s="303"/>
      <c r="B5128" s="303"/>
      <c r="C5128" s="303"/>
      <c r="D5128" s="303"/>
      <c r="E5128" s="303"/>
      <c r="F5128" s="303"/>
    </row>
    <row r="5129" ht="14.4" spans="1:6">
      <c r="A5129" s="303"/>
      <c r="B5129" s="303"/>
      <c r="C5129" s="303"/>
      <c r="D5129" s="303"/>
      <c r="E5129" s="303"/>
      <c r="F5129" s="303"/>
    </row>
    <row r="5130" ht="14.4" spans="1:6">
      <c r="A5130" s="303"/>
      <c r="B5130" s="303"/>
      <c r="C5130" s="303"/>
      <c r="D5130" s="303"/>
      <c r="E5130" s="303"/>
      <c r="F5130" s="303"/>
    </row>
    <row r="5131" ht="14.4" spans="1:6">
      <c r="A5131" s="303"/>
      <c r="B5131" s="303"/>
      <c r="C5131" s="303"/>
      <c r="D5131" s="303"/>
      <c r="E5131" s="303"/>
      <c r="F5131" s="303"/>
    </row>
    <row r="5132" ht="14.4" spans="1:6">
      <c r="A5132" s="303"/>
      <c r="B5132" s="303"/>
      <c r="C5132" s="303"/>
      <c r="D5132" s="303"/>
      <c r="E5132" s="303"/>
      <c r="F5132" s="303"/>
    </row>
    <row r="5133" ht="14.4" spans="1:6">
      <c r="A5133" s="303"/>
      <c r="B5133" s="303"/>
      <c r="C5133" s="303"/>
      <c r="D5133" s="303"/>
      <c r="E5133" s="303"/>
      <c r="F5133" s="303"/>
    </row>
    <row r="5134" ht="14.4" spans="1:6">
      <c r="A5134" s="303"/>
      <c r="B5134" s="303"/>
      <c r="C5134" s="303"/>
      <c r="D5134" s="303"/>
      <c r="E5134" s="303"/>
      <c r="F5134" s="303"/>
    </row>
    <row r="5135" ht="14.4" spans="1:6">
      <c r="A5135" s="303"/>
      <c r="B5135" s="303"/>
      <c r="C5135" s="303"/>
      <c r="D5135" s="303"/>
      <c r="E5135" s="303"/>
      <c r="F5135" s="303"/>
    </row>
    <row r="5136" ht="14.4" spans="1:6">
      <c r="A5136" s="303"/>
      <c r="B5136" s="303"/>
      <c r="C5136" s="303"/>
      <c r="D5136" s="303"/>
      <c r="E5136" s="303"/>
      <c r="F5136" s="303"/>
    </row>
    <row r="5137" ht="14.4" spans="1:6">
      <c r="A5137" s="303"/>
      <c r="B5137" s="303"/>
      <c r="C5137" s="303"/>
      <c r="D5137" s="303"/>
      <c r="E5137" s="303"/>
      <c r="F5137" s="303"/>
    </row>
    <row r="5138" ht="14.4" spans="1:6">
      <c r="A5138" s="303"/>
      <c r="B5138" s="303"/>
      <c r="C5138" s="303"/>
      <c r="D5138" s="303"/>
      <c r="E5138" s="303"/>
      <c r="F5138" s="303"/>
    </row>
    <row r="5139" ht="14.4" spans="1:6">
      <c r="A5139" s="303"/>
      <c r="B5139" s="303"/>
      <c r="C5139" s="303"/>
      <c r="D5139" s="303"/>
      <c r="E5139" s="303"/>
      <c r="F5139" s="303"/>
    </row>
    <row r="5140" ht="14.4" spans="1:6">
      <c r="A5140" s="303"/>
      <c r="B5140" s="303"/>
      <c r="C5140" s="303"/>
      <c r="D5140" s="303"/>
      <c r="E5140" s="303"/>
      <c r="F5140" s="303"/>
    </row>
    <row r="5141" ht="14.4" spans="1:6">
      <c r="A5141" s="303"/>
      <c r="B5141" s="303"/>
      <c r="C5141" s="303"/>
      <c r="D5141" s="303"/>
      <c r="E5141" s="303"/>
      <c r="F5141" s="303"/>
    </row>
    <row r="5142" ht="14.4" spans="1:6">
      <c r="A5142" s="303"/>
      <c r="B5142" s="303"/>
      <c r="C5142" s="303"/>
      <c r="D5142" s="303"/>
      <c r="E5142" s="303"/>
      <c r="F5142" s="303"/>
    </row>
    <row r="5143" ht="14.4" spans="1:6">
      <c r="A5143" s="303"/>
      <c r="B5143" s="303"/>
      <c r="C5143" s="303"/>
      <c r="D5143" s="303"/>
      <c r="E5143" s="303"/>
      <c r="F5143" s="303"/>
    </row>
    <row r="5144" ht="14.4" spans="1:6">
      <c r="A5144" s="303"/>
      <c r="B5144" s="303"/>
      <c r="C5144" s="303"/>
      <c r="D5144" s="303"/>
      <c r="E5144" s="303"/>
      <c r="F5144" s="303"/>
    </row>
    <row r="5145" ht="14.4" spans="1:6">
      <c r="A5145" s="303"/>
      <c r="B5145" s="303"/>
      <c r="C5145" s="303"/>
      <c r="D5145" s="303"/>
      <c r="E5145" s="303"/>
      <c r="F5145" s="303"/>
    </row>
    <row r="5146" ht="14.4" spans="1:6">
      <c r="A5146" s="303"/>
      <c r="B5146" s="303"/>
      <c r="C5146" s="303"/>
      <c r="D5146" s="303"/>
      <c r="E5146" s="303"/>
      <c r="F5146" s="303"/>
    </row>
    <row r="5147" ht="14.4" spans="1:6">
      <c r="A5147" s="303"/>
      <c r="B5147" s="303"/>
      <c r="C5147" s="303"/>
      <c r="D5147" s="303"/>
      <c r="E5147" s="303"/>
      <c r="F5147" s="303"/>
    </row>
    <row r="5148" ht="14.4" spans="1:6">
      <c r="A5148" s="303"/>
      <c r="B5148" s="303"/>
      <c r="C5148" s="303"/>
      <c r="D5148" s="303"/>
      <c r="E5148" s="303"/>
      <c r="F5148" s="303"/>
    </row>
    <row r="5149" ht="14.4" spans="1:6">
      <c r="A5149" s="303"/>
      <c r="B5149" s="303"/>
      <c r="C5149" s="303"/>
      <c r="D5149" s="303"/>
      <c r="E5149" s="303"/>
      <c r="F5149" s="303"/>
    </row>
    <row r="5150" ht="14.4" spans="1:6">
      <c r="A5150" s="303"/>
      <c r="B5150" s="303"/>
      <c r="C5150" s="303"/>
      <c r="D5150" s="303"/>
      <c r="E5150" s="303"/>
      <c r="F5150" s="303"/>
    </row>
    <row r="5151" ht="14.4" spans="1:6">
      <c r="A5151" s="303"/>
      <c r="B5151" s="303"/>
      <c r="C5151" s="303"/>
      <c r="D5151" s="303"/>
      <c r="E5151" s="303"/>
      <c r="F5151" s="303"/>
    </row>
    <row r="5152" ht="14.4" spans="1:6">
      <c r="A5152" s="303"/>
      <c r="B5152" s="303"/>
      <c r="C5152" s="303"/>
      <c r="D5152" s="303"/>
      <c r="E5152" s="303"/>
      <c r="F5152" s="303"/>
    </row>
    <row r="5153" ht="14.4" spans="1:6">
      <c r="A5153" s="303"/>
      <c r="B5153" s="303"/>
      <c r="C5153" s="303"/>
      <c r="D5153" s="303"/>
      <c r="E5153" s="303"/>
      <c r="F5153" s="303"/>
    </row>
    <row r="5154" ht="14.4" spans="1:6">
      <c r="A5154" s="303"/>
      <c r="B5154" s="303"/>
      <c r="C5154" s="303"/>
      <c r="D5154" s="303"/>
      <c r="E5154" s="303"/>
      <c r="F5154" s="303"/>
    </row>
    <row r="5155" ht="14.4" spans="1:6">
      <c r="A5155" s="303"/>
      <c r="B5155" s="303"/>
      <c r="C5155" s="303"/>
      <c r="D5155" s="303"/>
      <c r="E5155" s="303"/>
      <c r="F5155" s="303"/>
    </row>
    <row r="5156" ht="14.4" spans="1:6">
      <c r="A5156" s="303"/>
      <c r="B5156" s="303"/>
      <c r="C5156" s="303"/>
      <c r="D5156" s="303"/>
      <c r="E5156" s="303"/>
      <c r="F5156" s="303"/>
    </row>
    <row r="5157" ht="14.4" spans="1:6">
      <c r="A5157" s="303"/>
      <c r="B5157" s="303"/>
      <c r="C5157" s="303"/>
      <c r="D5157" s="303"/>
      <c r="E5157" s="303"/>
      <c r="F5157" s="303"/>
    </row>
    <row r="5158" ht="14.4" spans="1:6">
      <c r="A5158" s="303"/>
      <c r="B5158" s="303"/>
      <c r="C5158" s="303"/>
      <c r="D5158" s="303"/>
      <c r="E5158" s="303"/>
      <c r="F5158" s="303"/>
    </row>
    <row r="5159" ht="14.4" spans="1:6">
      <c r="A5159" s="303"/>
      <c r="B5159" s="303"/>
      <c r="C5159" s="303"/>
      <c r="D5159" s="303"/>
      <c r="E5159" s="303"/>
      <c r="F5159" s="303"/>
    </row>
    <row r="5160" ht="14.4" spans="1:6">
      <c r="A5160" s="303"/>
      <c r="B5160" s="303"/>
      <c r="C5160" s="303"/>
      <c r="D5160" s="303"/>
      <c r="E5160" s="303"/>
      <c r="F5160" s="303"/>
    </row>
    <row r="5161" ht="14.4" spans="1:6">
      <c r="A5161" s="303"/>
      <c r="B5161" s="303"/>
      <c r="C5161" s="303"/>
      <c r="D5161" s="303"/>
      <c r="E5161" s="303"/>
      <c r="F5161" s="303"/>
    </row>
    <row r="5162" ht="14.4" spans="1:6">
      <c r="A5162" s="303"/>
      <c r="B5162" s="303"/>
      <c r="C5162" s="303"/>
      <c r="D5162" s="303"/>
      <c r="E5162" s="303"/>
      <c r="F5162" s="303"/>
    </row>
    <row r="5163" ht="14.4" spans="1:6">
      <c r="A5163" s="303"/>
      <c r="B5163" s="303"/>
      <c r="C5163" s="303"/>
      <c r="D5163" s="303"/>
      <c r="E5163" s="303"/>
      <c r="F5163" s="303"/>
    </row>
    <row r="5164" ht="14.4" spans="1:6">
      <c r="A5164" s="303"/>
      <c r="B5164" s="303"/>
      <c r="C5164" s="303"/>
      <c r="D5164" s="303"/>
      <c r="E5164" s="303"/>
      <c r="F5164" s="303"/>
    </row>
    <row r="5165" ht="14.4" spans="1:6">
      <c r="A5165" s="303"/>
      <c r="B5165" s="303"/>
      <c r="C5165" s="303"/>
      <c r="D5165" s="303"/>
      <c r="E5165" s="303"/>
      <c r="F5165" s="303"/>
    </row>
    <row r="5166" ht="14.4" spans="1:6">
      <c r="A5166" s="303"/>
      <c r="B5166" s="303"/>
      <c r="C5166" s="303"/>
      <c r="D5166" s="303"/>
      <c r="E5166" s="303"/>
      <c r="F5166" s="303"/>
    </row>
    <row r="5167" ht="14.4" spans="1:6">
      <c r="A5167" s="303"/>
      <c r="B5167" s="303"/>
      <c r="C5167" s="303"/>
      <c r="D5167" s="303"/>
      <c r="E5167" s="303"/>
      <c r="F5167" s="303"/>
    </row>
    <row r="5168" ht="14.4" spans="1:6">
      <c r="A5168" s="303"/>
      <c r="B5168" s="303"/>
      <c r="C5168" s="303"/>
      <c r="D5168" s="303"/>
      <c r="E5168" s="303"/>
      <c r="F5168" s="303"/>
    </row>
    <row r="5169" ht="14.4" spans="1:6">
      <c r="A5169" s="303"/>
      <c r="B5169" s="303"/>
      <c r="C5169" s="303"/>
      <c r="D5169" s="303"/>
      <c r="E5169" s="303"/>
      <c r="F5169" s="303"/>
    </row>
    <row r="5170" ht="14.4" spans="1:6">
      <c r="A5170" s="303"/>
      <c r="B5170" s="303"/>
      <c r="C5170" s="303"/>
      <c r="D5170" s="303"/>
      <c r="E5170" s="303"/>
      <c r="F5170" s="303"/>
    </row>
    <row r="5171" ht="14.4" spans="1:6">
      <c r="A5171" s="303"/>
      <c r="B5171" s="303"/>
      <c r="C5171" s="303"/>
      <c r="D5171" s="303"/>
      <c r="E5171" s="303"/>
      <c r="F5171" s="303"/>
    </row>
    <row r="5172" ht="14.4" spans="1:6">
      <c r="A5172" s="303"/>
      <c r="B5172" s="303"/>
      <c r="C5172" s="303"/>
      <c r="D5172" s="303"/>
      <c r="E5172" s="303"/>
      <c r="F5172" s="303"/>
    </row>
    <row r="5173" ht="14.4" spans="1:6">
      <c r="A5173" s="303"/>
      <c r="B5173" s="303"/>
      <c r="C5173" s="303"/>
      <c r="D5173" s="303"/>
      <c r="E5173" s="303"/>
      <c r="F5173" s="303"/>
    </row>
    <row r="5174" ht="14.4" spans="1:6">
      <c r="A5174" s="303"/>
      <c r="B5174" s="303"/>
      <c r="C5174" s="303"/>
      <c r="D5174" s="303"/>
      <c r="E5174" s="303"/>
      <c r="F5174" s="303"/>
    </row>
    <row r="5175" ht="14.4" spans="1:6">
      <c r="A5175" s="303"/>
      <c r="B5175" s="303"/>
      <c r="C5175" s="303"/>
      <c r="D5175" s="303"/>
      <c r="E5175" s="303"/>
      <c r="F5175" s="303"/>
    </row>
    <row r="5176" ht="14.4" spans="1:6">
      <c r="A5176" s="303"/>
      <c r="B5176" s="303"/>
      <c r="C5176" s="303"/>
      <c r="D5176" s="303"/>
      <c r="E5176" s="303"/>
      <c r="F5176" s="303"/>
    </row>
    <row r="5177" ht="14.4" spans="1:6">
      <c r="A5177" s="303"/>
      <c r="B5177" s="303"/>
      <c r="C5177" s="303"/>
      <c r="D5177" s="303"/>
      <c r="E5177" s="303"/>
      <c r="F5177" s="303"/>
    </row>
    <row r="5178" ht="14.4" spans="1:6">
      <c r="A5178" s="303"/>
      <c r="B5178" s="303"/>
      <c r="C5178" s="303"/>
      <c r="D5178" s="303"/>
      <c r="E5178" s="303"/>
      <c r="F5178" s="303"/>
    </row>
    <row r="5179" ht="14.4" spans="1:6">
      <c r="A5179" s="303"/>
      <c r="B5179" s="303"/>
      <c r="C5179" s="303"/>
      <c r="D5179" s="303"/>
      <c r="E5179" s="303"/>
      <c r="F5179" s="303"/>
    </row>
    <row r="5180" ht="14.4" spans="1:6">
      <c r="A5180" s="303"/>
      <c r="B5180" s="303"/>
      <c r="C5180" s="303"/>
      <c r="D5180" s="303"/>
      <c r="E5180" s="303"/>
      <c r="F5180" s="303"/>
    </row>
    <row r="5181" ht="14.4" spans="1:6">
      <c r="A5181" s="303"/>
      <c r="B5181" s="303"/>
      <c r="C5181" s="303"/>
      <c r="D5181" s="303"/>
      <c r="E5181" s="303"/>
      <c r="F5181" s="303"/>
    </row>
    <row r="5182" ht="14.4" spans="1:6">
      <c r="A5182" s="303"/>
      <c r="B5182" s="303"/>
      <c r="C5182" s="303"/>
      <c r="D5182" s="303"/>
      <c r="E5182" s="303"/>
      <c r="F5182" s="303"/>
    </row>
    <row r="5183" ht="14.4" spans="1:6">
      <c r="A5183" s="303"/>
      <c r="B5183" s="303"/>
      <c r="C5183" s="303"/>
      <c r="D5183" s="303"/>
      <c r="E5183" s="303"/>
      <c r="F5183" s="303"/>
    </row>
    <row r="5184" ht="14.4" spans="1:6">
      <c r="A5184" s="303"/>
      <c r="B5184" s="303"/>
      <c r="C5184" s="303"/>
      <c r="D5184" s="303"/>
      <c r="E5184" s="303"/>
      <c r="F5184" s="303"/>
    </row>
    <row r="5185" ht="14.4" spans="1:6">
      <c r="A5185" s="303"/>
      <c r="B5185" s="303"/>
      <c r="C5185" s="303"/>
      <c r="D5185" s="303"/>
      <c r="E5185" s="303"/>
      <c r="F5185" s="303"/>
    </row>
    <row r="5186" ht="14.4" spans="1:6">
      <c r="A5186" s="303"/>
      <c r="B5186" s="303"/>
      <c r="C5186" s="303"/>
      <c r="D5186" s="303"/>
      <c r="E5186" s="303"/>
      <c r="F5186" s="303"/>
    </row>
    <row r="5187" ht="14.4" spans="1:6">
      <c r="A5187" s="303"/>
      <c r="B5187" s="303"/>
      <c r="C5187" s="303"/>
      <c r="D5187" s="303"/>
      <c r="E5187" s="303"/>
      <c r="F5187" s="303"/>
    </row>
    <row r="5188" ht="14.4" spans="1:6">
      <c r="A5188" s="303"/>
      <c r="B5188" s="303"/>
      <c r="C5188" s="303"/>
      <c r="D5188" s="303"/>
      <c r="E5188" s="303"/>
      <c r="F5188" s="303"/>
    </row>
    <row r="5189" ht="14.4" spans="1:6">
      <c r="A5189" s="303"/>
      <c r="B5189" s="303"/>
      <c r="C5189" s="303"/>
      <c r="D5189" s="303"/>
      <c r="E5189" s="303"/>
      <c r="F5189" s="303"/>
    </row>
    <row r="5190" ht="14.4" spans="1:6">
      <c r="A5190" s="303"/>
      <c r="B5190" s="303"/>
      <c r="C5190" s="303"/>
      <c r="D5190" s="303"/>
      <c r="E5190" s="303"/>
      <c r="F5190" s="303"/>
    </row>
    <row r="5191" ht="14.4" spans="1:6">
      <c r="A5191" s="303"/>
      <c r="B5191" s="303"/>
      <c r="C5191" s="303"/>
      <c r="D5191" s="303"/>
      <c r="E5191" s="303"/>
      <c r="F5191" s="303"/>
    </row>
    <row r="5192" ht="14.4" spans="1:6">
      <c r="A5192" s="303"/>
      <c r="B5192" s="303"/>
      <c r="C5192" s="303"/>
      <c r="D5192" s="303"/>
      <c r="E5192" s="303"/>
      <c r="F5192" s="303"/>
    </row>
    <row r="5193" ht="14.4" spans="1:6">
      <c r="A5193" s="303"/>
      <c r="B5193" s="303"/>
      <c r="C5193" s="303"/>
      <c r="D5193" s="303"/>
      <c r="E5193" s="303"/>
      <c r="F5193" s="303"/>
    </row>
    <row r="5194" ht="14.4" spans="1:6">
      <c r="A5194" s="303"/>
      <c r="B5194" s="303"/>
      <c r="C5194" s="303"/>
      <c r="D5194" s="303"/>
      <c r="E5194" s="303"/>
      <c r="F5194" s="303"/>
    </row>
    <row r="5195" ht="14.4" spans="1:6">
      <c r="A5195" s="303"/>
      <c r="B5195" s="303"/>
      <c r="C5195" s="303"/>
      <c r="D5195" s="303"/>
      <c r="E5195" s="303"/>
      <c r="F5195" s="303"/>
    </row>
    <row r="5196" ht="14.4" spans="1:6">
      <c r="A5196" s="303"/>
      <c r="B5196" s="303"/>
      <c r="C5196" s="303"/>
      <c r="D5196" s="303"/>
      <c r="E5196" s="303"/>
      <c r="F5196" s="303"/>
    </row>
    <row r="5197" ht="14.4" spans="1:6">
      <c r="A5197" s="303"/>
      <c r="B5197" s="303"/>
      <c r="C5197" s="303"/>
      <c r="D5197" s="303"/>
      <c r="E5197" s="303"/>
      <c r="F5197" s="303"/>
    </row>
    <row r="5198" ht="14.4" spans="1:6">
      <c r="A5198" s="303"/>
      <c r="B5198" s="303"/>
      <c r="C5198" s="303"/>
      <c r="D5198" s="303"/>
      <c r="E5198" s="303"/>
      <c r="F5198" s="303"/>
    </row>
    <row r="5199" ht="14.4" spans="1:6">
      <c r="A5199" s="303"/>
      <c r="B5199" s="303"/>
      <c r="C5199" s="303"/>
      <c r="D5199" s="303"/>
      <c r="E5199" s="303"/>
      <c r="F5199" s="303"/>
    </row>
    <row r="5200" ht="14.4" spans="1:6">
      <c r="A5200" s="303"/>
      <c r="B5200" s="303"/>
      <c r="C5200" s="303"/>
      <c r="D5200" s="303"/>
      <c r="E5200" s="303"/>
      <c r="F5200" s="303"/>
    </row>
    <row r="5201" ht="14.4" spans="1:6">
      <c r="A5201" s="303"/>
      <c r="B5201" s="303"/>
      <c r="C5201" s="303"/>
      <c r="D5201" s="303"/>
      <c r="E5201" s="303"/>
      <c r="F5201" s="303"/>
    </row>
    <row r="5202" ht="14.4" spans="1:6">
      <c r="A5202" s="303"/>
      <c r="B5202" s="303"/>
      <c r="C5202" s="303"/>
      <c r="D5202" s="303"/>
      <c r="E5202" s="303"/>
      <c r="F5202" s="303"/>
    </row>
    <row r="5203" ht="14.4" spans="1:6">
      <c r="A5203" s="303"/>
      <c r="B5203" s="303"/>
      <c r="C5203" s="303"/>
      <c r="D5203" s="303"/>
      <c r="E5203" s="303"/>
      <c r="F5203" s="303"/>
    </row>
    <row r="5204" ht="14.4" spans="1:6">
      <c r="A5204" s="303"/>
      <c r="B5204" s="303"/>
      <c r="C5204" s="303"/>
      <c r="D5204" s="303"/>
      <c r="E5204" s="303"/>
      <c r="F5204" s="303"/>
    </row>
    <row r="5205" ht="14.4" spans="1:6">
      <c r="A5205" s="303"/>
      <c r="B5205" s="303"/>
      <c r="C5205" s="303"/>
      <c r="D5205" s="303"/>
      <c r="E5205" s="303"/>
      <c r="F5205" s="303"/>
    </row>
    <row r="5206" ht="14.4" spans="1:6">
      <c r="A5206" s="303"/>
      <c r="B5206" s="303"/>
      <c r="C5206" s="303"/>
      <c r="D5206" s="303"/>
      <c r="E5206" s="303"/>
      <c r="F5206" s="303"/>
    </row>
    <row r="5207" ht="14.4" spans="1:6">
      <c r="A5207" s="303"/>
      <c r="B5207" s="303"/>
      <c r="C5207" s="303"/>
      <c r="D5207" s="303"/>
      <c r="E5207" s="303"/>
      <c r="F5207" s="303"/>
    </row>
    <row r="5208" ht="14.4" spans="1:6">
      <c r="A5208" s="303"/>
      <c r="B5208" s="303"/>
      <c r="C5208" s="303"/>
      <c r="D5208" s="303"/>
      <c r="E5208" s="303"/>
      <c r="F5208" s="303"/>
    </row>
    <row r="5209" ht="14.4" spans="1:6">
      <c r="A5209" s="303"/>
      <c r="B5209" s="303"/>
      <c r="C5209" s="303"/>
      <c r="D5209" s="303"/>
      <c r="E5209" s="303"/>
      <c r="F5209" s="303"/>
    </row>
    <row r="5210" ht="14.4" spans="1:6">
      <c r="A5210" s="303"/>
      <c r="B5210" s="303"/>
      <c r="C5210" s="303"/>
      <c r="D5210" s="303"/>
      <c r="E5210" s="303"/>
      <c r="F5210" s="303"/>
    </row>
    <row r="5211" ht="14.4" spans="1:6">
      <c r="A5211" s="303"/>
      <c r="B5211" s="303"/>
      <c r="C5211" s="303"/>
      <c r="D5211" s="303"/>
      <c r="E5211" s="303"/>
      <c r="F5211" s="303"/>
    </row>
    <row r="5212" ht="14.4" spans="1:6">
      <c r="A5212" s="303"/>
      <c r="B5212" s="303"/>
      <c r="C5212" s="303"/>
      <c r="D5212" s="303"/>
      <c r="E5212" s="303"/>
      <c r="F5212" s="303"/>
    </row>
    <row r="5213" ht="14.4" spans="1:6">
      <c r="A5213" s="303"/>
      <c r="B5213" s="303"/>
      <c r="C5213" s="303"/>
      <c r="D5213" s="303"/>
      <c r="E5213" s="303"/>
      <c r="F5213" s="303"/>
    </row>
    <row r="5214" ht="14.4" spans="1:6">
      <c r="A5214" s="303"/>
      <c r="B5214" s="303"/>
      <c r="C5214" s="303"/>
      <c r="D5214" s="303"/>
      <c r="E5214" s="303"/>
      <c r="F5214" s="303"/>
    </row>
    <row r="5215" ht="14.4" spans="1:6">
      <c r="A5215" s="303"/>
      <c r="B5215" s="303"/>
      <c r="C5215" s="303"/>
      <c r="D5215" s="303"/>
      <c r="E5215" s="303"/>
      <c r="F5215" s="303"/>
    </row>
    <row r="5216" ht="14.4" spans="1:6">
      <c r="A5216" s="303"/>
      <c r="B5216" s="303"/>
      <c r="C5216" s="303"/>
      <c r="D5216" s="303"/>
      <c r="E5216" s="303"/>
      <c r="F5216" s="303"/>
    </row>
    <row r="5217" ht="14.4" spans="1:6">
      <c r="A5217" s="303"/>
      <c r="B5217" s="303"/>
      <c r="C5217" s="303"/>
      <c r="D5217" s="303"/>
      <c r="E5217" s="303"/>
      <c r="F5217" s="303"/>
    </row>
    <row r="5218" ht="14.4" spans="1:6">
      <c r="A5218" s="303"/>
      <c r="B5218" s="303"/>
      <c r="C5218" s="303"/>
      <c r="D5218" s="303"/>
      <c r="E5218" s="303"/>
      <c r="F5218" s="303"/>
    </row>
    <row r="5219" ht="14.4" spans="1:6">
      <c r="A5219" s="303"/>
      <c r="B5219" s="303"/>
      <c r="C5219" s="303"/>
      <c r="D5219" s="303"/>
      <c r="E5219" s="303"/>
      <c r="F5219" s="303"/>
    </row>
    <row r="5220" ht="14.4" spans="1:6">
      <c r="A5220" s="303"/>
      <c r="B5220" s="303"/>
      <c r="C5220" s="303"/>
      <c r="D5220" s="303"/>
      <c r="E5220" s="303"/>
      <c r="F5220" s="303"/>
    </row>
    <row r="5221" ht="14.4" spans="1:6">
      <c r="A5221" s="303"/>
      <c r="B5221" s="303"/>
      <c r="C5221" s="303"/>
      <c r="D5221" s="303"/>
      <c r="E5221" s="303"/>
      <c r="F5221" s="303"/>
    </row>
    <row r="5222" ht="14.4" spans="1:6">
      <c r="A5222" s="303"/>
      <c r="B5222" s="303"/>
      <c r="C5222" s="303"/>
      <c r="D5222" s="303"/>
      <c r="E5222" s="303"/>
      <c r="F5222" s="303"/>
    </row>
    <row r="5223" ht="14.4" spans="1:6">
      <c r="A5223" s="303"/>
      <c r="B5223" s="303"/>
      <c r="C5223" s="303"/>
      <c r="D5223" s="303"/>
      <c r="E5223" s="303"/>
      <c r="F5223" s="303"/>
    </row>
    <row r="5224" ht="14.4" spans="1:6">
      <c r="A5224" s="303"/>
      <c r="B5224" s="303"/>
      <c r="C5224" s="303"/>
      <c r="D5224" s="303"/>
      <c r="E5224" s="303"/>
      <c r="F5224" s="303"/>
    </row>
    <row r="5225" ht="14.4" spans="1:6">
      <c r="A5225" s="303"/>
      <c r="B5225" s="303"/>
      <c r="C5225" s="303"/>
      <c r="D5225" s="303"/>
      <c r="E5225" s="303"/>
      <c r="F5225" s="303"/>
    </row>
    <row r="5226" ht="14.4" spans="1:6">
      <c r="A5226" s="303"/>
      <c r="B5226" s="303"/>
      <c r="C5226" s="303"/>
      <c r="D5226" s="303"/>
      <c r="E5226" s="303"/>
      <c r="F5226" s="303"/>
    </row>
    <row r="5227" ht="14.4" spans="1:6">
      <c r="A5227" s="303"/>
      <c r="B5227" s="303"/>
      <c r="C5227" s="303"/>
      <c r="D5227" s="303"/>
      <c r="E5227" s="303"/>
      <c r="F5227" s="303"/>
    </row>
    <row r="5228" ht="14.4" spans="1:6">
      <c r="A5228" s="303"/>
      <c r="B5228" s="303"/>
      <c r="C5228" s="303"/>
      <c r="D5228" s="303"/>
      <c r="E5228" s="303"/>
      <c r="F5228" s="303"/>
    </row>
    <row r="5229" ht="14.4" spans="1:6">
      <c r="A5229" s="303"/>
      <c r="B5229" s="303"/>
      <c r="C5229" s="303"/>
      <c r="D5229" s="303"/>
      <c r="E5229" s="303"/>
      <c r="F5229" s="303"/>
    </row>
    <row r="5230" ht="14.4" spans="1:6">
      <c r="A5230" s="303"/>
      <c r="B5230" s="303"/>
      <c r="C5230" s="303"/>
      <c r="D5230" s="303"/>
      <c r="E5230" s="303"/>
      <c r="F5230" s="303"/>
    </row>
    <row r="5231" ht="14.4" spans="1:6">
      <c r="A5231" s="303"/>
      <c r="B5231" s="303"/>
      <c r="C5231" s="303"/>
      <c r="D5231" s="303"/>
      <c r="E5231" s="303"/>
      <c r="F5231" s="303"/>
    </row>
    <row r="5232" ht="14.4" spans="1:6">
      <c r="A5232" s="303"/>
      <c r="B5232" s="303"/>
      <c r="C5232" s="303"/>
      <c r="D5232" s="303"/>
      <c r="E5232" s="303"/>
      <c r="F5232" s="303"/>
    </row>
    <row r="5233" ht="14.4" spans="1:6">
      <c r="A5233" s="303"/>
      <c r="B5233" s="303"/>
      <c r="C5233" s="303"/>
      <c r="D5233" s="303"/>
      <c r="E5233" s="303"/>
      <c r="F5233" s="303"/>
    </row>
    <row r="5234" ht="14.4" spans="1:6">
      <c r="A5234" s="303"/>
      <c r="B5234" s="303"/>
      <c r="C5234" s="303"/>
      <c r="D5234" s="303"/>
      <c r="E5234" s="303"/>
      <c r="F5234" s="303"/>
    </row>
    <row r="5235" ht="14.4" spans="1:6">
      <c r="A5235" s="303"/>
      <c r="B5235" s="303"/>
      <c r="C5235" s="303"/>
      <c r="D5235" s="303"/>
      <c r="E5235" s="303"/>
      <c r="F5235" s="303"/>
    </row>
    <row r="5236" ht="14.4" spans="1:6">
      <c r="A5236" s="303"/>
      <c r="B5236" s="303"/>
      <c r="C5236" s="303"/>
      <c r="D5236" s="303"/>
      <c r="E5236" s="303"/>
      <c r="F5236" s="303"/>
    </row>
    <row r="5237" ht="14.4" spans="1:6">
      <c r="A5237" s="303"/>
      <c r="B5237" s="303"/>
      <c r="C5237" s="303"/>
      <c r="D5237" s="303"/>
      <c r="E5237" s="303"/>
      <c r="F5237" s="303"/>
    </row>
    <row r="5238" ht="14.4" spans="1:6">
      <c r="A5238" s="303"/>
      <c r="B5238" s="303"/>
      <c r="C5238" s="303"/>
      <c r="D5238" s="303"/>
      <c r="E5238" s="303"/>
      <c r="F5238" s="303"/>
    </row>
    <row r="5239" ht="14.4" spans="1:6">
      <c r="A5239" s="303"/>
      <c r="B5239" s="303"/>
      <c r="C5239" s="303"/>
      <c r="D5239" s="303"/>
      <c r="E5239" s="303"/>
      <c r="F5239" s="303"/>
    </row>
    <row r="5240" ht="14.4" spans="1:6">
      <c r="A5240" s="303"/>
      <c r="B5240" s="303"/>
      <c r="C5240" s="303"/>
      <c r="D5240" s="303"/>
      <c r="E5240" s="303"/>
      <c r="F5240" s="303"/>
    </row>
    <row r="5241" ht="14.4" spans="1:6">
      <c r="A5241" s="303"/>
      <c r="B5241" s="303"/>
      <c r="C5241" s="303"/>
      <c r="D5241" s="303"/>
      <c r="E5241" s="303"/>
      <c r="F5241" s="303"/>
    </row>
    <row r="5242" ht="14.4" spans="1:6">
      <c r="A5242" s="303"/>
      <c r="B5242" s="303"/>
      <c r="C5242" s="303"/>
      <c r="D5242" s="303"/>
      <c r="E5242" s="303"/>
      <c r="F5242" s="303"/>
    </row>
    <row r="5243" ht="14.4" spans="1:6">
      <c r="A5243" s="303"/>
      <c r="B5243" s="303"/>
      <c r="C5243" s="303"/>
      <c r="D5243" s="303"/>
      <c r="E5243" s="303"/>
      <c r="F5243" s="303"/>
    </row>
    <row r="5244" ht="14.4" spans="1:6">
      <c r="A5244" s="303"/>
      <c r="B5244" s="303"/>
      <c r="C5244" s="303"/>
      <c r="D5244" s="303"/>
      <c r="E5244" s="303"/>
      <c r="F5244" s="303"/>
    </row>
    <row r="5245" ht="14.4" spans="1:6">
      <c r="A5245" s="303"/>
      <c r="B5245" s="303"/>
      <c r="C5245" s="303"/>
      <c r="D5245" s="303"/>
      <c r="E5245" s="303"/>
      <c r="F5245" s="303"/>
    </row>
    <row r="5246" ht="14.4" spans="1:6">
      <c r="A5246" s="303"/>
      <c r="B5246" s="303"/>
      <c r="C5246" s="303"/>
      <c r="D5246" s="303"/>
      <c r="E5246" s="303"/>
      <c r="F5246" s="303"/>
    </row>
    <row r="5247" ht="14.4" spans="1:6">
      <c r="A5247" s="303"/>
      <c r="B5247" s="303"/>
      <c r="C5247" s="303"/>
      <c r="D5247" s="303"/>
      <c r="E5247" s="303"/>
      <c r="F5247" s="303"/>
    </row>
    <row r="5248" ht="14.4" spans="1:6">
      <c r="A5248" s="303"/>
      <c r="B5248" s="303"/>
      <c r="C5248" s="303"/>
      <c r="D5248" s="303"/>
      <c r="E5248" s="303"/>
      <c r="F5248" s="303"/>
    </row>
    <row r="5249" ht="14.4" spans="1:6">
      <c r="A5249" s="303"/>
      <c r="B5249" s="303"/>
      <c r="C5249" s="303"/>
      <c r="D5249" s="303"/>
      <c r="E5249" s="303"/>
      <c r="F5249" s="303"/>
    </row>
    <row r="5250" ht="14.4" spans="1:6">
      <c r="A5250" s="303"/>
      <c r="B5250" s="303"/>
      <c r="C5250" s="303"/>
      <c r="D5250" s="303"/>
      <c r="E5250" s="303"/>
      <c r="F5250" s="303"/>
    </row>
    <row r="5251" ht="14.4" spans="1:6">
      <c r="A5251" s="303"/>
      <c r="B5251" s="303"/>
      <c r="C5251" s="303"/>
      <c r="D5251" s="303"/>
      <c r="E5251" s="303"/>
      <c r="F5251" s="303"/>
    </row>
    <row r="5252" ht="14.4" spans="1:6">
      <c r="A5252" s="303"/>
      <c r="B5252" s="303"/>
      <c r="C5252" s="303"/>
      <c r="D5252" s="303"/>
      <c r="E5252" s="303"/>
      <c r="F5252" s="303"/>
    </row>
    <row r="5253" ht="14.4" spans="1:6">
      <c r="A5253" s="303"/>
      <c r="B5253" s="303"/>
      <c r="C5253" s="303"/>
      <c r="D5253" s="303"/>
      <c r="E5253" s="303"/>
      <c r="F5253" s="303"/>
    </row>
    <row r="5254" ht="14.4" spans="1:6">
      <c r="A5254" s="303"/>
      <c r="B5254" s="303"/>
      <c r="C5254" s="303"/>
      <c r="D5254" s="303"/>
      <c r="E5254" s="303"/>
      <c r="F5254" s="303"/>
    </row>
    <row r="5255" ht="14.4" spans="1:6">
      <c r="A5255" s="303"/>
      <c r="B5255" s="303"/>
      <c r="C5255" s="303"/>
      <c r="D5255" s="303"/>
      <c r="E5255" s="303"/>
      <c r="F5255" s="303"/>
    </row>
    <row r="5256" ht="14.4" spans="1:6">
      <c r="A5256" s="303"/>
      <c r="B5256" s="303"/>
      <c r="C5256" s="303"/>
      <c r="D5256" s="303"/>
      <c r="E5256" s="303"/>
      <c r="F5256" s="303"/>
    </row>
    <row r="5257" ht="14.4" spans="1:6">
      <c r="A5257" s="303"/>
      <c r="B5257" s="303"/>
      <c r="C5257" s="303"/>
      <c r="D5257" s="303"/>
      <c r="E5257" s="303"/>
      <c r="F5257" s="303"/>
    </row>
    <row r="5258" ht="14.4" spans="1:6">
      <c r="A5258" s="303"/>
      <c r="B5258" s="303"/>
      <c r="C5258" s="303"/>
      <c r="D5258" s="303"/>
      <c r="E5258" s="303"/>
      <c r="F5258" s="303"/>
    </row>
    <row r="5259" ht="14.4" spans="1:6">
      <c r="A5259" s="303"/>
      <c r="B5259" s="303"/>
      <c r="C5259" s="303"/>
      <c r="D5259" s="303"/>
      <c r="E5259" s="303"/>
      <c r="F5259" s="303"/>
    </row>
    <row r="5260" ht="14.4" spans="1:6">
      <c r="A5260" s="303"/>
      <c r="B5260" s="303"/>
      <c r="C5260" s="303"/>
      <c r="D5260" s="303"/>
      <c r="E5260" s="303"/>
      <c r="F5260" s="303"/>
    </row>
    <row r="5261" ht="14.4" spans="1:6">
      <c r="A5261" s="303"/>
      <c r="B5261" s="303"/>
      <c r="C5261" s="303"/>
      <c r="D5261" s="303"/>
      <c r="E5261" s="303"/>
      <c r="F5261" s="303"/>
    </row>
    <row r="5262" ht="14.4" spans="1:6">
      <c r="A5262" s="303"/>
      <c r="B5262" s="303"/>
      <c r="C5262" s="303"/>
      <c r="D5262" s="303"/>
      <c r="E5262" s="303"/>
      <c r="F5262" s="303"/>
    </row>
    <row r="5263" ht="14.4" spans="1:6">
      <c r="A5263" s="303"/>
      <c r="B5263" s="303"/>
      <c r="C5263" s="303"/>
      <c r="D5263" s="303"/>
      <c r="E5263" s="303"/>
      <c r="F5263" s="303"/>
    </row>
    <row r="5264" ht="14.4" spans="1:6">
      <c r="A5264" s="303"/>
      <c r="B5264" s="303"/>
      <c r="C5264" s="303"/>
      <c r="D5264" s="303"/>
      <c r="E5264" s="303"/>
      <c r="F5264" s="303"/>
    </row>
    <row r="5265" ht="14.4" spans="1:6">
      <c r="A5265" s="303"/>
      <c r="B5265" s="303"/>
      <c r="C5265" s="303"/>
      <c r="D5265" s="303"/>
      <c r="E5265" s="303"/>
      <c r="F5265" s="303"/>
    </row>
    <row r="5266" ht="14.4" spans="1:6">
      <c r="A5266" s="303"/>
      <c r="B5266" s="303"/>
      <c r="C5266" s="303"/>
      <c r="D5266" s="303"/>
      <c r="E5266" s="303"/>
      <c r="F5266" s="303"/>
    </row>
    <row r="5267" ht="14.4" spans="1:6">
      <c r="A5267" s="303"/>
      <c r="B5267" s="303"/>
      <c r="C5267" s="303"/>
      <c r="D5267" s="303"/>
      <c r="E5267" s="303"/>
      <c r="F5267" s="303"/>
    </row>
    <row r="5268" ht="14.4" spans="1:6">
      <c r="A5268" s="303"/>
      <c r="B5268" s="303"/>
      <c r="C5268" s="303"/>
      <c r="D5268" s="303"/>
      <c r="E5268" s="303"/>
      <c r="F5268" s="303"/>
    </row>
    <row r="5269" ht="14.4" spans="1:6">
      <c r="A5269" s="303"/>
      <c r="B5269" s="303"/>
      <c r="C5269" s="303"/>
      <c r="D5269" s="303"/>
      <c r="E5269" s="303"/>
      <c r="F5269" s="303"/>
    </row>
    <row r="5270" ht="14.4" spans="1:6">
      <c r="A5270" s="303"/>
      <c r="B5270" s="303"/>
      <c r="C5270" s="303"/>
      <c r="D5270" s="303"/>
      <c r="E5270" s="303"/>
      <c r="F5270" s="303"/>
    </row>
    <row r="5271" ht="14.4" spans="1:6">
      <c r="A5271" s="303"/>
      <c r="B5271" s="303"/>
      <c r="C5271" s="303"/>
      <c r="D5271" s="303"/>
      <c r="E5271" s="303"/>
      <c r="F5271" s="303"/>
    </row>
    <row r="5272" ht="14.4" spans="1:6">
      <c r="A5272" s="303"/>
      <c r="B5272" s="303"/>
      <c r="C5272" s="303"/>
      <c r="D5272" s="303"/>
      <c r="E5272" s="303"/>
      <c r="F5272" s="303"/>
    </row>
    <row r="5273" ht="14.4" spans="1:6">
      <c r="A5273" s="303"/>
      <c r="B5273" s="303"/>
      <c r="C5273" s="303"/>
      <c r="D5273" s="303"/>
      <c r="E5273" s="303"/>
      <c r="F5273" s="303"/>
    </row>
    <row r="5274" ht="14.4" spans="1:6">
      <c r="A5274" s="303"/>
      <c r="B5274" s="303"/>
      <c r="C5274" s="303"/>
      <c r="D5274" s="303"/>
      <c r="E5274" s="303"/>
      <c r="F5274" s="303"/>
    </row>
    <row r="5275" ht="14.4" spans="1:6">
      <c r="A5275" s="303"/>
      <c r="B5275" s="303"/>
      <c r="C5275" s="303"/>
      <c r="D5275" s="303"/>
      <c r="E5275" s="303"/>
      <c r="F5275" s="303"/>
    </row>
    <row r="5276" ht="14.4" spans="1:6">
      <c r="A5276" s="303"/>
      <c r="B5276" s="303"/>
      <c r="C5276" s="303"/>
      <c r="D5276" s="303"/>
      <c r="E5276" s="303"/>
      <c r="F5276" s="303"/>
    </row>
    <row r="5277" ht="14.4" spans="1:6">
      <c r="A5277" s="303"/>
      <c r="B5277" s="303"/>
      <c r="C5277" s="303"/>
      <c r="D5277" s="303"/>
      <c r="E5277" s="303"/>
      <c r="F5277" s="303"/>
    </row>
    <row r="5278" ht="14.4" spans="1:6">
      <c r="A5278" s="303"/>
      <c r="B5278" s="303"/>
      <c r="C5278" s="303"/>
      <c r="D5278" s="303"/>
      <c r="E5278" s="303"/>
      <c r="F5278" s="303"/>
    </row>
    <row r="5279" ht="14.4" spans="1:6">
      <c r="A5279" s="303"/>
      <c r="B5279" s="303"/>
      <c r="C5279" s="303"/>
      <c r="D5279" s="303"/>
      <c r="E5279" s="303"/>
      <c r="F5279" s="303"/>
    </row>
    <row r="5280" ht="14.4" spans="1:6">
      <c r="A5280" s="303"/>
      <c r="B5280" s="303"/>
      <c r="C5280" s="303"/>
      <c r="D5280" s="303"/>
      <c r="E5280" s="303"/>
      <c r="F5280" s="303"/>
    </row>
    <row r="5281" ht="14.4" spans="1:6">
      <c r="A5281" s="303"/>
      <c r="B5281" s="303"/>
      <c r="C5281" s="303"/>
      <c r="D5281" s="303"/>
      <c r="E5281" s="303"/>
      <c r="F5281" s="303"/>
    </row>
    <row r="5282" ht="14.4" spans="1:6">
      <c r="A5282" s="303"/>
      <c r="B5282" s="303"/>
      <c r="C5282" s="303"/>
      <c r="D5282" s="303"/>
      <c r="E5282" s="303"/>
      <c r="F5282" s="303"/>
    </row>
    <row r="5283" ht="14.4" spans="1:6">
      <c r="A5283" s="303"/>
      <c r="B5283" s="303"/>
      <c r="C5283" s="303"/>
      <c r="D5283" s="303"/>
      <c r="E5283" s="303"/>
      <c r="F5283" s="303"/>
    </row>
    <row r="5284" ht="14.4" spans="1:6">
      <c r="A5284" s="303"/>
      <c r="B5284" s="303"/>
      <c r="C5284" s="303"/>
      <c r="D5284" s="303"/>
      <c r="E5284" s="303"/>
      <c r="F5284" s="303"/>
    </row>
    <row r="5285" ht="14.4" spans="1:6">
      <c r="A5285" s="303"/>
      <c r="B5285" s="303"/>
      <c r="C5285" s="303"/>
      <c r="D5285" s="303"/>
      <c r="E5285" s="303"/>
      <c r="F5285" s="303"/>
    </row>
    <row r="5286" ht="14.4" spans="1:6">
      <c r="A5286" s="303"/>
      <c r="B5286" s="303"/>
      <c r="C5286" s="303"/>
      <c r="D5286" s="303"/>
      <c r="E5286" s="303"/>
      <c r="F5286" s="303"/>
    </row>
    <row r="5287" ht="14.4" spans="1:6">
      <c r="A5287" s="303"/>
      <c r="B5287" s="303"/>
      <c r="C5287" s="303"/>
      <c r="D5287" s="303"/>
      <c r="E5287" s="303"/>
      <c r="F5287" s="303"/>
    </row>
    <row r="5288" ht="14.4" spans="1:6">
      <c r="A5288" s="303"/>
      <c r="B5288" s="303"/>
      <c r="C5288" s="303"/>
      <c r="D5288" s="303"/>
      <c r="E5288" s="303"/>
      <c r="F5288" s="303"/>
    </row>
    <row r="5289" ht="14.4" spans="1:6">
      <c r="A5289" s="303"/>
      <c r="B5289" s="303"/>
      <c r="C5289" s="303"/>
      <c r="D5289" s="303"/>
      <c r="E5289" s="303"/>
      <c r="F5289" s="303"/>
    </row>
    <row r="5290" ht="14.4" spans="1:6">
      <c r="A5290" s="303"/>
      <c r="B5290" s="303"/>
      <c r="C5290" s="303"/>
      <c r="D5290" s="303"/>
      <c r="E5290" s="303"/>
      <c r="F5290" s="303"/>
    </row>
    <row r="5291" ht="14.4" spans="1:6">
      <c r="A5291" s="303"/>
      <c r="B5291" s="303"/>
      <c r="C5291" s="303"/>
      <c r="D5291" s="303"/>
      <c r="E5291" s="303"/>
      <c r="F5291" s="303"/>
    </row>
    <row r="5292" ht="14.4" spans="1:6">
      <c r="A5292" s="303"/>
      <c r="B5292" s="303"/>
      <c r="C5292" s="303"/>
      <c r="D5292" s="303"/>
      <c r="E5292" s="303"/>
      <c r="F5292" s="303"/>
    </row>
    <row r="5293" ht="14.4" spans="1:6">
      <c r="A5293" s="303"/>
      <c r="B5293" s="303"/>
      <c r="C5293" s="303"/>
      <c r="D5293" s="303"/>
      <c r="E5293" s="303"/>
      <c r="F5293" s="303"/>
    </row>
    <row r="5294" ht="14.4" spans="1:6">
      <c r="A5294" s="303"/>
      <c r="B5294" s="303"/>
      <c r="C5294" s="303"/>
      <c r="D5294" s="303"/>
      <c r="E5294" s="303"/>
      <c r="F5294" s="303"/>
    </row>
    <row r="5295" ht="14.4" spans="1:6">
      <c r="A5295" s="303"/>
      <c r="B5295" s="303"/>
      <c r="C5295" s="303"/>
      <c r="D5295" s="303"/>
      <c r="E5295" s="303"/>
      <c r="F5295" s="303"/>
    </row>
    <row r="5296" ht="14.4" spans="1:6">
      <c r="A5296" s="303"/>
      <c r="B5296" s="303"/>
      <c r="C5296" s="303"/>
      <c r="D5296" s="303"/>
      <c r="E5296" s="303"/>
      <c r="F5296" s="303"/>
    </row>
    <row r="5297" ht="14.4" spans="1:6">
      <c r="A5297" s="303"/>
      <c r="B5297" s="303"/>
      <c r="C5297" s="303"/>
      <c r="D5297" s="303"/>
      <c r="E5297" s="303"/>
      <c r="F5297" s="303"/>
    </row>
    <row r="5298" ht="14.4" spans="1:6">
      <c r="A5298" s="303"/>
      <c r="B5298" s="303"/>
      <c r="C5298" s="303"/>
      <c r="D5298" s="303"/>
      <c r="E5298" s="303"/>
      <c r="F5298" s="303"/>
    </row>
    <row r="5299" ht="14.4" spans="1:6">
      <c r="A5299" s="303"/>
      <c r="B5299" s="303"/>
      <c r="C5299" s="303"/>
      <c r="D5299" s="303"/>
      <c r="E5299" s="303"/>
      <c r="F5299" s="303"/>
    </row>
    <row r="5300" ht="14.4" spans="1:6">
      <c r="A5300" s="303"/>
      <c r="B5300" s="303"/>
      <c r="C5300" s="303"/>
      <c r="D5300" s="303"/>
      <c r="E5300" s="303"/>
      <c r="F5300" s="303"/>
    </row>
    <row r="5301" ht="14.4" spans="1:6">
      <c r="A5301" s="303"/>
      <c r="B5301" s="303"/>
      <c r="C5301" s="303"/>
      <c r="D5301" s="303"/>
      <c r="E5301" s="303"/>
      <c r="F5301" s="303"/>
    </row>
    <row r="5302" ht="14.4" spans="1:6">
      <c r="A5302" s="303"/>
      <c r="B5302" s="303"/>
      <c r="C5302" s="303"/>
      <c r="D5302" s="303"/>
      <c r="E5302" s="303"/>
      <c r="F5302" s="303"/>
    </row>
    <row r="5303" ht="14.4" spans="1:6">
      <c r="A5303" s="303"/>
      <c r="B5303" s="303"/>
      <c r="C5303" s="303"/>
      <c r="D5303" s="303"/>
      <c r="E5303" s="303"/>
      <c r="F5303" s="303"/>
    </row>
    <row r="5304" ht="14.4" spans="1:6">
      <c r="A5304" s="303"/>
      <c r="B5304" s="303"/>
      <c r="C5304" s="303"/>
      <c r="D5304" s="303"/>
      <c r="E5304" s="303"/>
      <c r="F5304" s="303"/>
    </row>
    <row r="5305" ht="14.4" spans="1:6">
      <c r="A5305" s="303"/>
      <c r="B5305" s="303"/>
      <c r="C5305" s="303"/>
      <c r="D5305" s="303"/>
      <c r="E5305" s="303"/>
      <c r="F5305" s="303"/>
    </row>
    <row r="5306" ht="14.4" spans="1:6">
      <c r="A5306" s="303"/>
      <c r="B5306" s="303"/>
      <c r="C5306" s="303"/>
      <c r="D5306" s="303"/>
      <c r="E5306" s="303"/>
      <c r="F5306" s="303"/>
    </row>
    <row r="5307" ht="14.4" spans="1:6">
      <c r="A5307" s="303"/>
      <c r="B5307" s="303"/>
      <c r="C5307" s="303"/>
      <c r="D5307" s="303"/>
      <c r="E5307" s="303"/>
      <c r="F5307" s="303"/>
    </row>
    <row r="5308" ht="14.4" spans="1:6">
      <c r="A5308" s="303"/>
      <c r="B5308" s="303"/>
      <c r="C5308" s="303"/>
      <c r="D5308" s="303"/>
      <c r="E5308" s="303"/>
      <c r="F5308" s="303"/>
    </row>
    <row r="5309" ht="14.4" spans="1:6">
      <c r="A5309" s="303"/>
      <c r="B5309" s="303"/>
      <c r="C5309" s="303"/>
      <c r="D5309" s="303"/>
      <c r="E5309" s="303"/>
      <c r="F5309" s="303"/>
    </row>
    <row r="5310" ht="14.4" spans="1:6">
      <c r="A5310" s="303"/>
      <c r="B5310" s="303"/>
      <c r="C5310" s="303"/>
      <c r="D5310" s="303"/>
      <c r="E5310" s="303"/>
      <c r="F5310" s="303"/>
    </row>
    <row r="5311" ht="14.4" spans="1:6">
      <c r="A5311" s="303"/>
      <c r="B5311" s="303"/>
      <c r="C5311" s="303"/>
      <c r="D5311" s="303"/>
      <c r="E5311" s="303"/>
      <c r="F5311" s="303"/>
    </row>
    <row r="5312" ht="14.4" spans="1:6">
      <c r="A5312" s="303"/>
      <c r="B5312" s="303"/>
      <c r="C5312" s="303"/>
      <c r="D5312" s="303"/>
      <c r="E5312" s="303"/>
      <c r="F5312" s="303"/>
    </row>
    <row r="5313" ht="14.4" spans="1:6">
      <c r="A5313" s="303"/>
      <c r="B5313" s="303"/>
      <c r="C5313" s="303"/>
      <c r="D5313" s="303"/>
      <c r="E5313" s="303"/>
      <c r="F5313" s="303"/>
    </row>
    <row r="5314" ht="14.4" spans="1:6">
      <c r="A5314" s="303"/>
      <c r="B5314" s="303"/>
      <c r="C5314" s="303"/>
      <c r="D5314" s="303"/>
      <c r="E5314" s="303"/>
      <c r="F5314" s="303"/>
    </row>
    <row r="5315" ht="14.4" spans="1:6">
      <c r="A5315" s="303"/>
      <c r="B5315" s="303"/>
      <c r="C5315" s="303"/>
      <c r="D5315" s="303"/>
      <c r="E5315" s="303"/>
      <c r="F5315" s="303"/>
    </row>
    <row r="5316" ht="14.4" spans="1:6">
      <c r="A5316" s="303"/>
      <c r="B5316" s="303"/>
      <c r="C5316" s="303"/>
      <c r="D5316" s="303"/>
      <c r="E5316" s="303"/>
      <c r="F5316" s="303"/>
    </row>
    <row r="5317" ht="14.4" spans="1:6">
      <c r="A5317" s="303"/>
      <c r="B5317" s="303"/>
      <c r="C5317" s="303"/>
      <c r="D5317" s="303"/>
      <c r="E5317" s="303"/>
      <c r="F5317" s="303"/>
    </row>
    <row r="5318" ht="14.4" spans="1:6">
      <c r="A5318" s="303"/>
      <c r="B5318" s="303"/>
      <c r="C5318" s="303"/>
      <c r="D5318" s="303"/>
      <c r="E5318" s="303"/>
      <c r="F5318" s="303"/>
    </row>
    <row r="5319" ht="14.4" spans="1:6">
      <c r="A5319" s="303"/>
      <c r="B5319" s="303"/>
      <c r="C5319" s="303"/>
      <c r="D5319" s="303"/>
      <c r="E5319" s="303"/>
      <c r="F5319" s="303"/>
    </row>
    <row r="5320" ht="14.4" spans="1:6">
      <c r="A5320" s="303"/>
      <c r="B5320" s="303"/>
      <c r="C5320" s="303"/>
      <c r="D5320" s="303"/>
      <c r="E5320" s="303"/>
      <c r="F5320" s="303"/>
    </row>
    <row r="5321" ht="14.4" spans="1:6">
      <c r="A5321" s="303"/>
      <c r="B5321" s="303"/>
      <c r="C5321" s="303"/>
      <c r="D5321" s="303"/>
      <c r="E5321" s="303"/>
      <c r="F5321" s="303"/>
    </row>
    <row r="5322" ht="14.4" spans="1:6">
      <c r="A5322" s="303"/>
      <c r="B5322" s="303"/>
      <c r="C5322" s="303"/>
      <c r="D5322" s="303"/>
      <c r="E5322" s="303"/>
      <c r="F5322" s="303"/>
    </row>
    <row r="5323" ht="14.4" spans="1:6">
      <c r="A5323" s="303"/>
      <c r="B5323" s="303"/>
      <c r="C5323" s="303"/>
      <c r="D5323" s="303"/>
      <c r="E5323" s="303"/>
      <c r="F5323" s="303"/>
    </row>
    <row r="5324" ht="14.4" spans="1:6">
      <c r="A5324" s="303"/>
      <c r="B5324" s="303"/>
      <c r="C5324" s="303"/>
      <c r="D5324" s="303"/>
      <c r="E5324" s="303"/>
      <c r="F5324" s="303"/>
    </row>
    <row r="5325" ht="14.4" spans="1:6">
      <c r="A5325" s="303"/>
      <c r="B5325" s="303"/>
      <c r="C5325" s="303"/>
      <c r="D5325" s="303"/>
      <c r="E5325" s="303"/>
      <c r="F5325" s="303"/>
    </row>
    <row r="5326" ht="14.4" spans="1:6">
      <c r="A5326" s="303"/>
      <c r="B5326" s="303"/>
      <c r="C5326" s="303"/>
      <c r="D5326" s="303"/>
      <c r="E5326" s="303"/>
      <c r="F5326" s="303"/>
    </row>
    <row r="5327" ht="14.4" spans="1:6">
      <c r="A5327" s="303"/>
      <c r="B5327" s="303"/>
      <c r="C5327" s="303"/>
      <c r="D5327" s="303"/>
      <c r="E5327" s="303"/>
      <c r="F5327" s="303"/>
    </row>
    <row r="5328" ht="14.4" spans="1:6">
      <c r="A5328" s="303"/>
      <c r="B5328" s="303"/>
      <c r="C5328" s="303"/>
      <c r="D5328" s="303"/>
      <c r="E5328" s="303"/>
      <c r="F5328" s="303"/>
    </row>
    <row r="5329" ht="14.4" spans="1:6">
      <c r="A5329" s="303"/>
      <c r="B5329" s="303"/>
      <c r="C5329" s="303"/>
      <c r="D5329" s="303"/>
      <c r="E5329" s="303"/>
      <c r="F5329" s="303"/>
    </row>
    <row r="5330" ht="14.4" spans="1:6">
      <c r="A5330" s="303"/>
      <c r="B5330" s="303"/>
      <c r="C5330" s="303"/>
      <c r="D5330" s="303"/>
      <c r="E5330" s="303"/>
      <c r="F5330" s="303"/>
    </row>
    <row r="5331" ht="14.4" spans="1:6">
      <c r="A5331" s="303"/>
      <c r="B5331" s="303"/>
      <c r="C5331" s="303"/>
      <c r="D5331" s="303"/>
      <c r="E5331" s="303"/>
      <c r="F5331" s="303"/>
    </row>
    <row r="5332" ht="14.4" spans="1:6">
      <c r="A5332" s="303"/>
      <c r="B5332" s="303"/>
      <c r="C5332" s="303"/>
      <c r="D5332" s="303"/>
      <c r="E5332" s="303"/>
      <c r="F5332" s="303"/>
    </row>
    <row r="5333" ht="14.4" spans="1:6">
      <c r="A5333" s="303"/>
      <c r="B5333" s="303"/>
      <c r="C5333" s="303"/>
      <c r="D5333" s="303"/>
      <c r="E5333" s="303"/>
      <c r="F5333" s="303"/>
    </row>
    <row r="5334" ht="14.4" spans="1:6">
      <c r="A5334" s="303"/>
      <c r="B5334" s="303"/>
      <c r="C5334" s="303"/>
      <c r="D5334" s="303"/>
      <c r="E5334" s="303"/>
      <c r="F5334" s="303"/>
    </row>
    <row r="5335" ht="14.4" spans="1:6">
      <c r="A5335" s="303"/>
      <c r="B5335" s="303"/>
      <c r="C5335" s="303"/>
      <c r="D5335" s="303"/>
      <c r="E5335" s="303"/>
      <c r="F5335" s="303"/>
    </row>
    <row r="5336" ht="14.4" spans="1:6">
      <c r="A5336" s="303"/>
      <c r="B5336" s="303"/>
      <c r="C5336" s="303"/>
      <c r="D5336" s="303"/>
      <c r="E5336" s="303"/>
      <c r="F5336" s="303"/>
    </row>
    <row r="5337" ht="14.4" spans="1:6">
      <c r="A5337" s="303"/>
      <c r="B5337" s="303"/>
      <c r="C5337" s="303"/>
      <c r="D5337" s="303"/>
      <c r="E5337" s="303"/>
      <c r="F5337" s="303"/>
    </row>
    <row r="5338" ht="14.4" spans="1:6">
      <c r="A5338" s="303"/>
      <c r="B5338" s="303"/>
      <c r="C5338" s="303"/>
      <c r="D5338" s="303"/>
      <c r="E5338" s="303"/>
      <c r="F5338" s="303"/>
    </row>
    <row r="5339" ht="14.4" spans="1:6">
      <c r="A5339" s="303"/>
      <c r="B5339" s="303"/>
      <c r="C5339" s="303"/>
      <c r="D5339" s="303"/>
      <c r="E5339" s="303"/>
      <c r="F5339" s="303"/>
    </row>
    <row r="5340" ht="14.4" spans="1:6">
      <c r="A5340" s="303"/>
      <c r="B5340" s="303"/>
      <c r="C5340" s="303"/>
      <c r="D5340" s="303"/>
      <c r="E5340" s="303"/>
      <c r="F5340" s="303"/>
    </row>
    <row r="5341" ht="14.4" spans="1:6">
      <c r="A5341" s="303"/>
      <c r="B5341" s="303"/>
      <c r="C5341" s="303"/>
      <c r="D5341" s="303"/>
      <c r="E5341" s="303"/>
      <c r="F5341" s="303"/>
    </row>
    <row r="5342" ht="14.4" spans="1:6">
      <c r="A5342" s="303"/>
      <c r="B5342" s="303"/>
      <c r="C5342" s="303"/>
      <c r="D5342" s="303"/>
      <c r="E5342" s="303"/>
      <c r="F5342" s="303"/>
    </row>
    <row r="5343" ht="14.4" spans="1:6">
      <c r="A5343" s="303"/>
      <c r="B5343" s="303"/>
      <c r="C5343" s="303"/>
      <c r="D5343" s="303"/>
      <c r="E5343" s="303"/>
      <c r="F5343" s="303"/>
    </row>
    <row r="5344" ht="14.4" spans="1:6">
      <c r="A5344" s="303"/>
      <c r="B5344" s="303"/>
      <c r="C5344" s="303"/>
      <c r="D5344" s="303"/>
      <c r="E5344" s="303"/>
      <c r="F5344" s="303"/>
    </row>
    <row r="5345" ht="14.4" spans="1:6">
      <c r="A5345" s="303"/>
      <c r="B5345" s="303"/>
      <c r="C5345" s="303"/>
      <c r="D5345" s="303"/>
      <c r="E5345" s="303"/>
      <c r="F5345" s="303"/>
    </row>
    <row r="5346" ht="14.4" spans="1:6">
      <c r="A5346" s="303"/>
      <c r="B5346" s="303"/>
      <c r="C5346" s="303"/>
      <c r="D5346" s="303"/>
      <c r="E5346" s="303"/>
      <c r="F5346" s="303"/>
    </row>
    <row r="5347" ht="14.4" spans="1:6">
      <c r="A5347" s="303"/>
      <c r="B5347" s="303"/>
      <c r="C5347" s="303"/>
      <c r="D5347" s="303"/>
      <c r="E5347" s="303"/>
      <c r="F5347" s="303"/>
    </row>
    <row r="5348" ht="14.4" spans="1:6">
      <c r="A5348" s="303"/>
      <c r="B5348" s="303"/>
      <c r="C5348" s="303"/>
      <c r="D5348" s="303"/>
      <c r="E5348" s="303"/>
      <c r="F5348" s="303"/>
    </row>
    <row r="5349" ht="14.4" spans="1:6">
      <c r="A5349" s="303"/>
      <c r="B5349" s="303"/>
      <c r="C5349" s="303"/>
      <c r="D5349" s="303"/>
      <c r="E5349" s="303"/>
      <c r="F5349" s="303"/>
    </row>
    <row r="5350" ht="14.4" spans="1:6">
      <c r="A5350" s="303"/>
      <c r="B5350" s="303"/>
      <c r="C5350" s="303"/>
      <c r="D5350" s="303"/>
      <c r="E5350" s="303"/>
      <c r="F5350" s="303"/>
    </row>
    <row r="5351" ht="14.4" spans="1:6">
      <c r="A5351" s="303"/>
      <c r="B5351" s="303"/>
      <c r="C5351" s="303"/>
      <c r="D5351" s="303"/>
      <c r="E5351" s="303"/>
      <c r="F5351" s="303"/>
    </row>
    <row r="5352" ht="14.4" spans="1:6">
      <c r="A5352" s="303"/>
      <c r="B5352" s="303"/>
      <c r="C5352" s="303"/>
      <c r="D5352" s="303"/>
      <c r="E5352" s="303"/>
      <c r="F5352" s="303"/>
    </row>
    <row r="5353" ht="14.4" spans="1:6">
      <c r="A5353" s="303"/>
      <c r="B5353" s="303"/>
      <c r="C5353" s="303"/>
      <c r="D5353" s="303"/>
      <c r="E5353" s="303"/>
      <c r="F5353" s="303"/>
    </row>
    <row r="5354" ht="14.4" spans="1:6">
      <c r="A5354" s="303"/>
      <c r="B5354" s="303"/>
      <c r="C5354" s="303"/>
      <c r="D5354" s="303"/>
      <c r="E5354" s="303"/>
      <c r="F5354" s="303"/>
    </row>
    <row r="5355" ht="14.4" spans="1:6">
      <c r="A5355" s="303"/>
      <c r="B5355" s="303"/>
      <c r="C5355" s="303"/>
      <c r="D5355" s="303"/>
      <c r="E5355" s="303"/>
      <c r="F5355" s="303"/>
    </row>
    <row r="5356" ht="14.4" spans="1:6">
      <c r="A5356" s="303"/>
      <c r="B5356" s="303"/>
      <c r="C5356" s="303"/>
      <c r="D5356" s="303"/>
      <c r="E5356" s="303"/>
      <c r="F5356" s="303"/>
    </row>
    <row r="5357" ht="14.4" spans="1:6">
      <c r="A5357" s="303"/>
      <c r="B5357" s="303"/>
      <c r="C5357" s="303"/>
      <c r="D5357" s="303"/>
      <c r="E5357" s="303"/>
      <c r="F5357" s="303"/>
    </row>
    <row r="5358" ht="14.4" spans="1:6">
      <c r="A5358" s="303"/>
      <c r="B5358" s="303"/>
      <c r="C5358" s="303"/>
      <c r="D5358" s="303"/>
      <c r="E5358" s="303"/>
      <c r="F5358" s="303"/>
    </row>
    <row r="5359" ht="14.4" spans="1:6">
      <c r="A5359" s="303"/>
      <c r="B5359" s="303"/>
      <c r="C5359" s="303"/>
      <c r="D5359" s="303"/>
      <c r="E5359" s="303"/>
      <c r="F5359" s="303"/>
    </row>
    <row r="5360" ht="14.4" spans="1:6">
      <c r="A5360" s="303"/>
      <c r="B5360" s="303"/>
      <c r="C5360" s="303"/>
      <c r="D5360" s="303"/>
      <c r="E5360" s="303"/>
      <c r="F5360" s="303"/>
    </row>
    <row r="5361" ht="14.4" spans="1:6">
      <c r="A5361" s="303"/>
      <c r="B5361" s="303"/>
      <c r="C5361" s="303"/>
      <c r="D5361" s="303"/>
      <c r="E5361" s="303"/>
      <c r="F5361" s="303"/>
    </row>
    <row r="5362" ht="14.4" spans="1:6">
      <c r="A5362" s="303"/>
      <c r="B5362" s="303"/>
      <c r="C5362" s="303"/>
      <c r="D5362" s="303"/>
      <c r="E5362" s="303"/>
      <c r="F5362" s="303"/>
    </row>
    <row r="5363" ht="14.4" spans="1:6">
      <c r="A5363" s="303"/>
      <c r="B5363" s="303"/>
      <c r="C5363" s="303"/>
      <c r="D5363" s="303"/>
      <c r="E5363" s="303"/>
      <c r="F5363" s="303"/>
    </row>
    <row r="5364" ht="14.4" spans="1:6">
      <c r="A5364" s="303"/>
      <c r="B5364" s="303"/>
      <c r="C5364" s="303"/>
      <c r="D5364" s="303"/>
      <c r="E5364" s="303"/>
      <c r="F5364" s="303"/>
    </row>
    <row r="5365" ht="14.4" spans="1:6">
      <c r="A5365" s="303"/>
      <c r="B5365" s="303"/>
      <c r="C5365" s="303"/>
      <c r="D5365" s="303"/>
      <c r="E5365" s="303"/>
      <c r="F5365" s="303"/>
    </row>
    <row r="5366" ht="14.4" spans="1:6">
      <c r="A5366" s="303"/>
      <c r="B5366" s="303"/>
      <c r="C5366" s="303"/>
      <c r="D5366" s="303"/>
      <c r="E5366" s="303"/>
      <c r="F5366" s="303"/>
    </row>
    <row r="5367" ht="14.4" spans="1:6">
      <c r="A5367" s="303"/>
      <c r="B5367" s="303"/>
      <c r="C5367" s="303"/>
      <c r="D5367" s="303"/>
      <c r="E5367" s="303"/>
      <c r="F5367" s="303"/>
    </row>
    <row r="5368" ht="14.4" spans="1:6">
      <c r="A5368" s="303"/>
      <c r="B5368" s="303"/>
      <c r="C5368" s="303"/>
      <c r="D5368" s="303"/>
      <c r="E5368" s="303"/>
      <c r="F5368" s="303"/>
    </row>
    <row r="5369" ht="14.4" spans="1:6">
      <c r="A5369" s="303"/>
      <c r="B5369" s="303"/>
      <c r="C5369" s="303"/>
      <c r="D5369" s="303"/>
      <c r="E5369" s="303"/>
      <c r="F5369" s="303"/>
    </row>
    <row r="5370" ht="14.4" spans="1:6">
      <c r="A5370" s="303"/>
      <c r="B5370" s="303"/>
      <c r="C5370" s="303"/>
      <c r="D5370" s="303"/>
      <c r="E5370" s="303"/>
      <c r="F5370" s="303"/>
    </row>
    <row r="5371" ht="14.4" spans="1:6">
      <c r="A5371" s="303"/>
      <c r="B5371" s="303"/>
      <c r="C5371" s="303"/>
      <c r="D5371" s="303"/>
      <c r="E5371" s="303"/>
      <c r="F5371" s="303"/>
    </row>
    <row r="5372" ht="14.4" spans="1:6">
      <c r="A5372" s="303"/>
      <c r="B5372" s="303"/>
      <c r="C5372" s="303"/>
      <c r="D5372" s="303"/>
      <c r="E5372" s="303"/>
      <c r="F5372" s="303"/>
    </row>
    <row r="5373" ht="14.4" spans="1:6">
      <c r="A5373" s="303"/>
      <c r="B5373" s="303"/>
      <c r="C5373" s="303"/>
      <c r="D5373" s="303"/>
      <c r="E5373" s="303"/>
      <c r="F5373" s="303"/>
    </row>
    <row r="5374" ht="14.4" spans="1:6">
      <c r="A5374" s="303"/>
      <c r="B5374" s="303"/>
      <c r="C5374" s="303"/>
      <c r="D5374" s="303"/>
      <c r="E5374" s="303"/>
      <c r="F5374" s="303"/>
    </row>
    <row r="5375" ht="14.4" spans="1:6">
      <c r="A5375" s="303"/>
      <c r="B5375" s="303"/>
      <c r="C5375" s="303"/>
      <c r="D5375" s="303"/>
      <c r="E5375" s="303"/>
      <c r="F5375" s="303"/>
    </row>
    <row r="5376" ht="14.4" spans="1:6">
      <c r="A5376" s="303"/>
      <c r="B5376" s="303"/>
      <c r="C5376" s="303"/>
      <c r="D5376" s="303"/>
      <c r="E5376" s="303"/>
      <c r="F5376" s="303"/>
    </row>
    <row r="5377" ht="14.4" spans="1:6">
      <c r="A5377" s="303"/>
      <c r="B5377" s="303"/>
      <c r="C5377" s="303"/>
      <c r="D5377" s="303"/>
      <c r="E5377" s="303"/>
      <c r="F5377" s="303"/>
    </row>
    <row r="5378" ht="14.4" spans="1:6">
      <c r="A5378" s="303"/>
      <c r="B5378" s="303"/>
      <c r="C5378" s="303"/>
      <c r="D5378" s="303"/>
      <c r="E5378" s="303"/>
      <c r="F5378" s="303"/>
    </row>
    <row r="5379" ht="14.4" spans="1:6">
      <c r="A5379" s="303"/>
      <c r="B5379" s="303"/>
      <c r="C5379" s="303"/>
      <c r="D5379" s="303"/>
      <c r="E5379" s="303"/>
      <c r="F5379" s="303"/>
    </row>
    <row r="5380" ht="14.4" spans="1:6">
      <c r="A5380" s="303"/>
      <c r="B5380" s="303"/>
      <c r="C5380" s="303"/>
      <c r="D5380" s="303"/>
      <c r="E5380" s="303"/>
      <c r="F5380" s="303"/>
    </row>
    <row r="5381" ht="14.4" spans="1:6">
      <c r="A5381" s="303"/>
      <c r="B5381" s="303"/>
      <c r="C5381" s="303"/>
      <c r="D5381" s="303"/>
      <c r="E5381" s="303"/>
      <c r="F5381" s="303"/>
    </row>
    <row r="5382" ht="14.4" spans="1:6">
      <c r="A5382" s="303"/>
      <c r="B5382" s="303"/>
      <c r="C5382" s="303"/>
      <c r="D5382" s="303"/>
      <c r="E5382" s="303"/>
      <c r="F5382" s="303"/>
    </row>
    <row r="5383" ht="14.4" spans="1:6">
      <c r="A5383" s="303"/>
      <c r="B5383" s="303"/>
      <c r="C5383" s="303"/>
      <c r="D5383" s="303"/>
      <c r="E5383" s="303"/>
      <c r="F5383" s="303"/>
    </row>
    <row r="5384" ht="14.4" spans="1:6">
      <c r="A5384" s="303"/>
      <c r="B5384" s="303"/>
      <c r="C5384" s="303"/>
      <c r="D5384" s="303"/>
      <c r="E5384" s="303"/>
      <c r="F5384" s="303"/>
    </row>
    <row r="5385" ht="14.4" spans="1:6">
      <c r="A5385" s="303"/>
      <c r="B5385" s="303"/>
      <c r="C5385" s="303"/>
      <c r="D5385" s="303"/>
      <c r="E5385" s="303"/>
      <c r="F5385" s="303"/>
    </row>
    <row r="5386" ht="14.4" spans="1:6">
      <c r="A5386" s="303"/>
      <c r="B5386" s="303"/>
      <c r="C5386" s="303"/>
      <c r="D5386" s="303"/>
      <c r="E5386" s="303"/>
      <c r="F5386" s="303"/>
    </row>
    <row r="5387" ht="14.4" spans="1:6">
      <c r="A5387" s="303"/>
      <c r="B5387" s="303"/>
      <c r="C5387" s="303"/>
      <c r="D5387" s="303"/>
      <c r="E5387" s="303"/>
      <c r="F5387" s="303"/>
    </row>
    <row r="5388" ht="14.4" spans="1:6">
      <c r="A5388" s="303"/>
      <c r="B5388" s="303"/>
      <c r="C5388" s="303"/>
      <c r="D5388" s="303"/>
      <c r="E5388" s="303"/>
      <c r="F5388" s="303"/>
    </row>
    <row r="5389" ht="14.4" spans="1:6">
      <c r="A5389" s="303"/>
      <c r="B5389" s="303"/>
      <c r="C5389" s="303"/>
      <c r="D5389" s="303"/>
      <c r="E5389" s="303"/>
      <c r="F5389" s="303"/>
    </row>
    <row r="5390" ht="14.4" spans="1:6">
      <c r="A5390" s="303"/>
      <c r="B5390" s="303"/>
      <c r="C5390" s="303"/>
      <c r="D5390" s="303"/>
      <c r="E5390" s="303"/>
      <c r="F5390" s="303"/>
    </row>
    <row r="5391" ht="14.4" spans="1:6">
      <c r="A5391" s="303"/>
      <c r="B5391" s="303"/>
      <c r="C5391" s="303"/>
      <c r="D5391" s="303"/>
      <c r="E5391" s="303"/>
      <c r="F5391" s="303"/>
    </row>
    <row r="5392" ht="14.4" spans="1:6">
      <c r="A5392" s="303"/>
      <c r="B5392" s="303"/>
      <c r="C5392" s="303"/>
      <c r="D5392" s="303"/>
      <c r="E5392" s="303"/>
      <c r="F5392" s="303"/>
    </row>
    <row r="5393" ht="14.4" spans="1:6">
      <c r="A5393" s="303"/>
      <c r="B5393" s="303"/>
      <c r="C5393" s="303"/>
      <c r="D5393" s="303"/>
      <c r="E5393" s="303"/>
      <c r="F5393" s="303"/>
    </row>
    <row r="5394" ht="14.4" spans="1:6">
      <c r="A5394" s="303"/>
      <c r="B5394" s="303"/>
      <c r="C5394" s="303"/>
      <c r="D5394" s="303"/>
      <c r="E5394" s="303"/>
      <c r="F5394" s="303"/>
    </row>
    <row r="5395" ht="14.4" spans="1:6">
      <c r="A5395" s="303"/>
      <c r="B5395" s="303"/>
      <c r="C5395" s="303"/>
      <c r="D5395" s="303"/>
      <c r="E5395" s="303"/>
      <c r="F5395" s="303"/>
    </row>
    <row r="5396" ht="14.4" spans="1:6">
      <c r="A5396" s="303"/>
      <c r="B5396" s="303"/>
      <c r="C5396" s="303"/>
      <c r="D5396" s="303"/>
      <c r="E5396" s="303"/>
      <c r="F5396" s="303"/>
    </row>
    <row r="5397" ht="14.4" spans="1:6">
      <c r="A5397" s="303"/>
      <c r="B5397" s="303"/>
      <c r="C5397" s="303"/>
      <c r="D5397" s="303"/>
      <c r="E5397" s="303"/>
      <c r="F5397" s="303"/>
    </row>
    <row r="5398" ht="14.4" spans="1:6">
      <c r="A5398" s="303"/>
      <c r="B5398" s="303"/>
      <c r="C5398" s="303"/>
      <c r="D5398" s="303"/>
      <c r="E5398" s="303"/>
      <c r="F5398" s="303"/>
    </row>
    <row r="5399" ht="14.4" spans="1:6">
      <c r="A5399" s="303"/>
      <c r="B5399" s="303"/>
      <c r="C5399" s="303"/>
      <c r="D5399" s="303"/>
      <c r="E5399" s="303"/>
      <c r="F5399" s="303"/>
    </row>
    <row r="5400" ht="14.4" spans="1:6">
      <c r="A5400" s="303"/>
      <c r="B5400" s="303"/>
      <c r="C5400" s="303"/>
      <c r="D5400" s="303"/>
      <c r="E5400" s="303"/>
      <c r="F5400" s="303"/>
    </row>
    <row r="5401" ht="14.4" spans="1:6">
      <c r="A5401" s="303"/>
      <c r="B5401" s="303"/>
      <c r="C5401" s="303"/>
      <c r="D5401" s="303"/>
      <c r="E5401" s="303"/>
      <c r="F5401" s="303"/>
    </row>
    <row r="5402" ht="14.4" spans="1:6">
      <c r="A5402" s="303"/>
      <c r="B5402" s="303"/>
      <c r="C5402" s="303"/>
      <c r="D5402" s="303"/>
      <c r="E5402" s="303"/>
      <c r="F5402" s="303"/>
    </row>
    <row r="5403" ht="14.4" spans="1:6">
      <c r="A5403" s="303"/>
      <c r="B5403" s="303"/>
      <c r="C5403" s="303"/>
      <c r="D5403" s="303"/>
      <c r="E5403" s="303"/>
      <c r="F5403" s="303"/>
    </row>
    <row r="5404" ht="14.4" spans="1:6">
      <c r="A5404" s="303"/>
      <c r="B5404" s="303"/>
      <c r="C5404" s="303"/>
      <c r="D5404" s="303"/>
      <c r="E5404" s="303"/>
      <c r="F5404" s="303"/>
    </row>
    <row r="5405" ht="14.4" spans="1:6">
      <c r="A5405" s="303"/>
      <c r="B5405" s="303"/>
      <c r="C5405" s="303"/>
      <c r="D5405" s="303"/>
      <c r="E5405" s="303"/>
      <c r="F5405" s="303"/>
    </row>
    <row r="5406" ht="14.4" spans="1:6">
      <c r="A5406" s="303"/>
      <c r="B5406" s="303"/>
      <c r="C5406" s="303"/>
      <c r="D5406" s="303"/>
      <c r="E5406" s="303"/>
      <c r="F5406" s="303"/>
    </row>
    <row r="5407" ht="14.4" spans="1:6">
      <c r="A5407" s="303"/>
      <c r="B5407" s="303"/>
      <c r="C5407" s="303"/>
      <c r="D5407" s="303"/>
      <c r="E5407" s="303"/>
      <c r="F5407" s="303"/>
    </row>
    <row r="5408" ht="14.4" spans="1:6">
      <c r="A5408" s="303"/>
      <c r="B5408" s="303"/>
      <c r="C5408" s="303"/>
      <c r="D5408" s="303"/>
      <c r="E5408" s="303"/>
      <c r="F5408" s="303"/>
    </row>
    <row r="5409" ht="14.4" spans="1:6">
      <c r="A5409" s="303"/>
      <c r="B5409" s="303"/>
      <c r="C5409" s="303"/>
      <c r="D5409" s="303"/>
      <c r="E5409" s="303"/>
      <c r="F5409" s="303"/>
    </row>
    <row r="5410" ht="14.4" spans="1:6">
      <c r="A5410" s="303"/>
      <c r="B5410" s="303"/>
      <c r="C5410" s="303"/>
      <c r="D5410" s="303"/>
      <c r="E5410" s="303"/>
      <c r="F5410" s="303"/>
    </row>
    <row r="5411" ht="14.4" spans="1:6">
      <c r="A5411" s="303"/>
      <c r="B5411" s="303"/>
      <c r="C5411" s="303"/>
      <c r="D5411" s="303"/>
      <c r="E5411" s="303"/>
      <c r="F5411" s="303"/>
    </row>
    <row r="5412" ht="14.4" spans="1:6">
      <c r="A5412" s="303"/>
      <c r="B5412" s="303"/>
      <c r="C5412" s="303"/>
      <c r="D5412" s="303"/>
      <c r="E5412" s="303"/>
      <c r="F5412" s="303"/>
    </row>
    <row r="5413" ht="14.4" spans="1:6">
      <c r="A5413" s="303"/>
      <c r="B5413" s="303"/>
      <c r="C5413" s="303"/>
      <c r="D5413" s="303"/>
      <c r="E5413" s="303"/>
      <c r="F5413" s="303"/>
    </row>
    <row r="5414" ht="14.4" spans="1:6">
      <c r="A5414" s="303"/>
      <c r="B5414" s="303"/>
      <c r="C5414" s="303"/>
      <c r="D5414" s="303"/>
      <c r="E5414" s="303"/>
      <c r="F5414" s="303"/>
    </row>
    <row r="5415" ht="14.4" spans="1:6">
      <c r="A5415" s="303"/>
      <c r="B5415" s="303"/>
      <c r="C5415" s="303"/>
      <c r="D5415" s="303"/>
      <c r="E5415" s="303"/>
      <c r="F5415" s="303"/>
    </row>
    <row r="5416" ht="14.4" spans="1:6">
      <c r="A5416" s="303"/>
      <c r="B5416" s="303"/>
      <c r="C5416" s="303"/>
      <c r="D5416" s="303"/>
      <c r="E5416" s="303"/>
      <c r="F5416" s="303"/>
    </row>
    <row r="5417" ht="14.4" spans="1:6">
      <c r="A5417" s="303"/>
      <c r="B5417" s="303"/>
      <c r="C5417" s="303"/>
      <c r="D5417" s="303"/>
      <c r="E5417" s="303"/>
      <c r="F5417" s="303"/>
    </row>
    <row r="5418" ht="14.4" spans="1:6">
      <c r="A5418" s="303"/>
      <c r="B5418" s="303"/>
      <c r="C5418" s="303"/>
      <c r="D5418" s="303"/>
      <c r="E5418" s="303"/>
      <c r="F5418" s="303"/>
    </row>
    <row r="5419" ht="14.4" spans="1:6">
      <c r="A5419" s="303"/>
      <c r="B5419" s="303"/>
      <c r="C5419" s="303"/>
      <c r="D5419" s="303"/>
      <c r="E5419" s="303"/>
      <c r="F5419" s="303"/>
    </row>
    <row r="5420" ht="14.4" spans="1:6">
      <c r="A5420" s="303"/>
      <c r="B5420" s="303"/>
      <c r="C5420" s="303"/>
      <c r="D5420" s="303"/>
      <c r="E5420" s="303"/>
      <c r="F5420" s="303"/>
    </row>
    <row r="5421" ht="14.4" spans="1:6">
      <c r="A5421" s="303"/>
      <c r="B5421" s="303"/>
      <c r="C5421" s="303"/>
      <c r="D5421" s="303"/>
      <c r="E5421" s="303"/>
      <c r="F5421" s="303"/>
    </row>
    <row r="5422" ht="14.4" spans="1:6">
      <c r="A5422" s="303"/>
      <c r="B5422" s="303"/>
      <c r="C5422" s="303"/>
      <c r="D5422" s="303"/>
      <c r="E5422" s="303"/>
      <c r="F5422" s="303"/>
    </row>
    <row r="5423" ht="14.4" spans="1:6">
      <c r="A5423" s="303"/>
      <c r="B5423" s="303"/>
      <c r="C5423" s="303"/>
      <c r="D5423" s="303"/>
      <c r="E5423" s="303"/>
      <c r="F5423" s="303"/>
    </row>
    <row r="5424" ht="14.4" spans="1:6">
      <c r="A5424" s="303"/>
      <c r="B5424" s="303"/>
      <c r="C5424" s="303"/>
      <c r="D5424" s="303"/>
      <c r="E5424" s="303"/>
      <c r="F5424" s="303"/>
    </row>
    <row r="5425" ht="14.4" spans="1:6">
      <c r="A5425" s="303"/>
      <c r="B5425" s="303"/>
      <c r="C5425" s="303"/>
      <c r="D5425" s="303"/>
      <c r="E5425" s="303"/>
      <c r="F5425" s="303"/>
    </row>
    <row r="5426" ht="14.4" spans="1:6">
      <c r="A5426" s="303"/>
      <c r="B5426" s="303"/>
      <c r="C5426" s="303"/>
      <c r="D5426" s="303"/>
      <c r="E5426" s="303"/>
      <c r="F5426" s="303"/>
    </row>
    <row r="5427" ht="14.4" spans="1:6">
      <c r="A5427" s="303"/>
      <c r="B5427" s="303"/>
      <c r="C5427" s="303"/>
      <c r="D5427" s="303"/>
      <c r="E5427" s="303"/>
      <c r="F5427" s="303"/>
    </row>
    <row r="5428" ht="14.4" spans="1:6">
      <c r="A5428" s="303"/>
      <c r="B5428" s="303"/>
      <c r="C5428" s="303"/>
      <c r="D5428" s="303"/>
      <c r="E5428" s="303"/>
      <c r="F5428" s="303"/>
    </row>
    <row r="5429" ht="14.4" spans="1:6">
      <c r="A5429" s="303"/>
      <c r="B5429" s="303"/>
      <c r="C5429" s="303"/>
      <c r="D5429" s="303"/>
      <c r="E5429" s="303"/>
      <c r="F5429" s="303"/>
    </row>
    <row r="5430" ht="14.4" spans="1:6">
      <c r="A5430" s="303"/>
      <c r="B5430" s="303"/>
      <c r="C5430" s="303"/>
      <c r="D5430" s="303"/>
      <c r="E5430" s="303"/>
      <c r="F5430" s="303"/>
    </row>
    <row r="5431" ht="14.4" spans="1:6">
      <c r="A5431" s="303"/>
      <c r="B5431" s="303"/>
      <c r="C5431" s="303"/>
      <c r="D5431" s="303"/>
      <c r="E5431" s="303"/>
      <c r="F5431" s="303"/>
    </row>
    <row r="5432" ht="14.4" spans="1:6">
      <c r="A5432" s="303"/>
      <c r="B5432" s="303"/>
      <c r="C5432" s="303"/>
      <c r="D5432" s="303"/>
      <c r="E5432" s="303"/>
      <c r="F5432" s="303"/>
    </row>
    <row r="5433" ht="14.4" spans="1:6">
      <c r="A5433" s="303"/>
      <c r="B5433" s="303"/>
      <c r="C5433" s="303"/>
      <c r="D5433" s="303"/>
      <c r="E5433" s="303"/>
      <c r="F5433" s="303"/>
    </row>
    <row r="5434" ht="14.4" spans="1:6">
      <c r="A5434" s="303"/>
      <c r="B5434" s="303"/>
      <c r="C5434" s="303"/>
      <c r="D5434" s="303"/>
      <c r="E5434" s="303"/>
      <c r="F5434" s="303"/>
    </row>
    <row r="5435" ht="14.4" spans="1:6">
      <c r="A5435" s="303"/>
      <c r="B5435" s="303"/>
      <c r="C5435" s="303"/>
      <c r="D5435" s="303"/>
      <c r="E5435" s="303"/>
      <c r="F5435" s="303"/>
    </row>
    <row r="5436" ht="14.4" spans="1:6">
      <c r="A5436" s="303"/>
      <c r="B5436" s="303"/>
      <c r="C5436" s="303"/>
      <c r="D5436" s="303"/>
      <c r="E5436" s="303"/>
      <c r="F5436" s="303"/>
    </row>
    <row r="5437" ht="14.4" spans="1:6">
      <c r="A5437" s="303"/>
      <c r="B5437" s="303"/>
      <c r="C5437" s="303"/>
      <c r="D5437" s="303"/>
      <c r="E5437" s="303"/>
      <c r="F5437" s="303"/>
    </row>
    <row r="5438" ht="14.4" spans="1:6">
      <c r="A5438" s="303"/>
      <c r="B5438" s="303"/>
      <c r="C5438" s="303"/>
      <c r="D5438" s="303"/>
      <c r="E5438" s="303"/>
      <c r="F5438" s="303"/>
    </row>
    <row r="5439" ht="14.4" spans="1:6">
      <c r="A5439" s="303"/>
      <c r="B5439" s="303"/>
      <c r="C5439" s="303"/>
      <c r="D5439" s="303"/>
      <c r="E5439" s="303"/>
      <c r="F5439" s="303"/>
    </row>
    <row r="5440" ht="14.4" spans="1:6">
      <c r="A5440" s="303"/>
      <c r="B5440" s="303"/>
      <c r="C5440" s="303"/>
      <c r="D5440" s="303"/>
      <c r="E5440" s="303"/>
      <c r="F5440" s="303"/>
    </row>
    <row r="5441" ht="14.4" spans="1:6">
      <c r="A5441" s="303"/>
      <c r="B5441" s="303"/>
      <c r="C5441" s="303"/>
      <c r="D5441" s="303"/>
      <c r="E5441" s="303"/>
      <c r="F5441" s="303"/>
    </row>
    <row r="5442" ht="14.4" spans="1:6">
      <c r="A5442" s="303"/>
      <c r="B5442" s="303"/>
      <c r="C5442" s="303"/>
      <c r="D5442" s="303"/>
      <c r="E5442" s="303"/>
      <c r="F5442" s="303"/>
    </row>
    <row r="5443" ht="14.4" spans="1:6">
      <c r="A5443" s="303"/>
      <c r="B5443" s="303"/>
      <c r="C5443" s="303"/>
      <c r="D5443" s="303"/>
      <c r="E5443" s="303"/>
      <c r="F5443" s="303"/>
    </row>
    <row r="5444" ht="14.4" spans="1:6">
      <c r="A5444" s="303"/>
      <c r="B5444" s="303"/>
      <c r="C5444" s="303"/>
      <c r="D5444" s="303"/>
      <c r="E5444" s="303"/>
      <c r="F5444" s="303"/>
    </row>
    <row r="5445" ht="14.4" spans="1:6">
      <c r="A5445" s="303"/>
      <c r="B5445" s="303"/>
      <c r="C5445" s="303"/>
      <c r="D5445" s="303"/>
      <c r="E5445" s="303"/>
      <c r="F5445" s="303"/>
    </row>
    <row r="5446" ht="14.4" spans="1:6">
      <c r="A5446" s="303"/>
      <c r="B5446" s="303"/>
      <c r="C5446" s="303"/>
      <c r="D5446" s="303"/>
      <c r="E5446" s="303"/>
      <c r="F5446" s="303"/>
    </row>
    <row r="5447" ht="14.4" spans="1:6">
      <c r="A5447" s="303"/>
      <c r="B5447" s="303"/>
      <c r="C5447" s="303"/>
      <c r="D5447" s="303"/>
      <c r="E5447" s="303"/>
      <c r="F5447" s="303"/>
    </row>
    <row r="5448" ht="14.4" spans="1:6">
      <c r="A5448" s="303"/>
      <c r="B5448" s="303"/>
      <c r="C5448" s="303"/>
      <c r="D5448" s="303"/>
      <c r="E5448" s="303"/>
      <c r="F5448" s="303"/>
    </row>
    <row r="5449" ht="14.4" spans="1:6">
      <c r="A5449" s="303"/>
      <c r="B5449" s="303"/>
      <c r="C5449" s="303"/>
      <c r="D5449" s="303"/>
      <c r="E5449" s="303"/>
      <c r="F5449" s="303"/>
    </row>
    <row r="5450" ht="14.4" spans="1:6">
      <c r="A5450" s="303"/>
      <c r="B5450" s="303"/>
      <c r="C5450" s="303"/>
      <c r="D5450" s="303"/>
      <c r="E5450" s="303"/>
      <c r="F5450" s="303"/>
    </row>
    <row r="5451" ht="14.4" spans="1:6">
      <c r="A5451" s="303"/>
      <c r="B5451" s="303"/>
      <c r="C5451" s="303"/>
      <c r="D5451" s="303"/>
      <c r="E5451" s="303"/>
      <c r="F5451" s="303"/>
    </row>
    <row r="5452" ht="14.4" spans="1:6">
      <c r="A5452" s="303"/>
      <c r="B5452" s="303"/>
      <c r="C5452" s="303"/>
      <c r="D5452" s="303"/>
      <c r="E5452" s="303"/>
      <c r="F5452" s="303"/>
    </row>
    <row r="5453" ht="14.4" spans="1:6">
      <c r="A5453" s="303"/>
      <c r="B5453" s="303"/>
      <c r="C5453" s="303"/>
      <c r="D5453" s="303"/>
      <c r="E5453" s="303"/>
      <c r="F5453" s="303"/>
    </row>
    <row r="5454" ht="14.4" spans="1:6">
      <c r="A5454" s="303"/>
      <c r="B5454" s="303"/>
      <c r="C5454" s="303"/>
      <c r="D5454" s="303"/>
      <c r="E5454" s="303"/>
      <c r="F5454" s="303"/>
    </row>
    <row r="5455" ht="14.4" spans="1:6">
      <c r="A5455" s="303"/>
      <c r="B5455" s="303"/>
      <c r="C5455" s="303"/>
      <c r="D5455" s="303"/>
      <c r="E5455" s="303"/>
      <c r="F5455" s="303"/>
    </row>
    <row r="5456" ht="14.4" spans="1:6">
      <c r="A5456" s="303"/>
      <c r="B5456" s="303"/>
      <c r="C5456" s="303"/>
      <c r="D5456" s="303"/>
      <c r="E5456" s="303"/>
      <c r="F5456" s="303"/>
    </row>
    <row r="5457" ht="14.4" spans="1:6">
      <c r="A5457" s="303"/>
      <c r="B5457" s="303"/>
      <c r="C5457" s="303"/>
      <c r="D5457" s="303"/>
      <c r="E5457" s="303"/>
      <c r="F5457" s="303"/>
    </row>
    <row r="5458" ht="14.4" spans="1:6">
      <c r="A5458" s="303"/>
      <c r="B5458" s="303"/>
      <c r="C5458" s="303"/>
      <c r="D5458" s="303"/>
      <c r="E5458" s="303"/>
      <c r="F5458" s="303"/>
    </row>
    <row r="5459" ht="14.4" spans="1:6">
      <c r="A5459" s="303"/>
      <c r="B5459" s="303"/>
      <c r="C5459" s="303"/>
      <c r="D5459" s="303"/>
      <c r="E5459" s="303"/>
      <c r="F5459" s="303"/>
    </row>
    <row r="5460" ht="14.4" spans="1:6">
      <c r="A5460" s="303"/>
      <c r="B5460" s="303"/>
      <c r="C5460" s="303"/>
      <c r="D5460" s="303"/>
      <c r="E5460" s="303"/>
      <c r="F5460" s="303"/>
    </row>
    <row r="5461" ht="14.4" spans="1:6">
      <c r="A5461" s="303"/>
      <c r="B5461" s="303"/>
      <c r="C5461" s="303"/>
      <c r="D5461" s="303"/>
      <c r="E5461" s="303"/>
      <c r="F5461" s="303"/>
    </row>
    <row r="5462" ht="14.4" spans="1:6">
      <c r="A5462" s="303"/>
      <c r="B5462" s="303"/>
      <c r="C5462" s="303"/>
      <c r="D5462" s="303"/>
      <c r="E5462" s="303"/>
      <c r="F5462" s="303"/>
    </row>
    <row r="5463" ht="14.4" spans="1:6">
      <c r="A5463" s="303"/>
      <c r="B5463" s="303"/>
      <c r="C5463" s="303"/>
      <c r="D5463" s="303"/>
      <c r="E5463" s="303"/>
      <c r="F5463" s="303"/>
    </row>
    <row r="5464" ht="14.4" spans="1:6">
      <c r="A5464" s="303"/>
      <c r="B5464" s="303"/>
      <c r="C5464" s="303"/>
      <c r="D5464" s="303"/>
      <c r="E5464" s="303"/>
      <c r="F5464" s="303"/>
    </row>
    <row r="5465" ht="14.4" spans="1:6">
      <c r="A5465" s="303"/>
      <c r="B5465" s="303"/>
      <c r="C5465" s="303"/>
      <c r="D5465" s="303"/>
      <c r="E5465" s="303"/>
      <c r="F5465" s="303"/>
    </row>
    <row r="5466" ht="14.4" spans="1:6">
      <c r="A5466" s="303"/>
      <c r="B5466" s="303"/>
      <c r="C5466" s="303"/>
      <c r="D5466" s="303"/>
      <c r="E5466" s="303"/>
      <c r="F5466" s="303"/>
    </row>
    <row r="5467" ht="14.4" spans="1:6">
      <c r="A5467" s="303"/>
      <c r="B5467" s="303"/>
      <c r="C5467" s="303"/>
      <c r="D5467" s="303"/>
      <c r="E5467" s="303"/>
      <c r="F5467" s="303"/>
    </row>
    <row r="5468" ht="14.4" spans="1:6">
      <c r="A5468" s="303"/>
      <c r="B5468" s="303"/>
      <c r="C5468" s="303"/>
      <c r="D5468" s="303"/>
      <c r="E5468" s="303"/>
      <c r="F5468" s="303"/>
    </row>
    <row r="5469" ht="14.4" spans="1:6">
      <c r="A5469" s="303"/>
      <c r="B5469" s="303"/>
      <c r="C5469" s="303"/>
      <c r="D5469" s="303"/>
      <c r="E5469" s="303"/>
      <c r="F5469" s="303"/>
    </row>
    <row r="5470" ht="14.4" spans="1:6">
      <c r="A5470" s="303"/>
      <c r="B5470" s="303"/>
      <c r="C5470" s="303"/>
      <c r="D5470" s="303"/>
      <c r="E5470" s="303"/>
      <c r="F5470" s="303"/>
    </row>
    <row r="5471" ht="14.4" spans="1:6">
      <c r="A5471" s="303"/>
      <c r="B5471" s="303"/>
      <c r="C5471" s="303"/>
      <c r="D5471" s="303"/>
      <c r="E5471" s="303"/>
      <c r="F5471" s="303"/>
    </row>
    <row r="5472" ht="14.4" spans="1:6">
      <c r="A5472" s="303"/>
      <c r="B5472" s="303"/>
      <c r="C5472" s="303"/>
      <c r="D5472" s="303"/>
      <c r="E5472" s="303"/>
      <c r="F5472" s="303"/>
    </row>
    <row r="5473" ht="14.4" spans="1:6">
      <c r="A5473" s="303"/>
      <c r="B5473" s="303"/>
      <c r="C5473" s="303"/>
      <c r="D5473" s="303"/>
      <c r="E5473" s="303"/>
      <c r="F5473" s="303"/>
    </row>
    <row r="5474" ht="14.4" spans="1:6">
      <c r="A5474" s="303"/>
      <c r="B5474" s="303"/>
      <c r="C5474" s="303"/>
      <c r="D5474" s="303"/>
      <c r="E5474" s="303"/>
      <c r="F5474" s="303"/>
    </row>
    <row r="5475" ht="14.4" spans="1:6">
      <c r="A5475" s="303"/>
      <c r="B5475" s="303"/>
      <c r="C5475" s="303"/>
      <c r="D5475" s="303"/>
      <c r="E5475" s="303"/>
      <c r="F5475" s="303"/>
    </row>
    <row r="5476" ht="14.4" spans="1:6">
      <c r="A5476" s="303"/>
      <c r="B5476" s="303"/>
      <c r="C5476" s="303"/>
      <c r="D5476" s="303"/>
      <c r="E5476" s="303"/>
      <c r="F5476" s="303"/>
    </row>
    <row r="5477" ht="14.4" spans="1:6">
      <c r="A5477" s="303"/>
      <c r="B5477" s="303"/>
      <c r="C5477" s="303"/>
      <c r="D5477" s="303"/>
      <c r="E5477" s="303"/>
      <c r="F5477" s="303"/>
    </row>
    <row r="5478" ht="14.4" spans="1:6">
      <c r="A5478" s="303"/>
      <c r="B5478" s="303"/>
      <c r="C5478" s="303"/>
      <c r="D5478" s="303"/>
      <c r="E5478" s="303"/>
      <c r="F5478" s="303"/>
    </row>
    <row r="5479" ht="14.4" spans="1:6">
      <c r="A5479" s="303"/>
      <c r="B5479" s="303"/>
      <c r="C5479" s="303"/>
      <c r="D5479" s="303"/>
      <c r="E5479" s="303"/>
      <c r="F5479" s="303"/>
    </row>
    <row r="5480" ht="14.4" spans="1:6">
      <c r="A5480" s="303"/>
      <c r="B5480" s="303"/>
      <c r="C5480" s="303"/>
      <c r="D5480" s="303"/>
      <c r="E5480" s="303"/>
      <c r="F5480" s="303"/>
    </row>
    <row r="5481" ht="14.4" spans="1:6">
      <c r="A5481" s="303"/>
      <c r="B5481" s="303"/>
      <c r="C5481" s="303"/>
      <c r="D5481" s="303"/>
      <c r="E5481" s="303"/>
      <c r="F5481" s="303"/>
    </row>
    <row r="5482" ht="14.4" spans="1:6">
      <c r="A5482" s="303"/>
      <c r="B5482" s="303"/>
      <c r="C5482" s="303"/>
      <c r="D5482" s="303"/>
      <c r="E5482" s="303"/>
      <c r="F5482" s="303"/>
    </row>
    <row r="5483" ht="14.4" spans="1:6">
      <c r="A5483" s="303"/>
      <c r="B5483" s="303"/>
      <c r="C5483" s="303"/>
      <c r="D5483" s="303"/>
      <c r="E5483" s="303"/>
      <c r="F5483" s="303"/>
    </row>
    <row r="5484" ht="14.4" spans="1:6">
      <c r="A5484" s="303"/>
      <c r="B5484" s="303"/>
      <c r="C5484" s="303"/>
      <c r="D5484" s="303"/>
      <c r="E5484" s="303"/>
      <c r="F5484" s="303"/>
    </row>
    <row r="5485" ht="14.4" spans="1:6">
      <c r="A5485" s="303"/>
      <c r="B5485" s="303"/>
      <c r="C5485" s="303"/>
      <c r="D5485" s="303"/>
      <c r="E5485" s="303"/>
      <c r="F5485" s="303"/>
    </row>
    <row r="5486" ht="14.4" spans="1:6">
      <c r="A5486" s="303"/>
      <c r="B5486" s="303"/>
      <c r="C5486" s="303"/>
      <c r="D5486" s="303"/>
      <c r="E5486" s="303"/>
      <c r="F5486" s="303"/>
    </row>
    <row r="5487" ht="14.4" spans="1:6">
      <c r="A5487" s="303"/>
      <c r="B5487" s="303"/>
      <c r="C5487" s="303"/>
      <c r="D5487" s="303"/>
      <c r="E5487" s="303"/>
      <c r="F5487" s="303"/>
    </row>
    <row r="5488" ht="14.4" spans="1:6">
      <c r="A5488" s="303"/>
      <c r="B5488" s="303"/>
      <c r="C5488" s="303"/>
      <c r="D5488" s="303"/>
      <c r="E5488" s="303"/>
      <c r="F5488" s="303"/>
    </row>
    <row r="5489" ht="14.4" spans="1:6">
      <c r="A5489" s="303"/>
      <c r="B5489" s="303"/>
      <c r="C5489" s="303"/>
      <c r="D5489" s="303"/>
      <c r="E5489" s="303"/>
      <c r="F5489" s="303"/>
    </row>
    <row r="5490" ht="14.4" spans="1:6">
      <c r="A5490" s="303"/>
      <c r="B5490" s="303"/>
      <c r="C5490" s="303"/>
      <c r="D5490" s="303"/>
      <c r="E5490" s="303"/>
      <c r="F5490" s="303"/>
    </row>
    <row r="5491" ht="14.4" spans="1:6">
      <c r="A5491" s="303"/>
      <c r="B5491" s="303"/>
      <c r="C5491" s="303"/>
      <c r="D5491" s="303"/>
      <c r="E5491" s="303"/>
      <c r="F5491" s="303"/>
    </row>
    <row r="5492" ht="14.4" spans="1:6">
      <c r="A5492" s="303"/>
      <c r="B5492" s="303"/>
      <c r="C5492" s="303"/>
      <c r="D5492" s="303"/>
      <c r="E5492" s="303"/>
      <c r="F5492" s="303"/>
    </row>
    <row r="5493" ht="14.4" spans="1:6">
      <c r="A5493" s="303"/>
      <c r="B5493" s="303"/>
      <c r="C5493" s="303"/>
      <c r="D5493" s="303"/>
      <c r="E5493" s="303"/>
      <c r="F5493" s="303"/>
    </row>
    <row r="5494" ht="14.4" spans="1:6">
      <c r="A5494" s="303"/>
      <c r="B5494" s="303"/>
      <c r="C5494" s="303"/>
      <c r="D5494" s="303"/>
      <c r="E5494" s="303"/>
      <c r="F5494" s="303"/>
    </row>
    <row r="5495" ht="14.4" spans="1:6">
      <c r="A5495" s="303"/>
      <c r="B5495" s="303"/>
      <c r="C5495" s="303"/>
      <c r="D5495" s="303"/>
      <c r="E5495" s="303"/>
      <c r="F5495" s="303"/>
    </row>
    <row r="5496" ht="14.4" spans="1:6">
      <c r="A5496" s="303"/>
      <c r="B5496" s="303"/>
      <c r="C5496" s="303"/>
      <c r="D5496" s="303"/>
      <c r="E5496" s="303"/>
      <c r="F5496" s="303"/>
    </row>
    <row r="5497" ht="14.4" spans="1:6">
      <c r="A5497" s="303"/>
      <c r="B5497" s="303"/>
      <c r="C5497" s="303"/>
      <c r="D5497" s="303"/>
      <c r="E5497" s="303"/>
      <c r="F5497" s="303"/>
    </row>
    <row r="5498" ht="14.4" spans="1:6">
      <c r="A5498" s="303"/>
      <c r="B5498" s="303"/>
      <c r="C5498" s="303"/>
      <c r="D5498" s="303"/>
      <c r="E5498" s="303"/>
      <c r="F5498" s="303"/>
    </row>
    <row r="5499" ht="14.4" spans="1:6">
      <c r="A5499" s="303"/>
      <c r="B5499" s="303"/>
      <c r="C5499" s="303"/>
      <c r="D5499" s="303"/>
      <c r="E5499" s="303"/>
      <c r="F5499" s="303"/>
    </row>
    <row r="5500" ht="14.4" spans="1:6">
      <c r="A5500" s="303"/>
      <c r="B5500" s="303"/>
      <c r="C5500" s="303"/>
      <c r="D5500" s="303"/>
      <c r="E5500" s="303"/>
      <c r="F5500" s="303"/>
    </row>
    <row r="5501" ht="14.4" spans="1:6">
      <c r="A5501" s="303"/>
      <c r="B5501" s="303"/>
      <c r="C5501" s="303"/>
      <c r="D5501" s="303"/>
      <c r="E5501" s="303"/>
      <c r="F5501" s="303"/>
    </row>
    <row r="5502" ht="14.4" spans="1:6">
      <c r="A5502" s="303"/>
      <c r="B5502" s="303"/>
      <c r="C5502" s="303"/>
      <c r="D5502" s="303"/>
      <c r="E5502" s="303"/>
      <c r="F5502" s="303"/>
    </row>
    <row r="5503" ht="14.4" spans="1:6">
      <c r="A5503" s="303"/>
      <c r="B5503" s="303"/>
      <c r="C5503" s="303"/>
      <c r="D5503" s="303"/>
      <c r="E5503" s="303"/>
      <c r="F5503" s="303"/>
    </row>
    <row r="5504" ht="14.4" spans="1:6">
      <c r="A5504" s="303"/>
      <c r="B5504" s="303"/>
      <c r="C5504" s="303"/>
      <c r="D5504" s="303"/>
      <c r="E5504" s="303"/>
      <c r="F5504" s="303"/>
    </row>
    <row r="5505" ht="14.4" spans="1:6">
      <c r="A5505" s="303"/>
      <c r="B5505" s="303"/>
      <c r="C5505" s="303"/>
      <c r="D5505" s="303"/>
      <c r="E5505" s="303"/>
      <c r="F5505" s="303"/>
    </row>
    <row r="5506" ht="14.4" spans="1:6">
      <c r="A5506" s="303"/>
      <c r="B5506" s="303"/>
      <c r="C5506" s="303"/>
      <c r="D5506" s="303"/>
      <c r="E5506" s="303"/>
      <c r="F5506" s="303"/>
    </row>
    <row r="5507" ht="14.4" spans="1:6">
      <c r="A5507" s="303"/>
      <c r="B5507" s="303"/>
      <c r="C5507" s="303"/>
      <c r="D5507" s="303"/>
      <c r="E5507" s="303"/>
      <c r="F5507" s="303"/>
    </row>
    <row r="5508" ht="14.4" spans="1:6">
      <c r="A5508" s="303"/>
      <c r="B5508" s="303"/>
      <c r="C5508" s="303"/>
      <c r="D5508" s="303"/>
      <c r="E5508" s="303"/>
      <c r="F5508" s="303"/>
    </row>
    <row r="5509" ht="14.4" spans="1:6">
      <c r="A5509" s="303"/>
      <c r="B5509" s="303"/>
      <c r="C5509" s="303"/>
      <c r="D5509" s="303"/>
      <c r="E5509" s="303"/>
      <c r="F5509" s="303"/>
    </row>
    <row r="5510" ht="14.4" spans="1:6">
      <c r="A5510" s="303"/>
      <c r="B5510" s="303"/>
      <c r="C5510" s="303"/>
      <c r="D5510" s="303"/>
      <c r="E5510" s="303"/>
      <c r="F5510" s="303"/>
    </row>
    <row r="5511" ht="14.4" spans="1:6">
      <c r="A5511" s="303"/>
      <c r="B5511" s="303"/>
      <c r="C5511" s="303"/>
      <c r="D5511" s="303"/>
      <c r="E5511" s="303"/>
      <c r="F5511" s="303"/>
    </row>
    <row r="5512" ht="14.4" spans="1:6">
      <c r="A5512" s="303"/>
      <c r="B5512" s="303"/>
      <c r="C5512" s="303"/>
      <c r="D5512" s="303"/>
      <c r="E5512" s="303"/>
      <c r="F5512" s="303"/>
    </row>
    <row r="5513" ht="14.4" spans="1:6">
      <c r="A5513" s="303"/>
      <c r="B5513" s="303"/>
      <c r="C5513" s="303"/>
      <c r="D5513" s="303"/>
      <c r="E5513" s="303"/>
      <c r="F5513" s="303"/>
    </row>
    <row r="5514" ht="14.4" spans="1:6">
      <c r="A5514" s="303"/>
      <c r="B5514" s="303"/>
      <c r="C5514" s="303"/>
      <c r="D5514" s="303"/>
      <c r="E5514" s="303"/>
      <c r="F5514" s="303"/>
    </row>
    <row r="5515" ht="14.4" spans="1:6">
      <c r="A5515" s="303"/>
      <c r="B5515" s="303"/>
      <c r="C5515" s="303"/>
      <c r="D5515" s="303"/>
      <c r="E5515" s="303"/>
      <c r="F5515" s="303"/>
    </row>
    <row r="5516" ht="14.4" spans="1:6">
      <c r="A5516" s="303"/>
      <c r="B5516" s="303"/>
      <c r="C5516" s="303"/>
      <c r="D5516" s="303"/>
      <c r="E5516" s="303"/>
      <c r="F5516" s="303"/>
    </row>
    <row r="5517" ht="14.4" spans="1:6">
      <c r="A5517" s="303"/>
      <c r="B5517" s="303"/>
      <c r="C5517" s="303"/>
      <c r="D5517" s="303"/>
      <c r="E5517" s="303"/>
      <c r="F5517" s="303"/>
    </row>
    <row r="5518" ht="14.4" spans="1:6">
      <c r="A5518" s="303"/>
      <c r="B5518" s="303"/>
      <c r="C5518" s="303"/>
      <c r="D5518" s="303"/>
      <c r="E5518" s="303"/>
      <c r="F5518" s="303"/>
    </row>
    <row r="5519" ht="14.4" spans="1:6">
      <c r="A5519" s="303"/>
      <c r="B5519" s="303"/>
      <c r="C5519" s="303"/>
      <c r="D5519" s="303"/>
      <c r="E5519" s="303"/>
      <c r="F5519" s="303"/>
    </row>
    <row r="5520" ht="14.4" spans="1:6">
      <c r="A5520" s="303"/>
      <c r="B5520" s="303"/>
      <c r="C5520" s="303"/>
      <c r="D5520" s="303"/>
      <c r="E5520" s="303"/>
      <c r="F5520" s="303"/>
    </row>
    <row r="5521" ht="14.4" spans="1:6">
      <c r="A5521" s="303"/>
      <c r="B5521" s="303"/>
      <c r="C5521" s="303"/>
      <c r="D5521" s="303"/>
      <c r="E5521" s="303"/>
      <c r="F5521" s="303"/>
    </row>
    <row r="5522" ht="14.4" spans="1:6">
      <c r="A5522" s="303"/>
      <c r="B5522" s="303"/>
      <c r="C5522" s="303"/>
      <c r="D5522" s="303"/>
      <c r="E5522" s="303"/>
      <c r="F5522" s="303"/>
    </row>
    <row r="5523" ht="14.4" spans="1:6">
      <c r="A5523" s="303"/>
      <c r="B5523" s="303"/>
      <c r="C5523" s="303"/>
      <c r="D5523" s="303"/>
      <c r="E5523" s="303"/>
      <c r="F5523" s="303"/>
    </row>
    <row r="5524" ht="14.4" spans="1:6">
      <c r="A5524" s="303"/>
      <c r="B5524" s="303"/>
      <c r="C5524" s="303"/>
      <c r="D5524" s="303"/>
      <c r="E5524" s="303"/>
      <c r="F5524" s="303"/>
    </row>
    <row r="5525" ht="14.4" spans="1:6">
      <c r="A5525" s="303"/>
      <c r="B5525" s="303"/>
      <c r="C5525" s="303"/>
      <c r="D5525" s="303"/>
      <c r="E5525" s="303"/>
      <c r="F5525" s="303"/>
    </row>
    <row r="5526" ht="14.4" spans="1:6">
      <c r="A5526" s="303"/>
      <c r="B5526" s="303"/>
      <c r="C5526" s="303"/>
      <c r="D5526" s="303"/>
      <c r="E5526" s="303"/>
      <c r="F5526" s="303"/>
    </row>
    <row r="5527" ht="14.4" spans="1:6">
      <c r="A5527" s="303"/>
      <c r="B5527" s="303"/>
      <c r="C5527" s="303"/>
      <c r="D5527" s="303"/>
      <c r="E5527" s="303"/>
      <c r="F5527" s="303"/>
    </row>
    <row r="5528" ht="14.4" spans="1:6">
      <c r="A5528" s="303"/>
      <c r="B5528" s="303"/>
      <c r="C5528" s="303"/>
      <c r="D5528" s="303"/>
      <c r="E5528" s="303"/>
      <c r="F5528" s="303"/>
    </row>
    <row r="5529" ht="14.4" spans="1:6">
      <c r="A5529" s="303"/>
      <c r="B5529" s="303"/>
      <c r="C5529" s="303"/>
      <c r="D5529" s="303"/>
      <c r="E5529" s="303"/>
      <c r="F5529" s="303"/>
    </row>
    <row r="5530" ht="14.4" spans="1:6">
      <c r="A5530" s="303"/>
      <c r="B5530" s="303"/>
      <c r="C5530" s="303"/>
      <c r="D5530" s="303"/>
      <c r="E5530" s="303"/>
      <c r="F5530" s="303"/>
    </row>
    <row r="5531" ht="14.4" spans="1:6">
      <c r="A5531" s="303"/>
      <c r="B5531" s="303"/>
      <c r="C5531" s="303"/>
      <c r="D5531" s="303"/>
      <c r="E5531" s="303"/>
      <c r="F5531" s="303"/>
    </row>
    <row r="5532" ht="14.4" spans="1:6">
      <c r="A5532" s="303"/>
      <c r="B5532" s="303"/>
      <c r="C5532" s="303"/>
      <c r="D5532" s="303"/>
      <c r="E5532" s="303"/>
      <c r="F5532" s="303"/>
    </row>
    <row r="5533" ht="14.4" spans="1:6">
      <c r="A5533" s="303"/>
      <c r="B5533" s="303"/>
      <c r="C5533" s="303"/>
      <c r="D5533" s="303"/>
      <c r="E5533" s="303"/>
      <c r="F5533" s="303"/>
    </row>
    <row r="5534" ht="14.4" spans="1:6">
      <c r="A5534" s="303"/>
      <c r="B5534" s="303"/>
      <c r="C5534" s="303"/>
      <c r="D5534" s="303"/>
      <c r="E5534" s="303"/>
      <c r="F5534" s="303"/>
    </row>
    <row r="5535" ht="14.4" spans="1:6">
      <c r="A5535" s="303"/>
      <c r="B5535" s="303"/>
      <c r="C5535" s="303"/>
      <c r="D5535" s="303"/>
      <c r="E5535" s="303"/>
      <c r="F5535" s="303"/>
    </row>
    <row r="5536" ht="14.4" spans="1:6">
      <c r="A5536" s="303"/>
      <c r="B5536" s="303"/>
      <c r="C5536" s="303"/>
      <c r="D5536" s="303"/>
      <c r="E5536" s="303"/>
      <c r="F5536" s="303"/>
    </row>
    <row r="5537" ht="14.4" spans="1:6">
      <c r="A5537" s="303"/>
      <c r="B5537" s="303"/>
      <c r="C5537" s="303"/>
      <c r="D5537" s="303"/>
      <c r="E5537" s="303"/>
      <c r="F5537" s="303"/>
    </row>
    <row r="5538" ht="14.4" spans="1:6">
      <c r="A5538" s="303"/>
      <c r="B5538" s="303"/>
      <c r="C5538" s="303"/>
      <c r="D5538" s="303"/>
      <c r="E5538" s="303"/>
      <c r="F5538" s="303"/>
    </row>
    <row r="5539" ht="14.4" spans="1:6">
      <c r="A5539" s="303"/>
      <c r="B5539" s="303"/>
      <c r="C5539" s="303"/>
      <c r="D5539" s="303"/>
      <c r="E5539" s="303"/>
      <c r="F5539" s="303"/>
    </row>
    <row r="5540" ht="14.4" spans="1:6">
      <c r="A5540" s="303"/>
      <c r="B5540" s="303"/>
      <c r="C5540" s="303"/>
      <c r="D5540" s="303"/>
      <c r="E5540" s="303"/>
      <c r="F5540" s="303"/>
    </row>
    <row r="5541" ht="14.4" spans="1:6">
      <c r="A5541" s="303"/>
      <c r="B5541" s="303"/>
      <c r="C5541" s="303"/>
      <c r="D5541" s="303"/>
      <c r="E5541" s="303"/>
      <c r="F5541" s="303"/>
    </row>
    <row r="5542" ht="14.4" spans="1:6">
      <c r="A5542" s="303"/>
      <c r="B5542" s="303"/>
      <c r="C5542" s="303"/>
      <c r="D5542" s="303"/>
      <c r="E5542" s="303"/>
      <c r="F5542" s="303"/>
    </row>
    <row r="5543" ht="14.4" spans="1:6">
      <c r="A5543" s="303"/>
      <c r="B5543" s="303"/>
      <c r="C5543" s="303"/>
      <c r="D5543" s="303"/>
      <c r="E5543" s="303"/>
      <c r="F5543" s="303"/>
    </row>
    <row r="5544" ht="14.4" spans="1:6">
      <c r="A5544" s="303"/>
      <c r="B5544" s="303"/>
      <c r="C5544" s="303"/>
      <c r="D5544" s="303"/>
      <c r="E5544" s="303"/>
      <c r="F5544" s="303"/>
    </row>
    <row r="5545" ht="14.4" spans="1:6">
      <c r="A5545" s="303"/>
      <c r="B5545" s="303"/>
      <c r="C5545" s="303"/>
      <c r="D5545" s="303"/>
      <c r="E5545" s="303"/>
      <c r="F5545" s="303"/>
    </row>
    <row r="5546" ht="14.4" spans="1:6">
      <c r="A5546" s="303"/>
      <c r="B5546" s="303"/>
      <c r="C5546" s="303"/>
      <c r="D5546" s="303"/>
      <c r="E5546" s="303"/>
      <c r="F5546" s="303"/>
    </row>
    <row r="5547" ht="14.4" spans="1:6">
      <c r="A5547" s="303"/>
      <c r="B5547" s="303"/>
      <c r="C5547" s="303"/>
      <c r="D5547" s="303"/>
      <c r="E5547" s="303"/>
      <c r="F5547" s="303"/>
    </row>
    <row r="5548" ht="14.4" spans="1:6">
      <c r="A5548" s="303"/>
      <c r="B5548" s="303"/>
      <c r="C5548" s="303"/>
      <c r="D5548" s="303"/>
      <c r="E5548" s="303"/>
      <c r="F5548" s="303"/>
    </row>
    <row r="5549" ht="14.4" spans="1:6">
      <c r="A5549" s="303"/>
      <c r="B5549" s="303"/>
      <c r="C5549" s="303"/>
      <c r="D5549" s="303"/>
      <c r="E5549" s="303"/>
      <c r="F5549" s="303"/>
    </row>
    <row r="5550" ht="14.4" spans="1:6">
      <c r="A5550" s="303"/>
      <c r="B5550" s="303"/>
      <c r="C5550" s="303"/>
      <c r="D5550" s="303"/>
      <c r="E5550" s="303"/>
      <c r="F5550" s="303"/>
    </row>
    <row r="5551" ht="14.4" spans="1:6">
      <c r="A5551" s="303"/>
      <c r="B5551" s="303"/>
      <c r="C5551" s="303"/>
      <c r="D5551" s="303"/>
      <c r="E5551" s="303"/>
      <c r="F5551" s="303"/>
    </row>
    <row r="5552" ht="14.4" spans="1:6">
      <c r="A5552" s="303"/>
      <c r="B5552" s="303"/>
      <c r="C5552" s="303"/>
      <c r="D5552" s="303"/>
      <c r="E5552" s="303"/>
      <c r="F5552" s="303"/>
    </row>
    <row r="5553" ht="14.4" spans="1:6">
      <c r="A5553" s="303"/>
      <c r="B5553" s="303"/>
      <c r="C5553" s="303"/>
      <c r="D5553" s="303"/>
      <c r="E5553" s="303"/>
      <c r="F5553" s="303"/>
    </row>
    <row r="5554" ht="14.4" spans="1:6">
      <c r="A5554" s="303"/>
      <c r="B5554" s="303"/>
      <c r="C5554" s="303"/>
      <c r="D5554" s="303"/>
      <c r="E5554" s="303"/>
      <c r="F5554" s="303"/>
    </row>
    <row r="5555" ht="14.4" spans="1:6">
      <c r="A5555" s="303"/>
      <c r="B5555" s="303"/>
      <c r="C5555" s="303"/>
      <c r="D5555" s="303"/>
      <c r="E5555" s="303"/>
      <c r="F5555" s="303"/>
    </row>
    <row r="5556" ht="14.4" spans="1:6">
      <c r="A5556" s="303"/>
      <c r="B5556" s="303"/>
      <c r="C5556" s="303"/>
      <c r="D5556" s="303"/>
      <c r="E5556" s="303"/>
      <c r="F5556" s="303"/>
    </row>
    <row r="5557" ht="14.4" spans="1:6">
      <c r="A5557" s="303"/>
      <c r="B5557" s="303"/>
      <c r="C5557" s="303"/>
      <c r="D5557" s="303"/>
      <c r="E5557" s="303"/>
      <c r="F5557" s="303"/>
    </row>
    <row r="5558" ht="14.4" spans="1:6">
      <c r="A5558" s="303"/>
      <c r="B5558" s="303"/>
      <c r="C5558" s="303"/>
      <c r="D5558" s="303"/>
      <c r="E5558" s="303"/>
      <c r="F5558" s="303"/>
    </row>
    <row r="5559" ht="14.4" spans="1:6">
      <c r="A5559" s="303"/>
      <c r="B5559" s="303"/>
      <c r="C5559" s="303"/>
      <c r="D5559" s="303"/>
      <c r="E5559" s="303"/>
      <c r="F5559" s="303"/>
    </row>
    <row r="5560" ht="14.4" spans="1:6">
      <c r="A5560" s="303"/>
      <c r="B5560" s="303"/>
      <c r="C5560" s="303"/>
      <c r="D5560" s="303"/>
      <c r="E5560" s="303"/>
      <c r="F5560" s="303"/>
    </row>
    <row r="5561" ht="14.4" spans="1:6">
      <c r="A5561" s="303"/>
      <c r="B5561" s="303"/>
      <c r="C5561" s="303"/>
      <c r="D5561" s="303"/>
      <c r="E5561" s="303"/>
      <c r="F5561" s="303"/>
    </row>
    <row r="5562" ht="14.4" spans="1:6">
      <c r="A5562" s="303"/>
      <c r="B5562" s="303"/>
      <c r="C5562" s="303"/>
      <c r="D5562" s="303"/>
      <c r="E5562" s="303"/>
      <c r="F5562" s="303"/>
    </row>
    <row r="5563" ht="14.4" spans="1:6">
      <c r="A5563" s="303"/>
      <c r="B5563" s="303"/>
      <c r="C5563" s="303"/>
      <c r="D5563" s="303"/>
      <c r="E5563" s="303"/>
      <c r="F5563" s="303"/>
    </row>
    <row r="5564" ht="14.4" spans="1:6">
      <c r="A5564" s="303"/>
      <c r="B5564" s="303"/>
      <c r="C5564" s="303"/>
      <c r="D5564" s="303"/>
      <c r="E5564" s="303"/>
      <c r="F5564" s="303"/>
    </row>
    <row r="5565" ht="14.4" spans="1:6">
      <c r="A5565" s="303"/>
      <c r="B5565" s="303"/>
      <c r="C5565" s="303"/>
      <c r="D5565" s="303"/>
      <c r="E5565" s="303"/>
      <c r="F5565" s="303"/>
    </row>
    <row r="5566" ht="14.4" spans="1:6">
      <c r="A5566" s="303"/>
      <c r="B5566" s="303"/>
      <c r="C5566" s="303"/>
      <c r="D5566" s="303"/>
      <c r="E5566" s="303"/>
      <c r="F5566" s="303"/>
    </row>
    <row r="5567" ht="14.4" spans="1:6">
      <c r="A5567" s="303"/>
      <c r="B5567" s="303"/>
      <c r="C5567" s="303"/>
      <c r="D5567" s="303"/>
      <c r="E5567" s="303"/>
      <c r="F5567" s="303"/>
    </row>
    <row r="5568" ht="14.4" spans="1:6">
      <c r="A5568" s="303"/>
      <c r="B5568" s="303"/>
      <c r="C5568" s="303"/>
      <c r="D5568" s="303"/>
      <c r="E5568" s="303"/>
      <c r="F5568" s="303"/>
    </row>
    <row r="5569" ht="14.4" spans="1:6">
      <c r="A5569" s="303"/>
      <c r="B5569" s="303"/>
      <c r="C5569" s="303"/>
      <c r="D5569" s="303"/>
      <c r="E5569" s="303"/>
      <c r="F5569" s="303"/>
    </row>
    <row r="5570" ht="14.4" spans="1:6">
      <c r="A5570" s="303"/>
      <c r="B5570" s="303"/>
      <c r="C5570" s="303"/>
      <c r="D5570" s="303"/>
      <c r="E5570" s="303"/>
      <c r="F5570" s="303"/>
    </row>
    <row r="5571" ht="14.4" spans="1:6">
      <c r="A5571" s="303"/>
      <c r="B5571" s="303"/>
      <c r="C5571" s="303"/>
      <c r="D5571" s="303"/>
      <c r="E5571" s="303"/>
      <c r="F5571" s="303"/>
    </row>
    <row r="5572" ht="14.4" spans="1:6">
      <c r="A5572" s="303"/>
      <c r="B5572" s="303"/>
      <c r="C5572" s="303"/>
      <c r="D5572" s="303"/>
      <c r="E5572" s="303"/>
      <c r="F5572" s="303"/>
    </row>
    <row r="5573" ht="14.4" spans="1:6">
      <c r="A5573" s="303"/>
      <c r="B5573" s="303"/>
      <c r="C5573" s="303"/>
      <c r="D5573" s="303"/>
      <c r="E5573" s="303"/>
      <c r="F5573" s="303"/>
    </row>
    <row r="5574" ht="14.4" spans="1:6">
      <c r="A5574" s="303"/>
      <c r="B5574" s="303"/>
      <c r="C5574" s="303"/>
      <c r="D5574" s="303"/>
      <c r="E5574" s="303"/>
      <c r="F5574" s="303"/>
    </row>
    <row r="5575" ht="14.4" spans="1:6">
      <c r="A5575" s="303"/>
      <c r="B5575" s="303"/>
      <c r="C5575" s="303"/>
      <c r="D5575" s="303"/>
      <c r="E5575" s="303"/>
      <c r="F5575" s="303"/>
    </row>
    <row r="5576" ht="14.4" spans="1:6">
      <c r="A5576" s="303"/>
      <c r="B5576" s="303"/>
      <c r="C5576" s="303"/>
      <c r="D5576" s="303"/>
      <c r="E5576" s="303"/>
      <c r="F5576" s="303"/>
    </row>
    <row r="5577" ht="14.4" spans="1:6">
      <c r="A5577" s="303"/>
      <c r="B5577" s="303"/>
      <c r="C5577" s="303"/>
      <c r="D5577" s="303"/>
      <c r="E5577" s="303"/>
      <c r="F5577" s="303"/>
    </row>
    <row r="5578" ht="14.4" spans="1:6">
      <c r="A5578" s="303"/>
      <c r="B5578" s="303"/>
      <c r="C5578" s="303"/>
      <c r="D5578" s="303"/>
      <c r="E5578" s="303"/>
      <c r="F5578" s="303"/>
    </row>
    <row r="5579" ht="14.4" spans="1:6">
      <c r="A5579" s="303"/>
      <c r="B5579" s="303"/>
      <c r="C5579" s="303"/>
      <c r="D5579" s="303"/>
      <c r="E5579" s="303"/>
      <c r="F5579" s="303"/>
    </row>
    <row r="5580" ht="14.4" spans="1:6">
      <c r="A5580" s="303"/>
      <c r="B5580" s="303"/>
      <c r="C5580" s="303"/>
      <c r="D5580" s="303"/>
      <c r="E5580" s="303"/>
      <c r="F5580" s="303"/>
    </row>
    <row r="5581" ht="14.4" spans="1:6">
      <c r="A5581" s="303"/>
      <c r="B5581" s="303"/>
      <c r="C5581" s="303"/>
      <c r="D5581" s="303"/>
      <c r="E5581" s="303"/>
      <c r="F5581" s="303"/>
    </row>
    <row r="5582" ht="14.4" spans="1:6">
      <c r="A5582" s="303"/>
      <c r="B5582" s="303"/>
      <c r="C5582" s="303"/>
      <c r="D5582" s="303"/>
      <c r="E5582" s="303"/>
      <c r="F5582" s="303"/>
    </row>
    <row r="5583" ht="14.4" spans="1:6">
      <c r="A5583" s="303"/>
      <c r="B5583" s="303"/>
      <c r="C5583" s="303"/>
      <c r="D5583" s="303"/>
      <c r="E5583" s="303"/>
      <c r="F5583" s="303"/>
    </row>
    <row r="5584" ht="14.4" spans="1:6">
      <c r="A5584" s="303"/>
      <c r="B5584" s="303"/>
      <c r="C5584" s="303"/>
      <c r="D5584" s="303"/>
      <c r="E5584" s="303"/>
      <c r="F5584" s="303"/>
    </row>
    <row r="5585" ht="14.4" spans="1:6">
      <c r="A5585" s="303"/>
      <c r="B5585" s="303"/>
      <c r="C5585" s="303"/>
      <c r="D5585" s="303"/>
      <c r="E5585" s="303"/>
      <c r="F5585" s="303"/>
    </row>
    <row r="5586" ht="14.4" spans="1:6">
      <c r="A5586" s="303"/>
      <c r="B5586" s="303"/>
      <c r="C5586" s="303"/>
      <c r="D5586" s="303"/>
      <c r="E5586" s="303"/>
      <c r="F5586" s="303"/>
    </row>
    <row r="5587" ht="14.4" spans="1:6">
      <c r="A5587" s="303"/>
      <c r="B5587" s="303"/>
      <c r="C5587" s="303"/>
      <c r="D5587" s="303"/>
      <c r="E5587" s="303"/>
      <c r="F5587" s="303"/>
    </row>
    <row r="5588" ht="14.4" spans="1:6">
      <c r="A5588" s="303"/>
      <c r="B5588" s="303"/>
      <c r="C5588" s="303"/>
      <c r="D5588" s="303"/>
      <c r="E5588" s="303"/>
      <c r="F5588" s="303"/>
    </row>
    <row r="5589" ht="14.4" spans="1:6">
      <c r="A5589" s="303"/>
      <c r="B5589" s="303"/>
      <c r="C5589" s="303"/>
      <c r="D5589" s="303"/>
      <c r="E5589" s="303"/>
      <c r="F5589" s="303"/>
    </row>
    <row r="5590" ht="14.4" spans="1:6">
      <c r="A5590" s="303"/>
      <c r="B5590" s="303"/>
      <c r="C5590" s="303"/>
      <c r="D5590" s="303"/>
      <c r="E5590" s="303"/>
      <c r="F5590" s="303"/>
    </row>
    <row r="5591" ht="14.4" spans="1:6">
      <c r="A5591" s="303"/>
      <c r="B5591" s="303"/>
      <c r="C5591" s="303"/>
      <c r="D5591" s="303"/>
      <c r="E5591" s="303"/>
      <c r="F5591" s="303"/>
    </row>
    <row r="5592" ht="14.4" spans="1:6">
      <c r="A5592" s="303"/>
      <c r="B5592" s="303"/>
      <c r="C5592" s="303"/>
      <c r="D5592" s="303"/>
      <c r="E5592" s="303"/>
      <c r="F5592" s="303"/>
    </row>
    <row r="5593" ht="14.4" spans="1:6">
      <c r="A5593" s="303"/>
      <c r="B5593" s="303"/>
      <c r="C5593" s="303"/>
      <c r="D5593" s="303"/>
      <c r="E5593" s="303"/>
      <c r="F5593" s="303"/>
    </row>
    <row r="5594" ht="14.4" spans="1:6">
      <c r="A5594" s="303"/>
      <c r="B5594" s="303"/>
      <c r="C5594" s="303"/>
      <c r="D5594" s="303"/>
      <c r="E5594" s="303"/>
      <c r="F5594" s="303"/>
    </row>
    <row r="5595" ht="14.4" spans="1:6">
      <c r="A5595" s="303"/>
      <c r="B5595" s="303"/>
      <c r="C5595" s="303"/>
      <c r="D5595" s="303"/>
      <c r="E5595" s="303"/>
      <c r="F5595" s="303"/>
    </row>
    <row r="5596" ht="14.4" spans="1:6">
      <c r="A5596" s="303"/>
      <c r="B5596" s="303"/>
      <c r="C5596" s="303"/>
      <c r="D5596" s="303"/>
      <c r="E5596" s="303"/>
      <c r="F5596" s="303"/>
    </row>
    <row r="5597" ht="14.4" spans="1:6">
      <c r="A5597" s="303"/>
      <c r="B5597" s="303"/>
      <c r="C5597" s="303"/>
      <c r="D5597" s="303"/>
      <c r="E5597" s="303"/>
      <c r="F5597" s="303"/>
    </row>
    <row r="5598" ht="14.4" spans="1:6">
      <c r="A5598" s="303"/>
      <c r="B5598" s="303"/>
      <c r="C5598" s="303"/>
      <c r="D5598" s="303"/>
      <c r="E5598" s="303"/>
      <c r="F5598" s="303"/>
    </row>
    <row r="5599" ht="14.4" spans="1:6">
      <c r="A5599" s="303"/>
      <c r="B5599" s="303"/>
      <c r="C5599" s="303"/>
      <c r="D5599" s="303"/>
      <c r="E5599" s="303"/>
      <c r="F5599" s="303"/>
    </row>
    <row r="5600" ht="14.4" spans="1:6">
      <c r="A5600" s="303"/>
      <c r="B5600" s="303"/>
      <c r="C5600" s="303"/>
      <c r="D5600" s="303"/>
      <c r="E5600" s="303"/>
      <c r="F5600" s="303"/>
    </row>
    <row r="5601" ht="14.4" spans="1:6">
      <c r="A5601" s="303"/>
      <c r="B5601" s="303"/>
      <c r="C5601" s="303"/>
      <c r="D5601" s="303"/>
      <c r="E5601" s="303"/>
      <c r="F5601" s="303"/>
    </row>
    <row r="5602" ht="14.4" spans="1:6">
      <c r="A5602" s="303"/>
      <c r="B5602" s="303"/>
      <c r="C5602" s="303"/>
      <c r="D5602" s="303"/>
      <c r="E5602" s="303"/>
      <c r="F5602" s="303"/>
    </row>
    <row r="5603" ht="14.4" spans="1:6">
      <c r="A5603" s="303"/>
      <c r="B5603" s="303"/>
      <c r="C5603" s="303"/>
      <c r="D5603" s="303"/>
      <c r="E5603" s="303"/>
      <c r="F5603" s="303"/>
    </row>
    <row r="5604" ht="14.4" spans="1:6">
      <c r="A5604" s="303"/>
      <c r="B5604" s="303"/>
      <c r="C5604" s="303"/>
      <c r="D5604" s="303"/>
      <c r="E5604" s="303"/>
      <c r="F5604" s="303"/>
    </row>
    <row r="5605" ht="14.4" spans="1:6">
      <c r="A5605" s="303"/>
      <c r="B5605" s="303"/>
      <c r="C5605" s="303"/>
      <c r="D5605" s="303"/>
      <c r="E5605" s="303"/>
      <c r="F5605" s="303"/>
    </row>
    <row r="5606" ht="14.4" spans="1:6">
      <c r="A5606" s="303"/>
      <c r="B5606" s="303"/>
      <c r="C5606" s="303"/>
      <c r="D5606" s="303"/>
      <c r="E5606" s="303"/>
      <c r="F5606" s="303"/>
    </row>
    <row r="5607" ht="14.4" spans="1:6">
      <c r="A5607" s="303"/>
      <c r="B5607" s="303"/>
      <c r="C5607" s="303"/>
      <c r="D5607" s="303"/>
      <c r="E5607" s="303"/>
      <c r="F5607" s="303"/>
    </row>
    <row r="5608" ht="14.4" spans="1:6">
      <c r="A5608" s="303"/>
      <c r="B5608" s="303"/>
      <c r="C5608" s="303"/>
      <c r="D5608" s="303"/>
      <c r="E5608" s="303"/>
      <c r="F5608" s="303"/>
    </row>
    <row r="5609" ht="14.4" spans="1:6">
      <c r="A5609" s="303"/>
      <c r="B5609" s="303"/>
      <c r="C5609" s="303"/>
      <c r="D5609" s="303"/>
      <c r="E5609" s="303"/>
      <c r="F5609" s="303"/>
    </row>
    <row r="5610" ht="14.4" spans="1:6">
      <c r="A5610" s="303"/>
      <c r="B5610" s="303"/>
      <c r="C5610" s="303"/>
      <c r="D5610" s="303"/>
      <c r="E5610" s="303"/>
      <c r="F5610" s="303"/>
    </row>
    <row r="5611" ht="14.4" spans="1:6">
      <c r="A5611" s="303"/>
      <c r="B5611" s="303"/>
      <c r="C5611" s="303"/>
      <c r="D5611" s="303"/>
      <c r="E5611" s="303"/>
      <c r="F5611" s="303"/>
    </row>
    <row r="5612" ht="14.4" spans="1:6">
      <c r="A5612" s="303"/>
      <c r="B5612" s="303"/>
      <c r="C5612" s="303"/>
      <c r="D5612" s="303"/>
      <c r="E5612" s="303"/>
      <c r="F5612" s="303"/>
    </row>
    <row r="5613" ht="14.4" spans="1:6">
      <c r="A5613" s="303"/>
      <c r="B5613" s="303"/>
      <c r="C5613" s="303"/>
      <c r="D5613" s="303"/>
      <c r="E5613" s="303"/>
      <c r="F5613" s="303"/>
    </row>
    <row r="5614" ht="14.4" spans="1:6">
      <c r="A5614" s="303"/>
      <c r="B5614" s="303"/>
      <c r="C5614" s="303"/>
      <c r="D5614" s="303"/>
      <c r="E5614" s="303"/>
      <c r="F5614" s="303"/>
    </row>
    <row r="5615" ht="14.4" spans="1:6">
      <c r="A5615" s="303"/>
      <c r="B5615" s="303"/>
      <c r="C5615" s="303"/>
      <c r="D5615" s="303"/>
      <c r="E5615" s="303"/>
      <c r="F5615" s="303"/>
    </row>
    <row r="5616" ht="14.4" spans="1:6">
      <c r="A5616" s="303"/>
      <c r="B5616" s="303"/>
      <c r="C5616" s="303"/>
      <c r="D5616" s="303"/>
      <c r="E5616" s="303"/>
      <c r="F5616" s="303"/>
    </row>
    <row r="5617" ht="14.4" spans="1:6">
      <c r="A5617" s="303"/>
      <c r="B5617" s="303"/>
      <c r="C5617" s="303"/>
      <c r="D5617" s="303"/>
      <c r="E5617" s="303"/>
      <c r="F5617" s="303"/>
    </row>
    <row r="5618" ht="14.4" spans="1:6">
      <c r="A5618" s="303"/>
      <c r="B5618" s="303"/>
      <c r="C5618" s="303"/>
      <c r="D5618" s="303"/>
      <c r="E5618" s="303"/>
      <c r="F5618" s="303"/>
    </row>
    <row r="5619" ht="14.4" spans="1:6">
      <c r="A5619" s="303"/>
      <c r="B5619" s="303"/>
      <c r="C5619" s="303"/>
      <c r="D5619" s="303"/>
      <c r="E5619" s="303"/>
      <c r="F5619" s="303"/>
    </row>
    <row r="5620" ht="14.4" spans="1:6">
      <c r="A5620" s="303"/>
      <c r="B5620" s="303"/>
      <c r="C5620" s="303"/>
      <c r="D5620" s="303"/>
      <c r="E5620" s="303"/>
      <c r="F5620" s="303"/>
    </row>
    <row r="5621" ht="14.4" spans="1:6">
      <c r="A5621" s="303"/>
      <c r="B5621" s="303"/>
      <c r="C5621" s="303"/>
      <c r="D5621" s="303"/>
      <c r="E5621" s="303"/>
      <c r="F5621" s="303"/>
    </row>
    <row r="5622" ht="14.4" spans="1:6">
      <c r="A5622" s="303"/>
      <c r="B5622" s="303"/>
      <c r="C5622" s="303"/>
      <c r="D5622" s="303"/>
      <c r="E5622" s="303"/>
      <c r="F5622" s="303"/>
    </row>
    <row r="5623" ht="14.4" spans="1:6">
      <c r="A5623" s="303"/>
      <c r="B5623" s="303"/>
      <c r="C5623" s="303"/>
      <c r="D5623" s="303"/>
      <c r="E5623" s="303"/>
      <c r="F5623" s="303"/>
    </row>
    <row r="5624" ht="14.4" spans="1:6">
      <c r="A5624" s="303"/>
      <c r="B5624" s="303"/>
      <c r="C5624" s="303"/>
      <c r="D5624" s="303"/>
      <c r="E5624" s="303"/>
      <c r="F5624" s="303"/>
    </row>
    <row r="5625" ht="14.4" spans="1:6">
      <c r="A5625" s="303"/>
      <c r="B5625" s="303"/>
      <c r="C5625" s="303"/>
      <c r="D5625" s="303"/>
      <c r="E5625" s="303"/>
      <c r="F5625" s="303"/>
    </row>
    <row r="5626" ht="14.4" spans="1:6">
      <c r="A5626" s="303"/>
      <c r="B5626" s="303"/>
      <c r="C5626" s="303"/>
      <c r="D5626" s="303"/>
      <c r="E5626" s="303"/>
      <c r="F5626" s="303"/>
    </row>
    <row r="5627" ht="14.4" spans="1:6">
      <c r="A5627" s="303"/>
      <c r="B5627" s="303"/>
      <c r="C5627" s="303"/>
      <c r="D5627" s="303"/>
      <c r="E5627" s="303"/>
      <c r="F5627" s="303"/>
    </row>
    <row r="5628" ht="14.4" spans="1:6">
      <c r="A5628" s="303"/>
      <c r="B5628" s="303"/>
      <c r="C5628" s="303"/>
      <c r="D5628" s="303"/>
      <c r="E5628" s="303"/>
      <c r="F5628" s="303"/>
    </row>
    <row r="5629" ht="14.4" spans="1:6">
      <c r="A5629" s="303"/>
      <c r="B5629" s="303"/>
      <c r="C5629" s="303"/>
      <c r="D5629" s="303"/>
      <c r="E5629" s="303"/>
      <c r="F5629" s="303"/>
    </row>
    <row r="5630" ht="14.4" spans="1:6">
      <c r="A5630" s="303"/>
      <c r="B5630" s="303"/>
      <c r="C5630" s="303"/>
      <c r="D5630" s="303"/>
      <c r="E5630" s="303"/>
      <c r="F5630" s="303"/>
    </row>
    <row r="5631" ht="14.4" spans="1:6">
      <c r="A5631" s="303"/>
      <c r="B5631" s="303"/>
      <c r="C5631" s="303"/>
      <c r="D5631" s="303"/>
      <c r="E5631" s="303"/>
      <c r="F5631" s="303"/>
    </row>
    <row r="5632" ht="14.4" spans="1:6">
      <c r="A5632" s="303"/>
      <c r="B5632" s="303"/>
      <c r="C5632" s="303"/>
      <c r="D5632" s="303"/>
      <c r="E5632" s="303"/>
      <c r="F5632" s="303"/>
    </row>
    <row r="5633" ht="14.4" spans="1:6">
      <c r="A5633" s="303"/>
      <c r="B5633" s="303"/>
      <c r="C5633" s="303"/>
      <c r="D5633" s="303"/>
      <c r="E5633" s="303"/>
      <c r="F5633" s="303"/>
    </row>
    <row r="5634" ht="14.4" spans="1:6">
      <c r="A5634" s="303"/>
      <c r="B5634" s="303"/>
      <c r="C5634" s="303"/>
      <c r="D5634" s="303"/>
      <c r="E5634" s="303"/>
      <c r="F5634" s="303"/>
    </row>
    <row r="5635" ht="14.4" spans="1:6">
      <c r="A5635" s="303"/>
      <c r="B5635" s="303"/>
      <c r="C5635" s="303"/>
      <c r="D5635" s="303"/>
      <c r="E5635" s="303"/>
      <c r="F5635" s="303"/>
    </row>
    <row r="5636" ht="14.4" spans="1:6">
      <c r="A5636" s="303"/>
      <c r="B5636" s="303"/>
      <c r="C5636" s="303"/>
      <c r="D5636" s="303"/>
      <c r="E5636" s="303"/>
      <c r="F5636" s="303"/>
    </row>
    <row r="5637" ht="14.4" spans="1:6">
      <c r="A5637" s="303"/>
      <c r="B5637" s="303"/>
      <c r="C5637" s="303"/>
      <c r="D5637" s="303"/>
      <c r="E5637" s="303"/>
      <c r="F5637" s="303"/>
    </row>
    <row r="5638" ht="14.4" spans="1:6">
      <c r="A5638" s="303"/>
      <c r="B5638" s="303"/>
      <c r="C5638" s="303"/>
      <c r="D5638" s="303"/>
      <c r="E5638" s="303"/>
      <c r="F5638" s="303"/>
    </row>
    <row r="5639" ht="14.4" spans="1:6">
      <c r="A5639" s="303"/>
      <c r="B5639" s="303"/>
      <c r="C5639" s="303"/>
      <c r="D5639" s="303"/>
      <c r="E5639" s="303"/>
      <c r="F5639" s="303"/>
    </row>
    <row r="5640" ht="14.4" spans="1:6">
      <c r="A5640" s="303"/>
      <c r="B5640" s="303"/>
      <c r="C5640" s="303"/>
      <c r="D5640" s="303"/>
      <c r="E5640" s="303"/>
      <c r="F5640" s="303"/>
    </row>
    <row r="5641" ht="14.4" spans="1:6">
      <c r="A5641" s="303"/>
      <c r="B5641" s="303"/>
      <c r="C5641" s="303"/>
      <c r="D5641" s="303"/>
      <c r="E5641" s="303"/>
      <c r="F5641" s="303"/>
    </row>
    <row r="5642" ht="14.4" spans="1:6">
      <c r="A5642" s="303"/>
      <c r="B5642" s="303"/>
      <c r="C5642" s="303"/>
      <c r="D5642" s="303"/>
      <c r="E5642" s="303"/>
      <c r="F5642" s="303"/>
    </row>
    <row r="5643" ht="14.4" spans="1:6">
      <c r="A5643" s="303"/>
      <c r="B5643" s="303"/>
      <c r="C5643" s="303"/>
      <c r="D5643" s="303"/>
      <c r="E5643" s="303"/>
      <c r="F5643" s="303"/>
    </row>
    <row r="5644" ht="14.4" spans="1:6">
      <c r="A5644" s="303"/>
      <c r="B5644" s="303"/>
      <c r="C5644" s="303"/>
      <c r="D5644" s="303"/>
      <c r="E5644" s="303"/>
      <c r="F5644" s="303"/>
    </row>
    <row r="5645" ht="14.4" spans="1:6">
      <c r="A5645" s="303"/>
      <c r="B5645" s="303"/>
      <c r="C5645" s="303"/>
      <c r="D5645" s="303"/>
      <c r="E5645" s="303"/>
      <c r="F5645" s="303"/>
    </row>
    <row r="5646" ht="14.4" spans="1:6">
      <c r="A5646" s="303"/>
      <c r="B5646" s="303"/>
      <c r="C5646" s="303"/>
      <c r="D5646" s="303"/>
      <c r="E5646" s="303"/>
      <c r="F5646" s="303"/>
    </row>
    <row r="5647" ht="14.4" spans="1:6">
      <c r="A5647" s="303"/>
      <c r="B5647" s="303"/>
      <c r="C5647" s="303"/>
      <c r="D5647" s="303"/>
      <c r="E5647" s="303"/>
      <c r="F5647" s="303"/>
    </row>
    <row r="5648" ht="14.4" spans="1:6">
      <c r="A5648" s="303"/>
      <c r="B5648" s="303"/>
      <c r="C5648" s="303"/>
      <c r="D5648" s="303"/>
      <c r="E5648" s="303"/>
      <c r="F5648" s="303"/>
    </row>
    <row r="5649" ht="14.4" spans="1:6">
      <c r="A5649" s="303"/>
      <c r="B5649" s="303"/>
      <c r="C5649" s="303"/>
      <c r="D5649" s="303"/>
      <c r="E5649" s="303"/>
      <c r="F5649" s="303"/>
    </row>
    <row r="5650" ht="14.4" spans="1:6">
      <c r="A5650" s="303"/>
      <c r="B5650" s="303"/>
      <c r="C5650" s="303"/>
      <c r="D5650" s="303"/>
      <c r="E5650" s="303"/>
      <c r="F5650" s="303"/>
    </row>
    <row r="5651" ht="14.4" spans="1:6">
      <c r="A5651" s="303"/>
      <c r="B5651" s="303"/>
      <c r="C5651" s="303"/>
      <c r="D5651" s="303"/>
      <c r="E5651" s="303"/>
      <c r="F5651" s="303"/>
    </row>
    <row r="5652" ht="14.4" spans="1:6">
      <c r="A5652" s="303"/>
      <c r="B5652" s="303"/>
      <c r="C5652" s="303"/>
      <c r="D5652" s="303"/>
      <c r="E5652" s="303"/>
      <c r="F5652" s="303"/>
    </row>
    <row r="5653" ht="14.4" spans="1:6">
      <c r="A5653" s="303"/>
      <c r="B5653" s="303"/>
      <c r="C5653" s="303"/>
      <c r="D5653" s="303"/>
      <c r="E5653" s="303"/>
      <c r="F5653" s="303"/>
    </row>
    <row r="5654" ht="14.4" spans="1:6">
      <c r="A5654" s="303"/>
      <c r="B5654" s="303"/>
      <c r="C5654" s="303"/>
      <c r="D5654" s="303"/>
      <c r="E5654" s="303"/>
      <c r="F5654" s="303"/>
    </row>
    <row r="5655" ht="14.4" spans="1:6">
      <c r="A5655" s="303"/>
      <c r="B5655" s="303"/>
      <c r="C5655" s="303"/>
      <c r="D5655" s="303"/>
      <c r="E5655" s="303"/>
      <c r="F5655" s="303"/>
    </row>
    <row r="5656" ht="14.4" spans="1:6">
      <c r="A5656" s="303"/>
      <c r="B5656" s="303"/>
      <c r="C5656" s="303"/>
      <c r="D5656" s="303"/>
      <c r="E5656" s="303"/>
      <c r="F5656" s="303"/>
    </row>
    <row r="5657" ht="14.4" spans="1:6">
      <c r="A5657" s="303"/>
      <c r="B5657" s="303"/>
      <c r="C5657" s="303"/>
      <c r="D5657" s="303"/>
      <c r="E5657" s="303"/>
      <c r="F5657" s="303"/>
    </row>
    <row r="5658" ht="14.4" spans="1:6">
      <c r="A5658" s="303"/>
      <c r="B5658" s="303"/>
      <c r="C5658" s="303"/>
      <c r="D5658" s="303"/>
      <c r="E5658" s="303"/>
      <c r="F5658" s="303"/>
    </row>
    <row r="5659" ht="14.4" spans="1:6">
      <c r="A5659" s="303"/>
      <c r="B5659" s="303"/>
      <c r="C5659" s="303"/>
      <c r="D5659" s="303"/>
      <c r="E5659" s="303"/>
      <c r="F5659" s="303"/>
    </row>
    <row r="5660" ht="14.4" spans="1:6">
      <c r="A5660" s="303"/>
      <c r="B5660" s="303"/>
      <c r="C5660" s="303"/>
      <c r="D5660" s="303"/>
      <c r="E5660" s="303"/>
      <c r="F5660" s="303"/>
    </row>
    <row r="5661" ht="14.4" spans="1:6">
      <c r="A5661" s="303"/>
      <c r="B5661" s="303"/>
      <c r="C5661" s="303"/>
      <c r="D5661" s="303"/>
      <c r="E5661" s="303"/>
      <c r="F5661" s="303"/>
    </row>
    <row r="5662" ht="14.4" spans="1:6">
      <c r="A5662" s="303"/>
      <c r="B5662" s="303"/>
      <c r="C5662" s="303"/>
      <c r="D5662" s="303"/>
      <c r="E5662" s="303"/>
      <c r="F5662" s="303"/>
    </row>
    <row r="5663" ht="14.4" spans="1:6">
      <c r="A5663" s="303"/>
      <c r="B5663" s="303"/>
      <c r="C5663" s="303"/>
      <c r="D5663" s="303"/>
      <c r="E5663" s="303"/>
      <c r="F5663" s="303"/>
    </row>
    <row r="5664" ht="14.4" spans="1:6">
      <c r="A5664" s="303"/>
      <c r="B5664" s="303"/>
      <c r="C5664" s="303"/>
      <c r="D5664" s="303"/>
      <c r="E5664" s="303"/>
      <c r="F5664" s="303"/>
    </row>
    <row r="5665" ht="14.4" spans="1:6">
      <c r="A5665" s="303"/>
      <c r="B5665" s="303"/>
      <c r="C5665" s="303"/>
      <c r="D5665" s="303"/>
      <c r="E5665" s="303"/>
      <c r="F5665" s="303"/>
    </row>
    <row r="5666" ht="14.4" spans="1:6">
      <c r="A5666" s="303"/>
      <c r="B5666" s="303"/>
      <c r="C5666" s="303"/>
      <c r="D5666" s="303"/>
      <c r="E5666" s="303"/>
      <c r="F5666" s="303"/>
    </row>
    <row r="5667" ht="14.4" spans="1:6">
      <c r="A5667" s="303"/>
      <c r="B5667" s="303"/>
      <c r="C5667" s="303"/>
      <c r="D5667" s="303"/>
      <c r="E5667" s="303"/>
      <c r="F5667" s="303"/>
    </row>
    <row r="5668" ht="14.4" spans="1:6">
      <c r="A5668" s="303"/>
      <c r="B5668" s="303"/>
      <c r="C5668" s="303"/>
      <c r="D5668" s="303"/>
      <c r="E5668" s="303"/>
      <c r="F5668" s="303"/>
    </row>
    <row r="5669" ht="14.4" spans="1:6">
      <c r="A5669" s="303"/>
      <c r="B5669" s="303"/>
      <c r="C5669" s="303"/>
      <c r="D5669" s="303"/>
      <c r="E5669" s="303"/>
      <c r="F5669" s="303"/>
    </row>
    <row r="5670" ht="14.4" spans="1:6">
      <c r="A5670" s="303"/>
      <c r="B5670" s="303"/>
      <c r="C5670" s="303"/>
      <c r="D5670" s="303"/>
      <c r="E5670" s="303"/>
      <c r="F5670" s="303"/>
    </row>
    <row r="5671" ht="14.4" spans="1:6">
      <c r="A5671" s="303"/>
      <c r="B5671" s="303"/>
      <c r="C5671" s="303"/>
      <c r="D5671" s="303"/>
      <c r="E5671" s="303"/>
      <c r="F5671" s="303"/>
    </row>
    <row r="5672" ht="14.4" spans="1:6">
      <c r="A5672" s="303"/>
      <c r="B5672" s="303"/>
      <c r="C5672" s="303"/>
      <c r="D5672" s="303"/>
      <c r="E5672" s="303"/>
      <c r="F5672" s="303"/>
    </row>
    <row r="5673" ht="14.4" spans="1:6">
      <c r="A5673" s="303"/>
      <c r="B5673" s="303"/>
      <c r="C5673" s="303"/>
      <c r="D5673" s="303"/>
      <c r="E5673" s="303"/>
      <c r="F5673" s="303"/>
    </row>
    <row r="5674" ht="14.4" spans="1:6">
      <c r="A5674" s="303"/>
      <c r="B5674" s="303"/>
      <c r="C5674" s="303"/>
      <c r="D5674" s="303"/>
      <c r="E5674" s="303"/>
      <c r="F5674" s="303"/>
    </row>
    <row r="5675" ht="14.4" spans="1:6">
      <c r="A5675" s="303"/>
      <c r="B5675" s="303"/>
      <c r="C5675" s="303"/>
      <c r="D5675" s="303"/>
      <c r="E5675" s="303"/>
      <c r="F5675" s="303"/>
    </row>
    <row r="5676" ht="14.4" spans="1:6">
      <c r="A5676" s="303"/>
      <c r="B5676" s="303"/>
      <c r="C5676" s="303"/>
      <c r="D5676" s="303"/>
      <c r="E5676" s="303"/>
      <c r="F5676" s="303"/>
    </row>
    <row r="5677" ht="14.4" spans="1:6">
      <c r="A5677" s="303"/>
      <c r="B5677" s="303"/>
      <c r="C5677" s="303"/>
      <c r="D5677" s="303"/>
      <c r="E5677" s="303"/>
      <c r="F5677" s="303"/>
    </row>
    <row r="5678" ht="14.4" spans="1:6">
      <c r="A5678" s="303"/>
      <c r="B5678" s="303"/>
      <c r="C5678" s="303"/>
      <c r="D5678" s="303"/>
      <c r="E5678" s="303"/>
      <c r="F5678" s="303"/>
    </row>
    <row r="5679" ht="14.4" spans="1:6">
      <c r="A5679" s="303"/>
      <c r="B5679" s="303"/>
      <c r="C5679" s="303"/>
      <c r="D5679" s="303"/>
      <c r="E5679" s="303"/>
      <c r="F5679" s="303"/>
    </row>
    <row r="5680" ht="14.4" spans="1:6">
      <c r="A5680" s="303"/>
      <c r="B5680" s="303"/>
      <c r="C5680" s="303"/>
      <c r="D5680" s="303"/>
      <c r="E5680" s="303"/>
      <c r="F5680" s="303"/>
    </row>
    <row r="5681" ht="14.4" spans="1:6">
      <c r="A5681" s="303"/>
      <c r="B5681" s="303"/>
      <c r="C5681" s="303"/>
      <c r="D5681" s="303"/>
      <c r="E5681" s="303"/>
      <c r="F5681" s="303"/>
    </row>
    <row r="5682" ht="14.4" spans="1:6">
      <c r="A5682" s="303"/>
      <c r="B5682" s="303"/>
      <c r="C5682" s="303"/>
      <c r="D5682" s="303"/>
      <c r="E5682" s="303"/>
      <c r="F5682" s="303"/>
    </row>
    <row r="5683" ht="14.4" spans="1:6">
      <c r="A5683" s="303"/>
      <c r="B5683" s="303"/>
      <c r="C5683" s="303"/>
      <c r="D5683" s="303"/>
      <c r="E5683" s="303"/>
      <c r="F5683" s="303"/>
    </row>
    <row r="5684" ht="14.4" spans="1:6">
      <c r="A5684" s="303"/>
      <c r="B5684" s="303"/>
      <c r="C5684" s="303"/>
      <c r="D5684" s="303"/>
      <c r="E5684" s="303"/>
      <c r="F5684" s="303"/>
    </row>
    <row r="5685" ht="14.4" spans="1:6">
      <c r="A5685" s="303"/>
      <c r="B5685" s="303"/>
      <c r="C5685" s="303"/>
      <c r="D5685" s="303"/>
      <c r="E5685" s="303"/>
      <c r="F5685" s="303"/>
    </row>
    <row r="5686" ht="14.4" spans="1:6">
      <c r="A5686" s="303"/>
      <c r="B5686" s="303"/>
      <c r="C5686" s="303"/>
      <c r="D5686" s="303"/>
      <c r="E5686" s="303"/>
      <c r="F5686" s="303"/>
    </row>
    <row r="5687" ht="14.4" spans="1:6">
      <c r="A5687" s="303"/>
      <c r="B5687" s="303"/>
      <c r="C5687" s="303"/>
      <c r="D5687" s="303"/>
      <c r="E5687" s="303"/>
      <c r="F5687" s="303"/>
    </row>
    <row r="5688" ht="14.4" spans="1:6">
      <c r="A5688" s="303"/>
      <c r="B5688" s="303"/>
      <c r="C5688" s="303"/>
      <c r="D5688" s="303"/>
      <c r="E5688" s="303"/>
      <c r="F5688" s="303"/>
    </row>
    <row r="5689" ht="14.4" spans="1:6">
      <c r="A5689" s="303"/>
      <c r="B5689" s="303"/>
      <c r="C5689" s="303"/>
      <c r="D5689" s="303"/>
      <c r="E5689" s="303"/>
      <c r="F5689" s="303"/>
    </row>
    <row r="5690" ht="14.4" spans="1:6">
      <c r="A5690" s="303"/>
      <c r="B5690" s="303"/>
      <c r="C5690" s="303"/>
      <c r="D5690" s="303"/>
      <c r="E5690" s="303"/>
      <c r="F5690" s="303"/>
    </row>
    <row r="5691" ht="14.4" spans="1:6">
      <c r="A5691" s="303"/>
      <c r="B5691" s="303"/>
      <c r="C5691" s="303"/>
      <c r="D5691" s="303"/>
      <c r="E5691" s="303"/>
      <c r="F5691" s="303"/>
    </row>
    <row r="5692" ht="14.4" spans="1:6">
      <c r="A5692" s="303"/>
      <c r="B5692" s="303"/>
      <c r="C5692" s="303"/>
      <c r="D5692" s="303"/>
      <c r="E5692" s="303"/>
      <c r="F5692" s="303"/>
    </row>
    <row r="5693" ht="14.4" spans="1:6">
      <c r="A5693" s="303"/>
      <c r="B5693" s="303"/>
      <c r="C5693" s="303"/>
      <c r="D5693" s="303"/>
      <c r="E5693" s="303"/>
      <c r="F5693" s="303"/>
    </row>
    <row r="5694" ht="14.4" spans="1:6">
      <c r="A5694" s="303"/>
      <c r="B5694" s="303"/>
      <c r="C5694" s="303"/>
      <c r="D5694" s="303"/>
      <c r="E5694" s="303"/>
      <c r="F5694" s="303"/>
    </row>
    <row r="5695" ht="14.4" spans="1:6">
      <c r="A5695" s="303"/>
      <c r="B5695" s="303"/>
      <c r="C5695" s="303"/>
      <c r="D5695" s="303"/>
      <c r="E5695" s="303"/>
      <c r="F5695" s="303"/>
    </row>
    <row r="5696" ht="14.4" spans="1:6">
      <c r="A5696" s="303"/>
      <c r="B5696" s="303"/>
      <c r="C5696" s="303"/>
      <c r="D5696" s="303"/>
      <c r="E5696" s="303"/>
      <c r="F5696" s="303"/>
    </row>
    <row r="5697" ht="14.4" spans="1:6">
      <c r="A5697" s="303"/>
      <c r="B5697" s="303"/>
      <c r="C5697" s="303"/>
      <c r="D5697" s="303"/>
      <c r="E5697" s="303"/>
      <c r="F5697" s="303"/>
    </row>
    <row r="5698" ht="14.4" spans="1:6">
      <c r="A5698" s="303"/>
      <c r="B5698" s="303"/>
      <c r="C5698" s="303"/>
      <c r="D5698" s="303"/>
      <c r="E5698" s="303"/>
      <c r="F5698" s="303"/>
    </row>
    <row r="5699" ht="14.4" spans="1:6">
      <c r="A5699" s="303"/>
      <c r="B5699" s="303"/>
      <c r="C5699" s="303"/>
      <c r="D5699" s="303"/>
      <c r="E5699" s="303"/>
      <c r="F5699" s="303"/>
    </row>
    <row r="5700" ht="14.4" spans="1:6">
      <c r="A5700" s="303"/>
      <c r="B5700" s="303"/>
      <c r="C5700" s="303"/>
      <c r="D5700" s="303"/>
      <c r="E5700" s="303"/>
      <c r="F5700" s="303"/>
    </row>
    <row r="5701" ht="14.4" spans="1:6">
      <c r="A5701" s="303"/>
      <c r="B5701" s="303"/>
      <c r="C5701" s="303"/>
      <c r="D5701" s="303"/>
      <c r="E5701" s="303"/>
      <c r="F5701" s="303"/>
    </row>
    <row r="5702" ht="14.4" spans="1:6">
      <c r="A5702" s="303"/>
      <c r="B5702" s="303"/>
      <c r="C5702" s="303"/>
      <c r="D5702" s="303"/>
      <c r="E5702" s="303"/>
      <c r="F5702" s="303"/>
    </row>
    <row r="5703" ht="14.4" spans="1:6">
      <c r="A5703" s="303"/>
      <c r="B5703" s="303"/>
      <c r="C5703" s="303"/>
      <c r="D5703" s="303"/>
      <c r="E5703" s="303"/>
      <c r="F5703" s="303"/>
    </row>
    <row r="5704" ht="14.4" spans="1:6">
      <c r="A5704" s="303"/>
      <c r="B5704" s="303"/>
      <c r="C5704" s="303"/>
      <c r="D5704" s="303"/>
      <c r="E5704" s="303"/>
      <c r="F5704" s="303"/>
    </row>
    <row r="5705" ht="14.4" spans="1:6">
      <c r="A5705" s="303"/>
      <c r="B5705" s="303"/>
      <c r="C5705" s="303"/>
      <c r="D5705" s="303"/>
      <c r="E5705" s="303"/>
      <c r="F5705" s="303"/>
    </row>
    <row r="5706" ht="14.4" spans="1:6">
      <c r="A5706" s="303"/>
      <c r="B5706" s="303"/>
      <c r="C5706" s="303"/>
      <c r="D5706" s="303"/>
      <c r="E5706" s="303"/>
      <c r="F5706" s="303"/>
    </row>
    <row r="5707" ht="14.4" spans="1:6">
      <c r="A5707" s="303"/>
      <c r="B5707" s="303"/>
      <c r="C5707" s="303"/>
      <c r="D5707" s="303"/>
      <c r="E5707" s="303"/>
      <c r="F5707" s="303"/>
    </row>
    <row r="5708" ht="14.4" spans="1:6">
      <c r="A5708" s="303"/>
      <c r="B5708" s="303"/>
      <c r="C5708" s="303"/>
      <c r="D5708" s="303"/>
      <c r="E5708" s="303"/>
      <c r="F5708" s="303"/>
    </row>
    <row r="5709" ht="14.4" spans="1:6">
      <c r="A5709" s="303"/>
      <c r="B5709" s="303"/>
      <c r="C5709" s="303"/>
      <c r="D5709" s="303"/>
      <c r="E5709" s="303"/>
      <c r="F5709" s="303"/>
    </row>
    <row r="5710" ht="14.4" spans="1:6">
      <c r="A5710" s="303"/>
      <c r="B5710" s="303"/>
      <c r="C5710" s="303"/>
      <c r="D5710" s="303"/>
      <c r="E5710" s="303"/>
      <c r="F5710" s="303"/>
    </row>
    <row r="5711" ht="14.4" spans="1:6">
      <c r="A5711" s="303"/>
      <c r="B5711" s="303"/>
      <c r="C5711" s="303"/>
      <c r="D5711" s="303"/>
      <c r="E5711" s="303"/>
      <c r="F5711" s="303"/>
    </row>
    <row r="5712" ht="14.4" spans="1:6">
      <c r="A5712" s="303"/>
      <c r="B5712" s="303"/>
      <c r="C5712" s="303"/>
      <c r="D5712" s="303"/>
      <c r="E5712" s="303"/>
      <c r="F5712" s="303"/>
    </row>
    <row r="5713" ht="14.4" spans="1:6">
      <c r="A5713" s="303"/>
      <c r="B5713" s="303"/>
      <c r="C5713" s="303"/>
      <c r="D5713" s="303"/>
      <c r="E5713" s="303"/>
      <c r="F5713" s="303"/>
    </row>
    <row r="5714" ht="14.4" spans="1:6">
      <c r="A5714" s="303"/>
      <c r="B5714" s="303"/>
      <c r="C5714" s="303"/>
      <c r="D5714" s="303"/>
      <c r="E5714" s="303"/>
      <c r="F5714" s="303"/>
    </row>
    <row r="5715" ht="14.4" spans="1:6">
      <c r="A5715" s="303"/>
      <c r="B5715" s="303"/>
      <c r="C5715" s="303"/>
      <c r="D5715" s="303"/>
      <c r="E5715" s="303"/>
      <c r="F5715" s="303"/>
    </row>
    <row r="5716" ht="14.4" spans="1:6">
      <c r="A5716" s="303"/>
      <c r="B5716" s="303"/>
      <c r="C5716" s="303"/>
      <c r="D5716" s="303"/>
      <c r="E5716" s="303"/>
      <c r="F5716" s="303"/>
    </row>
    <row r="5717" ht="14.4" spans="1:6">
      <c r="A5717" s="303"/>
      <c r="B5717" s="303"/>
      <c r="C5717" s="303"/>
      <c r="D5717" s="303"/>
      <c r="E5717" s="303"/>
      <c r="F5717" s="303"/>
    </row>
    <row r="5718" ht="14.4" spans="1:6">
      <c r="A5718" s="303"/>
      <c r="B5718" s="303"/>
      <c r="C5718" s="303"/>
      <c r="D5718" s="303"/>
      <c r="E5718" s="303"/>
      <c r="F5718" s="303"/>
    </row>
    <row r="5719" ht="14.4" spans="1:6">
      <c r="A5719" s="303"/>
      <c r="B5719" s="303"/>
      <c r="C5719" s="303"/>
      <c r="D5719" s="303"/>
      <c r="E5719" s="303"/>
      <c r="F5719" s="303"/>
    </row>
    <row r="5720" ht="14.4" spans="1:6">
      <c r="A5720" s="303"/>
      <c r="B5720" s="303"/>
      <c r="C5720" s="303"/>
      <c r="D5720" s="303"/>
      <c r="E5720" s="303"/>
      <c r="F5720" s="303"/>
    </row>
    <row r="5721" ht="14.4" spans="1:6">
      <c r="A5721" s="303"/>
      <c r="B5721" s="303"/>
      <c r="C5721" s="303"/>
      <c r="D5721" s="303"/>
      <c r="E5721" s="303"/>
      <c r="F5721" s="303"/>
    </row>
    <row r="5722" ht="14.4" spans="1:6">
      <c r="A5722" s="303"/>
      <c r="B5722" s="303"/>
      <c r="C5722" s="303"/>
      <c r="D5722" s="303"/>
      <c r="E5722" s="303"/>
      <c r="F5722" s="303"/>
    </row>
    <row r="5723" ht="14.4" spans="1:6">
      <c r="A5723" s="303"/>
      <c r="B5723" s="303"/>
      <c r="C5723" s="303"/>
      <c r="D5723" s="303"/>
      <c r="E5723" s="303"/>
      <c r="F5723" s="303"/>
    </row>
    <row r="5724" ht="14.4" spans="1:6">
      <c r="A5724" s="303"/>
      <c r="B5724" s="303"/>
      <c r="C5724" s="303"/>
      <c r="D5724" s="303"/>
      <c r="E5724" s="303"/>
      <c r="F5724" s="303"/>
    </row>
    <row r="5725" ht="14.4" spans="1:6">
      <c r="A5725" s="303"/>
      <c r="B5725" s="303"/>
      <c r="C5725" s="303"/>
      <c r="D5725" s="303"/>
      <c r="E5725" s="303"/>
      <c r="F5725" s="303"/>
    </row>
    <row r="5726" ht="14.4" spans="1:6">
      <c r="A5726" s="303"/>
      <c r="B5726" s="303"/>
      <c r="C5726" s="303"/>
      <c r="D5726" s="303"/>
      <c r="E5726" s="303"/>
      <c r="F5726" s="303"/>
    </row>
    <row r="5727" ht="14.4" spans="1:6">
      <c r="A5727" s="303"/>
      <c r="B5727" s="303"/>
      <c r="C5727" s="303"/>
      <c r="D5727" s="303"/>
      <c r="E5727" s="303"/>
      <c r="F5727" s="303"/>
    </row>
    <row r="5728" ht="14.4" spans="1:6">
      <c r="A5728" s="303"/>
      <c r="B5728" s="303"/>
      <c r="C5728" s="303"/>
      <c r="D5728" s="303"/>
      <c r="E5728" s="303"/>
      <c r="F5728" s="303"/>
    </row>
    <row r="5729" ht="14.4" spans="1:6">
      <c r="A5729" s="303"/>
      <c r="B5729" s="303"/>
      <c r="C5729" s="303"/>
      <c r="D5729" s="303"/>
      <c r="E5729" s="303"/>
      <c r="F5729" s="303"/>
    </row>
    <row r="5730" ht="14.4" spans="1:6">
      <c r="A5730" s="303"/>
      <c r="B5730" s="303"/>
      <c r="C5730" s="303"/>
      <c r="D5730" s="303"/>
      <c r="E5730" s="303"/>
      <c r="F5730" s="303"/>
    </row>
    <row r="5731" ht="14.4" spans="1:6">
      <c r="A5731" s="303"/>
      <c r="B5731" s="303"/>
      <c r="C5731" s="303"/>
      <c r="D5731" s="303"/>
      <c r="E5731" s="303"/>
      <c r="F5731" s="303"/>
    </row>
    <row r="5732" ht="14.4" spans="1:6">
      <c r="A5732" s="303"/>
      <c r="B5732" s="303"/>
      <c r="C5732" s="303"/>
      <c r="D5732" s="303"/>
      <c r="E5732" s="303"/>
      <c r="F5732" s="303"/>
    </row>
    <row r="5733" ht="14.4" spans="1:6">
      <c r="A5733" s="303"/>
      <c r="B5733" s="303"/>
      <c r="C5733" s="303"/>
      <c r="D5733" s="303"/>
      <c r="E5733" s="303"/>
      <c r="F5733" s="303"/>
    </row>
    <row r="5734" ht="14.4" spans="1:6">
      <c r="A5734" s="303"/>
      <c r="B5734" s="303"/>
      <c r="C5734" s="303"/>
      <c r="D5734" s="303"/>
      <c r="E5734" s="303"/>
      <c r="F5734" s="303"/>
    </row>
    <row r="5735" ht="14.4" spans="1:6">
      <c r="A5735" s="303"/>
      <c r="B5735" s="303"/>
      <c r="C5735" s="303"/>
      <c r="D5735" s="303"/>
      <c r="E5735" s="303"/>
      <c r="F5735" s="303"/>
    </row>
    <row r="5736" ht="14.4" spans="1:6">
      <c r="A5736" s="303"/>
      <c r="B5736" s="303"/>
      <c r="C5736" s="303"/>
      <c r="D5736" s="303"/>
      <c r="E5736" s="303"/>
      <c r="F5736" s="303"/>
    </row>
    <row r="5737" ht="14.4" spans="1:6">
      <c r="A5737" s="303"/>
      <c r="B5737" s="303"/>
      <c r="C5737" s="303"/>
      <c r="D5737" s="303"/>
      <c r="E5737" s="303"/>
      <c r="F5737" s="303"/>
    </row>
    <row r="5738" ht="14.4" spans="1:6">
      <c r="A5738" s="303"/>
      <c r="B5738" s="303"/>
      <c r="C5738" s="303"/>
      <c r="D5738" s="303"/>
      <c r="E5738" s="303"/>
      <c r="F5738" s="303"/>
    </row>
    <row r="5739" ht="14.4" spans="1:6">
      <c r="A5739" s="303"/>
      <c r="B5739" s="303"/>
      <c r="C5739" s="303"/>
      <c r="D5739" s="303"/>
      <c r="E5739" s="303"/>
      <c r="F5739" s="303"/>
    </row>
    <row r="5740" ht="14.4" spans="1:6">
      <c r="A5740" s="303"/>
      <c r="B5740" s="303"/>
      <c r="C5740" s="303"/>
      <c r="D5740" s="303"/>
      <c r="E5740" s="303"/>
      <c r="F5740" s="303"/>
    </row>
    <row r="5741" ht="14.4" spans="1:6">
      <c r="A5741" s="303"/>
      <c r="B5741" s="303"/>
      <c r="C5741" s="303"/>
      <c r="D5741" s="303"/>
      <c r="E5741" s="303"/>
      <c r="F5741" s="303"/>
    </row>
    <row r="5742" ht="14.4" spans="1:6">
      <c r="A5742" s="303"/>
      <c r="B5742" s="303"/>
      <c r="C5742" s="303"/>
      <c r="D5742" s="303"/>
      <c r="E5742" s="303"/>
      <c r="F5742" s="303"/>
    </row>
    <row r="5743" ht="14.4" spans="1:6">
      <c r="A5743" s="303"/>
      <c r="B5743" s="303"/>
      <c r="C5743" s="303"/>
      <c r="D5743" s="303"/>
      <c r="E5743" s="303"/>
      <c r="F5743" s="303"/>
    </row>
    <row r="5744" ht="14.4" spans="1:6">
      <c r="A5744" s="303"/>
      <c r="B5744" s="303"/>
      <c r="C5744" s="303"/>
      <c r="D5744" s="303"/>
      <c r="E5744" s="303"/>
      <c r="F5744" s="303"/>
    </row>
    <row r="5745" ht="14.4" spans="1:6">
      <c r="A5745" s="303"/>
      <c r="B5745" s="303"/>
      <c r="C5745" s="303"/>
      <c r="D5745" s="303"/>
      <c r="E5745" s="303"/>
      <c r="F5745" s="303"/>
    </row>
    <row r="5746" ht="14.4" spans="1:6">
      <c r="A5746" s="303"/>
      <c r="B5746" s="303"/>
      <c r="C5746" s="303"/>
      <c r="D5746" s="303"/>
      <c r="E5746" s="303"/>
      <c r="F5746" s="303"/>
    </row>
    <row r="5747" ht="14.4" spans="1:6">
      <c r="A5747" s="303"/>
      <c r="B5747" s="303"/>
      <c r="C5747" s="303"/>
      <c r="D5747" s="303"/>
      <c r="E5747" s="303"/>
      <c r="F5747" s="303"/>
    </row>
    <row r="5748" ht="14.4" spans="1:6">
      <c r="A5748" s="303"/>
      <c r="B5748" s="303"/>
      <c r="C5748" s="303"/>
      <c r="D5748" s="303"/>
      <c r="E5748" s="303"/>
      <c r="F5748" s="303"/>
    </row>
    <row r="5749" ht="14.4" spans="1:6">
      <c r="A5749" s="303"/>
      <c r="B5749" s="303"/>
      <c r="C5749" s="303"/>
      <c r="D5749" s="303"/>
      <c r="E5749" s="303"/>
      <c r="F5749" s="303"/>
    </row>
    <row r="5750" ht="14.4" spans="1:6">
      <c r="A5750" s="303"/>
      <c r="B5750" s="303"/>
      <c r="C5750" s="303"/>
      <c r="D5750" s="303"/>
      <c r="E5750" s="303"/>
      <c r="F5750" s="303"/>
    </row>
    <row r="5751" ht="14.4" spans="1:6">
      <c r="A5751" s="303"/>
      <c r="B5751" s="303"/>
      <c r="C5751" s="303"/>
      <c r="D5751" s="303"/>
      <c r="E5751" s="303"/>
      <c r="F5751" s="303"/>
    </row>
    <row r="5752" ht="14.4" spans="1:6">
      <c r="A5752" s="303"/>
      <c r="B5752" s="303"/>
      <c r="C5752" s="303"/>
      <c r="D5752" s="303"/>
      <c r="E5752" s="303"/>
      <c r="F5752" s="303"/>
    </row>
    <row r="5753" ht="14.4" spans="1:6">
      <c r="A5753" s="303"/>
      <c r="B5753" s="303"/>
      <c r="C5753" s="303"/>
      <c r="D5753" s="303"/>
      <c r="E5753" s="303"/>
      <c r="F5753" s="303"/>
    </row>
    <row r="5754" ht="14.4" spans="1:6">
      <c r="A5754" s="303"/>
      <c r="B5754" s="303"/>
      <c r="C5754" s="303"/>
      <c r="D5754" s="303"/>
      <c r="E5754" s="303"/>
      <c r="F5754" s="303"/>
    </row>
    <row r="5755" ht="14.4" spans="1:6">
      <c r="A5755" s="303"/>
      <c r="B5755" s="303"/>
      <c r="C5755" s="303"/>
      <c r="D5755" s="303"/>
      <c r="E5755" s="303"/>
      <c r="F5755" s="303"/>
    </row>
    <row r="5756" ht="14.4" spans="1:6">
      <c r="A5756" s="303"/>
      <c r="B5756" s="303"/>
      <c r="C5756" s="303"/>
      <c r="D5756" s="303"/>
      <c r="E5756" s="303"/>
      <c r="F5756" s="303"/>
    </row>
    <row r="5757" ht="14.4" spans="1:6">
      <c r="A5757" s="303"/>
      <c r="B5757" s="303"/>
      <c r="C5757" s="303"/>
      <c r="D5757" s="303"/>
      <c r="E5757" s="303"/>
      <c r="F5757" s="303"/>
    </row>
    <row r="5758" ht="14.4" spans="1:6">
      <c r="A5758" s="303"/>
      <c r="B5758" s="303"/>
      <c r="C5758" s="303"/>
      <c r="D5758" s="303"/>
      <c r="E5758" s="303"/>
      <c r="F5758" s="303"/>
    </row>
    <row r="5759" ht="14.4" spans="1:6">
      <c r="A5759" s="303"/>
      <c r="B5759" s="303"/>
      <c r="C5759" s="303"/>
      <c r="D5759" s="303"/>
      <c r="E5759" s="303"/>
      <c r="F5759" s="303"/>
    </row>
    <row r="5760" ht="14.4" spans="1:6">
      <c r="A5760" s="303"/>
      <c r="B5760" s="303"/>
      <c r="C5760" s="303"/>
      <c r="D5760" s="303"/>
      <c r="E5760" s="303"/>
      <c r="F5760" s="303"/>
    </row>
    <row r="5761" ht="14.4" spans="1:6">
      <c r="A5761" s="303"/>
      <c r="B5761" s="303"/>
      <c r="C5761" s="303"/>
      <c r="D5761" s="303"/>
      <c r="E5761" s="303"/>
      <c r="F5761" s="303"/>
    </row>
    <row r="5762" ht="14.4" spans="1:6">
      <c r="A5762" s="303"/>
      <c r="B5762" s="303"/>
      <c r="C5762" s="303"/>
      <c r="D5762" s="303"/>
      <c r="E5762" s="303"/>
      <c r="F5762" s="303"/>
    </row>
    <row r="5763" ht="14.4" spans="1:6">
      <c r="A5763" s="303"/>
      <c r="B5763" s="303"/>
      <c r="C5763" s="303"/>
      <c r="D5763" s="303"/>
      <c r="E5763" s="303"/>
      <c r="F5763" s="303"/>
    </row>
    <row r="5764" ht="14.4" spans="1:6">
      <c r="A5764" s="303"/>
      <c r="B5764" s="303"/>
      <c r="C5764" s="303"/>
      <c r="D5764" s="303"/>
      <c r="E5764" s="303"/>
      <c r="F5764" s="303"/>
    </row>
    <row r="5765" ht="14.4" spans="1:6">
      <c r="A5765" s="303"/>
      <c r="B5765" s="303"/>
      <c r="C5765" s="303"/>
      <c r="D5765" s="303"/>
      <c r="E5765" s="303"/>
      <c r="F5765" s="303"/>
    </row>
    <row r="5766" ht="14.4" spans="1:6">
      <c r="A5766" s="303"/>
      <c r="B5766" s="303"/>
      <c r="C5766" s="303"/>
      <c r="D5766" s="303"/>
      <c r="E5766" s="303"/>
      <c r="F5766" s="303"/>
    </row>
    <row r="5767" ht="14.4" spans="1:6">
      <c r="A5767" s="303"/>
      <c r="B5767" s="303"/>
      <c r="C5767" s="303"/>
      <c r="D5767" s="303"/>
      <c r="E5767" s="303"/>
      <c r="F5767" s="303"/>
    </row>
    <row r="5768" ht="14.4" spans="1:6">
      <c r="A5768" s="303"/>
      <c r="B5768" s="303"/>
      <c r="C5768" s="303"/>
      <c r="D5768" s="303"/>
      <c r="E5768" s="303"/>
      <c r="F5768" s="303"/>
    </row>
    <row r="5769" ht="14.4" spans="1:6">
      <c r="A5769" s="303"/>
      <c r="B5769" s="303"/>
      <c r="C5769" s="303"/>
      <c r="D5769" s="303"/>
      <c r="E5769" s="303"/>
      <c r="F5769" s="303"/>
    </row>
    <row r="5770" ht="14.4" spans="1:6">
      <c r="A5770" s="303"/>
      <c r="B5770" s="303"/>
      <c r="C5770" s="303"/>
      <c r="D5770" s="303"/>
      <c r="E5770" s="303"/>
      <c r="F5770" s="303"/>
    </row>
    <row r="5771" ht="14.4" spans="1:6">
      <c r="A5771" s="303"/>
      <c r="B5771" s="303"/>
      <c r="C5771" s="303"/>
      <c r="D5771" s="303"/>
      <c r="E5771" s="303"/>
      <c r="F5771" s="303"/>
    </row>
    <row r="5772" ht="14.4" spans="1:6">
      <c r="A5772" s="303"/>
      <c r="B5772" s="303"/>
      <c r="C5772" s="303"/>
      <c r="D5772" s="303"/>
      <c r="E5772" s="303"/>
      <c r="F5772" s="303"/>
    </row>
    <row r="5773" ht="14.4" spans="1:6">
      <c r="A5773" s="303"/>
      <c r="B5773" s="303"/>
      <c r="C5773" s="303"/>
      <c r="D5773" s="303"/>
      <c r="E5773" s="303"/>
      <c r="F5773" s="303"/>
    </row>
    <row r="5774" ht="14.4" spans="1:6">
      <c r="A5774" s="303"/>
      <c r="B5774" s="303"/>
      <c r="C5774" s="303"/>
      <c r="D5774" s="303"/>
      <c r="E5774" s="303"/>
      <c r="F5774" s="303"/>
    </row>
    <row r="5775" ht="14.4" spans="1:6">
      <c r="A5775" s="303"/>
      <c r="B5775" s="303"/>
      <c r="C5775" s="303"/>
      <c r="D5775" s="303"/>
      <c r="E5775" s="303"/>
      <c r="F5775" s="303"/>
    </row>
    <row r="5776" ht="14.4" spans="1:6">
      <c r="A5776" s="303"/>
      <c r="B5776" s="303"/>
      <c r="C5776" s="303"/>
      <c r="D5776" s="303"/>
      <c r="E5776" s="303"/>
      <c r="F5776" s="303"/>
    </row>
    <row r="5777" ht="14.4" spans="1:6">
      <c r="A5777" s="303"/>
      <c r="B5777" s="303"/>
      <c r="C5777" s="303"/>
      <c r="D5777" s="303"/>
      <c r="E5777" s="303"/>
      <c r="F5777" s="303"/>
    </row>
    <row r="5778" ht="14.4" spans="1:6">
      <c r="A5778" s="303"/>
      <c r="B5778" s="303"/>
      <c r="C5778" s="303"/>
      <c r="D5778" s="303"/>
      <c r="E5778" s="303"/>
      <c r="F5778" s="303"/>
    </row>
    <row r="5779" ht="14.4" spans="1:6">
      <c r="A5779" s="303"/>
      <c r="B5779" s="303"/>
      <c r="C5779" s="303"/>
      <c r="D5779" s="303"/>
      <c r="E5779" s="303"/>
      <c r="F5779" s="303"/>
    </row>
    <row r="5780" ht="14.4" spans="1:6">
      <c r="A5780" s="303"/>
      <c r="B5780" s="303"/>
      <c r="C5780" s="303"/>
      <c r="D5780" s="303"/>
      <c r="E5780" s="303"/>
      <c r="F5780" s="303"/>
    </row>
    <row r="5781" ht="14.4" spans="1:6">
      <c r="A5781" s="303"/>
      <c r="B5781" s="303"/>
      <c r="C5781" s="303"/>
      <c r="D5781" s="303"/>
      <c r="E5781" s="303"/>
      <c r="F5781" s="303"/>
    </row>
    <row r="5782" ht="14.4" spans="1:6">
      <c r="A5782" s="303"/>
      <c r="B5782" s="303"/>
      <c r="C5782" s="303"/>
      <c r="D5782" s="303"/>
      <c r="E5782" s="303"/>
      <c r="F5782" s="303"/>
    </row>
    <row r="5783" ht="14.4" spans="1:6">
      <c r="A5783" s="303"/>
      <c r="B5783" s="303"/>
      <c r="C5783" s="303"/>
      <c r="D5783" s="303"/>
      <c r="E5783" s="303"/>
      <c r="F5783" s="303"/>
    </row>
    <row r="5784" ht="14.4" spans="1:6">
      <c r="A5784" s="303"/>
      <c r="B5784" s="303"/>
      <c r="C5784" s="303"/>
      <c r="D5784" s="303"/>
      <c r="E5784" s="303"/>
      <c r="F5784" s="303"/>
    </row>
    <row r="5785" ht="14.4" spans="1:6">
      <c r="A5785" s="303"/>
      <c r="B5785" s="303"/>
      <c r="C5785" s="303"/>
      <c r="D5785" s="303"/>
      <c r="E5785" s="303"/>
      <c r="F5785" s="303"/>
    </row>
    <row r="5786" ht="14.4" spans="1:6">
      <c r="A5786" s="303"/>
      <c r="B5786" s="303"/>
      <c r="C5786" s="303"/>
      <c r="D5786" s="303"/>
      <c r="E5786" s="303"/>
      <c r="F5786" s="303"/>
    </row>
    <row r="5787" ht="14.4" spans="1:6">
      <c r="A5787" s="303"/>
      <c r="B5787" s="303"/>
      <c r="C5787" s="303"/>
      <c r="D5787" s="303"/>
      <c r="E5787" s="303"/>
      <c r="F5787" s="303"/>
    </row>
    <row r="5788" ht="14.4" spans="1:6">
      <c r="A5788" s="303"/>
      <c r="B5788" s="303"/>
      <c r="C5788" s="303"/>
      <c r="D5788" s="303"/>
      <c r="E5788" s="303"/>
      <c r="F5788" s="303"/>
    </row>
    <row r="5789" ht="14.4" spans="1:6">
      <c r="A5789" s="303"/>
      <c r="B5789" s="303"/>
      <c r="C5789" s="303"/>
      <c r="D5789" s="303"/>
      <c r="E5789" s="303"/>
      <c r="F5789" s="303"/>
    </row>
    <row r="5790" ht="14.4" spans="1:6">
      <c r="A5790" s="303"/>
      <c r="B5790" s="303"/>
      <c r="C5790" s="303"/>
      <c r="D5790" s="303"/>
      <c r="E5790" s="303"/>
      <c r="F5790" s="303"/>
    </row>
    <row r="5791" ht="14.4" spans="1:6">
      <c r="A5791" s="303"/>
      <c r="B5791" s="303"/>
      <c r="C5791" s="303"/>
      <c r="D5791" s="303"/>
      <c r="E5791" s="303"/>
      <c r="F5791" s="303"/>
    </row>
    <row r="5792" ht="14.4" spans="1:6">
      <c r="A5792" s="303"/>
      <c r="B5792" s="303"/>
      <c r="C5792" s="303"/>
      <c r="D5792" s="303"/>
      <c r="E5792" s="303"/>
      <c r="F5792" s="303"/>
    </row>
    <row r="5793" ht="14.4" spans="1:6">
      <c r="A5793" s="303"/>
      <c r="B5793" s="303"/>
      <c r="C5793" s="303"/>
      <c r="D5793" s="303"/>
      <c r="E5793" s="303"/>
      <c r="F5793" s="303"/>
    </row>
    <row r="5794" ht="14.4" spans="1:6">
      <c r="A5794" s="303"/>
      <c r="B5794" s="303"/>
      <c r="C5794" s="303"/>
      <c r="D5794" s="303"/>
      <c r="E5794" s="303"/>
      <c r="F5794" s="303"/>
    </row>
    <row r="5795" ht="14.4" spans="1:6">
      <c r="A5795" s="303"/>
      <c r="B5795" s="303"/>
      <c r="C5795" s="303"/>
      <c r="D5795" s="303"/>
      <c r="E5795" s="303"/>
      <c r="F5795" s="303"/>
    </row>
    <row r="5796" ht="14.4" spans="1:6">
      <c r="A5796" s="303"/>
      <c r="B5796" s="303"/>
      <c r="C5796" s="303"/>
      <c r="D5796" s="303"/>
      <c r="E5796" s="303"/>
      <c r="F5796" s="303"/>
    </row>
    <row r="5797" ht="14.4" spans="1:6">
      <c r="A5797" s="303"/>
      <c r="B5797" s="303"/>
      <c r="C5797" s="303"/>
      <c r="D5797" s="303"/>
      <c r="E5797" s="303"/>
      <c r="F5797" s="303"/>
    </row>
    <row r="5798" ht="14.4" spans="1:6">
      <c r="A5798" s="303"/>
      <c r="B5798" s="303"/>
      <c r="C5798" s="303"/>
      <c r="D5798" s="303"/>
      <c r="E5798" s="303"/>
      <c r="F5798" s="303"/>
    </row>
    <row r="5799" ht="14.4" spans="1:6">
      <c r="A5799" s="303"/>
      <c r="B5799" s="303"/>
      <c r="C5799" s="303"/>
      <c r="D5799" s="303"/>
      <c r="E5799" s="303"/>
      <c r="F5799" s="303"/>
    </row>
    <row r="5800" ht="14.4" spans="1:6">
      <c r="A5800" s="303"/>
      <c r="B5800" s="303"/>
      <c r="C5800" s="303"/>
      <c r="D5800" s="303"/>
      <c r="E5800" s="303"/>
      <c r="F5800" s="303"/>
    </row>
    <row r="5801" ht="14.4" spans="1:6">
      <c r="A5801" s="303"/>
      <c r="B5801" s="303"/>
      <c r="C5801" s="303"/>
      <c r="D5801" s="303"/>
      <c r="E5801" s="303"/>
      <c r="F5801" s="303"/>
    </row>
    <row r="5802" ht="14.4" spans="1:6">
      <c r="A5802" s="303"/>
      <c r="B5802" s="303"/>
      <c r="C5802" s="303"/>
      <c r="D5802" s="303"/>
      <c r="E5802" s="303"/>
      <c r="F5802" s="303"/>
    </row>
    <row r="5803" ht="14.4" spans="1:6">
      <c r="A5803" s="303"/>
      <c r="B5803" s="303"/>
      <c r="C5803" s="303"/>
      <c r="D5803" s="303"/>
      <c r="E5803" s="303"/>
      <c r="F5803" s="303"/>
    </row>
    <row r="5804" ht="14.4" spans="1:6">
      <c r="A5804" s="303"/>
      <c r="B5804" s="303"/>
      <c r="C5804" s="303"/>
      <c r="D5804" s="303"/>
      <c r="E5804" s="303"/>
      <c r="F5804" s="303"/>
    </row>
    <row r="5805" ht="14.4" spans="1:6">
      <c r="A5805" s="303"/>
      <c r="B5805" s="303"/>
      <c r="C5805" s="303"/>
      <c r="D5805" s="303"/>
      <c r="E5805" s="303"/>
      <c r="F5805" s="303"/>
    </row>
    <row r="5806" ht="14.4" spans="1:6">
      <c r="A5806" s="303"/>
      <c r="B5806" s="303"/>
      <c r="C5806" s="303"/>
      <c r="D5806" s="303"/>
      <c r="E5806" s="303"/>
      <c r="F5806" s="303"/>
    </row>
    <row r="5807" ht="14.4" spans="1:6">
      <c r="A5807" s="303"/>
      <c r="B5807" s="303"/>
      <c r="C5807" s="303"/>
      <c r="D5807" s="303"/>
      <c r="E5807" s="303"/>
      <c r="F5807" s="303"/>
    </row>
    <row r="5808" ht="14.4" spans="1:6">
      <c r="A5808" s="303"/>
      <c r="B5808" s="303"/>
      <c r="C5808" s="303"/>
      <c r="D5808" s="303"/>
      <c r="E5808" s="303"/>
      <c r="F5808" s="303"/>
    </row>
    <row r="5809" ht="14.4" spans="1:6">
      <c r="A5809" s="303"/>
      <c r="B5809" s="303"/>
      <c r="C5809" s="303"/>
      <c r="D5809" s="303"/>
      <c r="E5809" s="303"/>
      <c r="F5809" s="303"/>
    </row>
    <row r="5810" ht="14.4" spans="1:6">
      <c r="A5810" s="303"/>
      <c r="B5810" s="303"/>
      <c r="C5810" s="303"/>
      <c r="D5810" s="303"/>
      <c r="E5810" s="303"/>
      <c r="F5810" s="303"/>
    </row>
    <row r="5811" ht="14.4" spans="1:6">
      <c r="A5811" s="303"/>
      <c r="B5811" s="303"/>
      <c r="C5811" s="303"/>
      <c r="D5811" s="303"/>
      <c r="E5811" s="303"/>
      <c r="F5811" s="303"/>
    </row>
    <row r="5812" ht="14.4" spans="1:6">
      <c r="A5812" s="303"/>
      <c r="B5812" s="303"/>
      <c r="C5812" s="303"/>
      <c r="D5812" s="303"/>
      <c r="E5812" s="303"/>
      <c r="F5812" s="303"/>
    </row>
    <row r="5813" ht="14.4" spans="1:6">
      <c r="A5813" s="303"/>
      <c r="B5813" s="303"/>
      <c r="C5813" s="303"/>
      <c r="D5813" s="303"/>
      <c r="E5813" s="303"/>
      <c r="F5813" s="303"/>
    </row>
    <row r="5814" ht="14.4" spans="1:6">
      <c r="A5814" s="303"/>
      <c r="B5814" s="303"/>
      <c r="C5814" s="303"/>
      <c r="D5814" s="303"/>
      <c r="E5814" s="303"/>
      <c r="F5814" s="303"/>
    </row>
    <row r="5815" ht="14.4" spans="1:6">
      <c r="A5815" s="303"/>
      <c r="B5815" s="303"/>
      <c r="C5815" s="303"/>
      <c r="D5815" s="303"/>
      <c r="E5815" s="303"/>
      <c r="F5815" s="303"/>
    </row>
    <row r="5816" ht="14.4" spans="1:6">
      <c r="A5816" s="303"/>
      <c r="B5816" s="303"/>
      <c r="C5816" s="303"/>
      <c r="D5816" s="303"/>
      <c r="E5816" s="303"/>
      <c r="F5816" s="303"/>
    </row>
    <row r="5817" ht="14.4" spans="1:6">
      <c r="A5817" s="303"/>
      <c r="B5817" s="303"/>
      <c r="C5817" s="303"/>
      <c r="D5817" s="303"/>
      <c r="E5817" s="303"/>
      <c r="F5817" s="303"/>
    </row>
    <row r="5818" ht="14.4" spans="1:6">
      <c r="A5818" s="303"/>
      <c r="B5818" s="303"/>
      <c r="C5818" s="303"/>
      <c r="D5818" s="303"/>
      <c r="E5818" s="303"/>
      <c r="F5818" s="303"/>
    </row>
    <row r="5819" ht="14.4" spans="1:6">
      <c r="A5819" s="303"/>
      <c r="B5819" s="303"/>
      <c r="C5819" s="303"/>
      <c r="D5819" s="303"/>
      <c r="E5819" s="303"/>
      <c r="F5819" s="303"/>
    </row>
    <row r="5820" ht="14.4" spans="1:6">
      <c r="A5820" s="303"/>
      <c r="B5820" s="303"/>
      <c r="C5820" s="303"/>
      <c r="D5820" s="303"/>
      <c r="E5820" s="303"/>
      <c r="F5820" s="303"/>
    </row>
    <row r="5821" ht="14.4" spans="1:6">
      <c r="A5821" s="303"/>
      <c r="B5821" s="303"/>
      <c r="C5821" s="303"/>
      <c r="D5821" s="303"/>
      <c r="E5821" s="303"/>
      <c r="F5821" s="303"/>
    </row>
    <row r="5822" ht="14.4" spans="1:6">
      <c r="A5822" s="303"/>
      <c r="B5822" s="303"/>
      <c r="C5822" s="303"/>
      <c r="D5822" s="303"/>
      <c r="E5822" s="303"/>
      <c r="F5822" s="303"/>
    </row>
    <row r="5823" ht="14.4" spans="1:6">
      <c r="A5823" s="303"/>
      <c r="B5823" s="303"/>
      <c r="C5823" s="303"/>
      <c r="D5823" s="303"/>
      <c r="E5823" s="303"/>
      <c r="F5823" s="303"/>
    </row>
    <row r="5824" ht="14.4" spans="1:6">
      <c r="A5824" s="303"/>
      <c r="B5824" s="303"/>
      <c r="C5824" s="303"/>
      <c r="D5824" s="303"/>
      <c r="E5824" s="303"/>
      <c r="F5824" s="303"/>
    </row>
    <row r="5825" ht="14.4" spans="1:6">
      <c r="A5825" s="303"/>
      <c r="B5825" s="303"/>
      <c r="C5825" s="303"/>
      <c r="D5825" s="303"/>
      <c r="E5825" s="303"/>
      <c r="F5825" s="303"/>
    </row>
    <row r="5826" ht="14.4" spans="1:6">
      <c r="A5826" s="303"/>
      <c r="B5826" s="303"/>
      <c r="C5826" s="303"/>
      <c r="D5826" s="303"/>
      <c r="E5826" s="303"/>
      <c r="F5826" s="303"/>
    </row>
    <row r="5827" ht="14.4" spans="1:6">
      <c r="A5827" s="303"/>
      <c r="B5827" s="303"/>
      <c r="C5827" s="303"/>
      <c r="D5827" s="303"/>
      <c r="E5827" s="303"/>
      <c r="F5827" s="303"/>
    </row>
    <row r="5828" ht="14.4" spans="1:6">
      <c r="A5828" s="303"/>
      <c r="B5828" s="303"/>
      <c r="C5828" s="303"/>
      <c r="D5828" s="303"/>
      <c r="E5828" s="303"/>
      <c r="F5828" s="303"/>
    </row>
    <row r="5829" ht="14.4" spans="1:6">
      <c r="A5829" s="303"/>
      <c r="B5829" s="303"/>
      <c r="C5829" s="303"/>
      <c r="D5829" s="303"/>
      <c r="E5829" s="303"/>
      <c r="F5829" s="303"/>
    </row>
    <row r="5830" ht="14.4" spans="1:6">
      <c r="A5830" s="303"/>
      <c r="B5830" s="303"/>
      <c r="C5830" s="303"/>
      <c r="D5830" s="303"/>
      <c r="E5830" s="303"/>
      <c r="F5830" s="303"/>
    </row>
    <row r="5831" ht="14.4" spans="1:6">
      <c r="A5831" s="303"/>
      <c r="B5831" s="303"/>
      <c r="C5831" s="303"/>
      <c r="D5831" s="303"/>
      <c r="E5831" s="303"/>
      <c r="F5831" s="303"/>
    </row>
    <row r="5832" ht="14.4" spans="1:6">
      <c r="A5832" s="303"/>
      <c r="B5832" s="303"/>
      <c r="C5832" s="303"/>
      <c r="D5832" s="303"/>
      <c r="E5832" s="303"/>
      <c r="F5832" s="303"/>
    </row>
    <row r="5833" ht="14.4" spans="1:6">
      <c r="A5833" s="303"/>
      <c r="B5833" s="303"/>
      <c r="C5833" s="303"/>
      <c r="D5833" s="303"/>
      <c r="E5833" s="303"/>
      <c r="F5833" s="303"/>
    </row>
    <row r="5834" ht="14.4" spans="1:6">
      <c r="A5834" s="303"/>
      <c r="B5834" s="303"/>
      <c r="C5834" s="303"/>
      <c r="D5834" s="303"/>
      <c r="E5834" s="303"/>
      <c r="F5834" s="303"/>
    </row>
    <row r="5835" ht="14.4" spans="1:6">
      <c r="A5835" s="303"/>
      <c r="B5835" s="303"/>
      <c r="C5835" s="303"/>
      <c r="D5835" s="303"/>
      <c r="E5835" s="303"/>
      <c r="F5835" s="303"/>
    </row>
    <row r="5836" ht="14.4" spans="1:6">
      <c r="A5836" s="303"/>
      <c r="B5836" s="303"/>
      <c r="C5836" s="303"/>
      <c r="D5836" s="303"/>
      <c r="E5836" s="303"/>
      <c r="F5836" s="303"/>
    </row>
    <row r="5837" ht="14.4" spans="1:6">
      <c r="A5837" s="303"/>
      <c r="B5837" s="303"/>
      <c r="C5837" s="303"/>
      <c r="D5837" s="303"/>
      <c r="E5837" s="303"/>
      <c r="F5837" s="303"/>
    </row>
    <row r="5838" ht="14.4" spans="1:6">
      <c r="A5838" s="303"/>
      <c r="B5838" s="303"/>
      <c r="C5838" s="303"/>
      <c r="D5838" s="303"/>
      <c r="E5838" s="303"/>
      <c r="F5838" s="303"/>
    </row>
    <row r="5839" ht="14.4" spans="1:6">
      <c r="A5839" s="303"/>
      <c r="B5839" s="303"/>
      <c r="C5839" s="303"/>
      <c r="D5839" s="303"/>
      <c r="E5839" s="303"/>
      <c r="F5839" s="303"/>
    </row>
    <row r="5840" ht="14.4" spans="1:6">
      <c r="A5840" s="303"/>
      <c r="B5840" s="303"/>
      <c r="C5840" s="303"/>
      <c r="D5840" s="303"/>
      <c r="E5840" s="303"/>
      <c r="F5840" s="303"/>
    </row>
    <row r="5841" ht="14.4" spans="1:6">
      <c r="A5841" s="303"/>
      <c r="B5841" s="303"/>
      <c r="C5841" s="303"/>
      <c r="D5841" s="303"/>
      <c r="E5841" s="303"/>
      <c r="F5841" s="303"/>
    </row>
    <row r="5842" ht="14.4" spans="1:6">
      <c r="A5842" s="303"/>
      <c r="B5842" s="303"/>
      <c r="C5842" s="303"/>
      <c r="D5842" s="303"/>
      <c r="E5842" s="303"/>
      <c r="F5842" s="303"/>
    </row>
    <row r="5843" ht="14.4" spans="1:6">
      <c r="A5843" s="303"/>
      <c r="B5843" s="303"/>
      <c r="C5843" s="303"/>
      <c r="D5843" s="303"/>
      <c r="E5843" s="303"/>
      <c r="F5843" s="303"/>
    </row>
    <row r="5844" ht="14.4" spans="1:6">
      <c r="A5844" s="303"/>
      <c r="B5844" s="303"/>
      <c r="C5844" s="303"/>
      <c r="D5844" s="303"/>
      <c r="E5844" s="303"/>
      <c r="F5844" s="303"/>
    </row>
    <row r="5845" ht="14.4" spans="1:6">
      <c r="A5845" s="303"/>
      <c r="B5845" s="303"/>
      <c r="C5845" s="303"/>
      <c r="D5845" s="303"/>
      <c r="E5845" s="303"/>
      <c r="F5845" s="303"/>
    </row>
    <row r="5846" ht="14.4" spans="1:6">
      <c r="A5846" s="303"/>
      <c r="B5846" s="303"/>
      <c r="C5846" s="303"/>
      <c r="D5846" s="303"/>
      <c r="E5846" s="303"/>
      <c r="F5846" s="303"/>
    </row>
    <row r="5847" ht="14.4" spans="1:6">
      <c r="A5847" s="303"/>
      <c r="B5847" s="303"/>
      <c r="C5847" s="303"/>
      <c r="D5847" s="303"/>
      <c r="E5847" s="303"/>
      <c r="F5847" s="303"/>
    </row>
    <row r="5848" ht="14.4" spans="1:6">
      <c r="A5848" s="303"/>
      <c r="B5848" s="303"/>
      <c r="C5848" s="303"/>
      <c r="D5848" s="303"/>
      <c r="E5848" s="303"/>
      <c r="F5848" s="303"/>
    </row>
    <row r="5849" ht="14.4" spans="1:6">
      <c r="A5849" s="303"/>
      <c r="B5849" s="303"/>
      <c r="C5849" s="303"/>
      <c r="D5849" s="303"/>
      <c r="E5849" s="303"/>
      <c r="F5849" s="303"/>
    </row>
    <row r="5850" ht="14.4" spans="1:6">
      <c r="A5850" s="303"/>
      <c r="B5850" s="303"/>
      <c r="C5850" s="303"/>
      <c r="D5850" s="303"/>
      <c r="E5850" s="303"/>
      <c r="F5850" s="303"/>
    </row>
    <row r="5851" ht="14.4" spans="1:6">
      <c r="A5851" s="303"/>
      <c r="B5851" s="303"/>
      <c r="C5851" s="303"/>
      <c r="D5851" s="303"/>
      <c r="E5851" s="303"/>
      <c r="F5851" s="303"/>
    </row>
    <row r="5852" ht="14.4" spans="1:6">
      <c r="A5852" s="303"/>
      <c r="B5852" s="303"/>
      <c r="C5852" s="303"/>
      <c r="D5852" s="303"/>
      <c r="E5852" s="303"/>
      <c r="F5852" s="303"/>
    </row>
    <row r="5853" ht="14.4" spans="1:6">
      <c r="A5853" s="303"/>
      <c r="B5853" s="303"/>
      <c r="C5853" s="303"/>
      <c r="D5853" s="303"/>
      <c r="E5853" s="303"/>
      <c r="F5853" s="303"/>
    </row>
    <row r="5854" ht="14.4" spans="1:6">
      <c r="A5854" s="303"/>
      <c r="B5854" s="303"/>
      <c r="C5854" s="303"/>
      <c r="D5854" s="303"/>
      <c r="E5854" s="303"/>
      <c r="F5854" s="303"/>
    </row>
    <row r="5855" ht="14.4" spans="1:6">
      <c r="A5855" s="303"/>
      <c r="B5855" s="303"/>
      <c r="C5855" s="303"/>
      <c r="D5855" s="303"/>
      <c r="E5855" s="303"/>
      <c r="F5855" s="303"/>
    </row>
    <row r="5856" ht="14.4" spans="1:6">
      <c r="A5856" s="303"/>
      <c r="B5856" s="303"/>
      <c r="C5856" s="303"/>
      <c r="D5856" s="303"/>
      <c r="E5856" s="303"/>
      <c r="F5856" s="303"/>
    </row>
    <row r="5857" ht="14.4" spans="1:6">
      <c r="A5857" s="303"/>
      <c r="B5857" s="303"/>
      <c r="C5857" s="303"/>
      <c r="D5857" s="303"/>
      <c r="E5857" s="303"/>
      <c r="F5857" s="303"/>
    </row>
    <row r="5858" ht="14.4" spans="1:6">
      <c r="A5858" s="303"/>
      <c r="B5858" s="303"/>
      <c r="C5858" s="303"/>
      <c r="D5858" s="303"/>
      <c r="E5858" s="303"/>
      <c r="F5858" s="303"/>
    </row>
    <row r="5859" ht="14.4" spans="1:6">
      <c r="A5859" s="303"/>
      <c r="B5859" s="303"/>
      <c r="C5859" s="303"/>
      <c r="D5859" s="303"/>
      <c r="E5859" s="303"/>
      <c r="F5859" s="303"/>
    </row>
    <row r="5860" ht="14.4" spans="1:6">
      <c r="A5860" s="303"/>
      <c r="B5860" s="303"/>
      <c r="C5860" s="303"/>
      <c r="D5860" s="303"/>
      <c r="E5860" s="303"/>
      <c r="F5860" s="303"/>
    </row>
    <row r="5861" ht="14.4" spans="1:6">
      <c r="A5861" s="303"/>
      <c r="B5861" s="303"/>
      <c r="C5861" s="303"/>
      <c r="D5861" s="303"/>
      <c r="E5861" s="303"/>
      <c r="F5861" s="303"/>
    </row>
    <row r="5862" ht="14.4" spans="1:6">
      <c r="A5862" s="303"/>
      <c r="B5862" s="303"/>
      <c r="C5862" s="303"/>
      <c r="D5862" s="303"/>
      <c r="E5862" s="303"/>
      <c r="F5862" s="303"/>
    </row>
    <row r="5863" ht="14.4" spans="1:6">
      <c r="A5863" s="303"/>
      <c r="B5863" s="303"/>
      <c r="C5863" s="303"/>
      <c r="D5863" s="303"/>
      <c r="E5863" s="303"/>
      <c r="F5863" s="303"/>
    </row>
    <row r="5864" ht="14.4" spans="1:6">
      <c r="A5864" s="303"/>
      <c r="B5864" s="303"/>
      <c r="C5864" s="303"/>
      <c r="D5864" s="303"/>
      <c r="E5864" s="303"/>
      <c r="F5864" s="303"/>
    </row>
    <row r="5865" ht="14.4" spans="1:6">
      <c r="A5865" s="303"/>
      <c r="B5865" s="303"/>
      <c r="C5865" s="303"/>
      <c r="D5865" s="303"/>
      <c r="E5865" s="303"/>
      <c r="F5865" s="303"/>
    </row>
    <row r="5866" ht="14.4" spans="1:6">
      <c r="A5866" s="303"/>
      <c r="B5866" s="303"/>
      <c r="C5866" s="303"/>
      <c r="D5866" s="303"/>
      <c r="E5866" s="303"/>
      <c r="F5866" s="303"/>
    </row>
    <row r="5867" ht="14.4" spans="1:6">
      <c r="A5867" s="303"/>
      <c r="B5867" s="303"/>
      <c r="C5867" s="303"/>
      <c r="D5867" s="303"/>
      <c r="E5867" s="303"/>
      <c r="F5867" s="303"/>
    </row>
    <row r="5868" ht="14.4" spans="1:6">
      <c r="A5868" s="303"/>
      <c r="B5868" s="303"/>
      <c r="C5868" s="303"/>
      <c r="D5868" s="303"/>
      <c r="E5868" s="303"/>
      <c r="F5868" s="303"/>
    </row>
    <row r="5869" ht="14.4" spans="1:6">
      <c r="A5869" s="303"/>
      <c r="B5869" s="303"/>
      <c r="C5869" s="303"/>
      <c r="D5869" s="303"/>
      <c r="E5869" s="303"/>
      <c r="F5869" s="303"/>
    </row>
    <row r="5870" ht="14.4" spans="1:6">
      <c r="A5870" s="303"/>
      <c r="B5870" s="303"/>
      <c r="C5870" s="303"/>
      <c r="D5870" s="303"/>
      <c r="E5870" s="303"/>
      <c r="F5870" s="303"/>
    </row>
    <row r="5871" ht="14.4" spans="1:6">
      <c r="A5871" s="303"/>
      <c r="B5871" s="303"/>
      <c r="C5871" s="303"/>
      <c r="D5871" s="303"/>
      <c r="E5871" s="303"/>
      <c r="F5871" s="303"/>
    </row>
    <row r="5872" ht="14.4" spans="1:6">
      <c r="A5872" s="303"/>
      <c r="B5872" s="303"/>
      <c r="C5872" s="303"/>
      <c r="D5872" s="303"/>
      <c r="E5872" s="303"/>
      <c r="F5872" s="303"/>
    </row>
    <row r="5873" ht="14.4" spans="1:6">
      <c r="A5873" s="303"/>
      <c r="B5873" s="303"/>
      <c r="C5873" s="303"/>
      <c r="D5873" s="303"/>
      <c r="E5873" s="303"/>
      <c r="F5873" s="303"/>
    </row>
    <row r="5874" ht="14.4" spans="1:6">
      <c r="A5874" s="303"/>
      <c r="B5874" s="303"/>
      <c r="C5874" s="303"/>
      <c r="D5874" s="303"/>
      <c r="E5874" s="303"/>
      <c r="F5874" s="303"/>
    </row>
    <row r="5875" ht="14.4" spans="1:6">
      <c r="A5875" s="303"/>
      <c r="B5875" s="303"/>
      <c r="C5875" s="303"/>
      <c r="D5875" s="303"/>
      <c r="E5875" s="303"/>
      <c r="F5875" s="303"/>
    </row>
    <row r="5876" ht="14.4" spans="1:6">
      <c r="A5876" s="303"/>
      <c r="B5876" s="303"/>
      <c r="C5876" s="303"/>
      <c r="D5876" s="303"/>
      <c r="E5876" s="303"/>
      <c r="F5876" s="303"/>
    </row>
    <row r="5877" ht="14.4" spans="1:6">
      <c r="A5877" s="303"/>
      <c r="B5877" s="303"/>
      <c r="C5877" s="303"/>
      <c r="D5877" s="303"/>
      <c r="E5877" s="303"/>
      <c r="F5877" s="303"/>
    </row>
    <row r="5878" ht="14.4" spans="1:6">
      <c r="A5878" s="303"/>
      <c r="B5878" s="303"/>
      <c r="C5878" s="303"/>
      <c r="D5878" s="303"/>
      <c r="E5878" s="303"/>
      <c r="F5878" s="303"/>
    </row>
    <row r="5879" ht="14.4" spans="1:6">
      <c r="A5879" s="303"/>
      <c r="B5879" s="303"/>
      <c r="C5879" s="303"/>
      <c r="D5879" s="303"/>
      <c r="E5879" s="303"/>
      <c r="F5879" s="303"/>
    </row>
    <row r="5880" ht="14.4" spans="1:6">
      <c r="A5880" s="303"/>
      <c r="B5880" s="303"/>
      <c r="C5880" s="303"/>
      <c r="D5880" s="303"/>
      <c r="E5880" s="303"/>
      <c r="F5880" s="303"/>
    </row>
    <row r="5881" ht="14.4" spans="1:6">
      <c r="A5881" s="303"/>
      <c r="B5881" s="303"/>
      <c r="C5881" s="303"/>
      <c r="D5881" s="303"/>
      <c r="E5881" s="303"/>
      <c r="F5881" s="303"/>
    </row>
    <row r="5882" ht="14.4" spans="1:6">
      <c r="A5882" s="303"/>
      <c r="B5882" s="303"/>
      <c r="C5882" s="303"/>
      <c r="D5882" s="303"/>
      <c r="E5882" s="303"/>
      <c r="F5882" s="303"/>
    </row>
    <row r="5883" ht="14.4" spans="1:6">
      <c r="A5883" s="303"/>
      <c r="B5883" s="303"/>
      <c r="C5883" s="303"/>
      <c r="D5883" s="303"/>
      <c r="E5883" s="303"/>
      <c r="F5883" s="303"/>
    </row>
    <row r="5884" ht="14.4" spans="1:6">
      <c r="A5884" s="303"/>
      <c r="B5884" s="303"/>
      <c r="C5884" s="303"/>
      <c r="D5884" s="303"/>
      <c r="E5884" s="303"/>
      <c r="F5884" s="303"/>
    </row>
    <row r="5885" ht="14.4" spans="1:6">
      <c r="A5885" s="303"/>
      <c r="B5885" s="303"/>
      <c r="C5885" s="303"/>
      <c r="D5885" s="303"/>
      <c r="E5885" s="303"/>
      <c r="F5885" s="303"/>
    </row>
    <row r="5886" ht="14.4" spans="1:6">
      <c r="A5886" s="303"/>
      <c r="B5886" s="303"/>
      <c r="C5886" s="303"/>
      <c r="D5886" s="303"/>
      <c r="E5886" s="303"/>
      <c r="F5886" s="303"/>
    </row>
    <row r="5887" ht="14.4" spans="1:6">
      <c r="A5887" s="303"/>
      <c r="B5887" s="303"/>
      <c r="C5887" s="303"/>
      <c r="D5887" s="303"/>
      <c r="E5887" s="303"/>
      <c r="F5887" s="303"/>
    </row>
    <row r="5888" ht="14.4" spans="1:6">
      <c r="A5888" s="303"/>
      <c r="B5888" s="303"/>
      <c r="C5888" s="303"/>
      <c r="D5888" s="303"/>
      <c r="E5888" s="303"/>
      <c r="F5888" s="303"/>
    </row>
    <row r="5889" ht="14.4" spans="1:6">
      <c r="A5889" s="303"/>
      <c r="B5889" s="303"/>
      <c r="C5889" s="303"/>
      <c r="D5889" s="303"/>
      <c r="E5889" s="303"/>
      <c r="F5889" s="303"/>
    </row>
    <row r="5890" ht="14.4" spans="1:6">
      <c r="A5890" s="303"/>
      <c r="B5890" s="303"/>
      <c r="C5890" s="303"/>
      <c r="D5890" s="303"/>
      <c r="E5890" s="303"/>
      <c r="F5890" s="303"/>
    </row>
    <row r="5891" ht="14.4" spans="1:6">
      <c r="A5891" s="303"/>
      <c r="B5891" s="303"/>
      <c r="C5891" s="303"/>
      <c r="D5891" s="303"/>
      <c r="E5891" s="303"/>
      <c r="F5891" s="303"/>
    </row>
    <row r="5892" ht="14.4" spans="1:6">
      <c r="A5892" s="303"/>
      <c r="B5892" s="303"/>
      <c r="C5892" s="303"/>
      <c r="D5892" s="303"/>
      <c r="E5892" s="303"/>
      <c r="F5892" s="303"/>
    </row>
    <row r="5893" ht="14.4" spans="1:6">
      <c r="A5893" s="303"/>
      <c r="B5893" s="303"/>
      <c r="C5893" s="303"/>
      <c r="D5893" s="303"/>
      <c r="E5893" s="303"/>
      <c r="F5893" s="303"/>
    </row>
    <row r="5894" ht="14.4" spans="1:6">
      <c r="A5894" s="303"/>
      <c r="B5894" s="303"/>
      <c r="C5894" s="303"/>
      <c r="D5894" s="303"/>
      <c r="E5894" s="303"/>
      <c r="F5894" s="303"/>
    </row>
    <row r="5895" ht="14.4" spans="1:6">
      <c r="A5895" s="303"/>
      <c r="B5895" s="303"/>
      <c r="C5895" s="303"/>
      <c r="D5895" s="303"/>
      <c r="E5895" s="303"/>
      <c r="F5895" s="303"/>
    </row>
    <row r="5896" ht="14.4" spans="1:6">
      <c r="A5896" s="303"/>
      <c r="B5896" s="303"/>
      <c r="C5896" s="303"/>
      <c r="D5896" s="303"/>
      <c r="E5896" s="303"/>
      <c r="F5896" s="303"/>
    </row>
    <row r="5897" ht="14.4" spans="1:6">
      <c r="A5897" s="303"/>
      <c r="B5897" s="303"/>
      <c r="C5897" s="303"/>
      <c r="D5897" s="303"/>
      <c r="E5897" s="303"/>
      <c r="F5897" s="303"/>
    </row>
    <row r="5898" ht="14.4" spans="1:6">
      <c r="A5898" s="303"/>
      <c r="B5898" s="303"/>
      <c r="C5898" s="303"/>
      <c r="D5898" s="303"/>
      <c r="E5898" s="303"/>
      <c r="F5898" s="303"/>
    </row>
    <row r="5899" ht="14.4" spans="1:6">
      <c r="A5899" s="303"/>
      <c r="B5899" s="303"/>
      <c r="C5899" s="303"/>
      <c r="D5899" s="303"/>
      <c r="E5899" s="303"/>
      <c r="F5899" s="303"/>
    </row>
    <row r="5900" ht="14.4" spans="1:6">
      <c r="A5900" s="303"/>
      <c r="B5900" s="303"/>
      <c r="C5900" s="303"/>
      <c r="D5900" s="303"/>
      <c r="E5900" s="303"/>
      <c r="F5900" s="303"/>
    </row>
    <row r="5901" ht="14.4" spans="1:6">
      <c r="A5901" s="303"/>
      <c r="B5901" s="303"/>
      <c r="C5901" s="303"/>
      <c r="D5901" s="303"/>
      <c r="E5901" s="303"/>
      <c r="F5901" s="303"/>
    </row>
    <row r="5902" ht="14.4" spans="1:6">
      <c r="A5902" s="303"/>
      <c r="B5902" s="303"/>
      <c r="C5902" s="303"/>
      <c r="D5902" s="303"/>
      <c r="E5902" s="303"/>
      <c r="F5902" s="303"/>
    </row>
    <row r="5903" ht="14.4" spans="1:6">
      <c r="A5903" s="303"/>
      <c r="B5903" s="303"/>
      <c r="C5903" s="303"/>
      <c r="D5903" s="303"/>
      <c r="E5903" s="303"/>
      <c r="F5903" s="303"/>
    </row>
    <row r="5904" ht="14.4" spans="1:6">
      <c r="A5904" s="303"/>
      <c r="B5904" s="303"/>
      <c r="C5904" s="303"/>
      <c r="D5904" s="303"/>
      <c r="E5904" s="303"/>
      <c r="F5904" s="303"/>
    </row>
    <row r="5905" ht="14.4" spans="1:6">
      <c r="A5905" s="303"/>
      <c r="B5905" s="303"/>
      <c r="C5905" s="303"/>
      <c r="D5905" s="303"/>
      <c r="E5905" s="303"/>
      <c r="F5905" s="303"/>
    </row>
    <row r="5906" ht="14.4" spans="1:6">
      <c r="A5906" s="303"/>
      <c r="B5906" s="303"/>
      <c r="C5906" s="303"/>
      <c r="D5906" s="303"/>
      <c r="E5906" s="303"/>
      <c r="F5906" s="303"/>
    </row>
    <row r="5907" ht="14.4" spans="1:6">
      <c r="A5907" s="303"/>
      <c r="B5907" s="303"/>
      <c r="C5907" s="303"/>
      <c r="D5907" s="303"/>
      <c r="E5907" s="303"/>
      <c r="F5907" s="303"/>
    </row>
    <row r="5908" ht="14.4" spans="1:6">
      <c r="A5908" s="303"/>
      <c r="B5908" s="303"/>
      <c r="C5908" s="303"/>
      <c r="D5908" s="303"/>
      <c r="E5908" s="303"/>
      <c r="F5908" s="303"/>
    </row>
    <row r="5909" ht="14.4" spans="1:6">
      <c r="A5909" s="303"/>
      <c r="B5909" s="303"/>
      <c r="C5909" s="303"/>
      <c r="D5909" s="303"/>
      <c r="E5909" s="303"/>
      <c r="F5909" s="303"/>
    </row>
    <row r="5910" ht="14.4" spans="1:6">
      <c r="A5910" s="303"/>
      <c r="B5910" s="303"/>
      <c r="C5910" s="303"/>
      <c r="D5910" s="303"/>
      <c r="E5910" s="303"/>
      <c r="F5910" s="303"/>
    </row>
    <row r="5911" ht="14.4" spans="1:6">
      <c r="A5911" s="303"/>
      <c r="B5911" s="303"/>
      <c r="C5911" s="303"/>
      <c r="D5911" s="303"/>
      <c r="E5911" s="303"/>
      <c r="F5911" s="303"/>
    </row>
    <row r="5912" ht="14.4" spans="1:6">
      <c r="A5912" s="303"/>
      <c r="B5912" s="303"/>
      <c r="C5912" s="303"/>
      <c r="D5912" s="303"/>
      <c r="E5912" s="303"/>
      <c r="F5912" s="303"/>
    </row>
    <row r="5913" ht="14.4" spans="1:6">
      <c r="A5913" s="303"/>
      <c r="B5913" s="303"/>
      <c r="C5913" s="303"/>
      <c r="D5913" s="303"/>
      <c r="E5913" s="303"/>
      <c r="F5913" s="303"/>
    </row>
    <row r="5914" ht="14.4" spans="1:6">
      <c r="A5914" s="303"/>
      <c r="B5914" s="303"/>
      <c r="C5914" s="303"/>
      <c r="D5914" s="303"/>
      <c r="E5914" s="303"/>
      <c r="F5914" s="303"/>
    </row>
    <row r="5915" ht="14.4" spans="1:6">
      <c r="A5915" s="303"/>
      <c r="B5915" s="303"/>
      <c r="C5915" s="303"/>
      <c r="D5915" s="303"/>
      <c r="E5915" s="303"/>
      <c r="F5915" s="303"/>
    </row>
    <row r="5916" ht="14.4" spans="1:6">
      <c r="A5916" s="303"/>
      <c r="B5916" s="303"/>
      <c r="C5916" s="303"/>
      <c r="D5916" s="303"/>
      <c r="E5916" s="303"/>
      <c r="F5916" s="303"/>
    </row>
    <row r="5917" ht="14.4" spans="1:6">
      <c r="A5917" s="303"/>
      <c r="B5917" s="303"/>
      <c r="C5917" s="303"/>
      <c r="D5917" s="303"/>
      <c r="E5917" s="303"/>
      <c r="F5917" s="303"/>
    </row>
    <row r="5918" ht="14.4" spans="1:6">
      <c r="A5918" s="303"/>
      <c r="B5918" s="303"/>
      <c r="C5918" s="303"/>
      <c r="D5918" s="303"/>
      <c r="E5918" s="303"/>
      <c r="F5918" s="303"/>
    </row>
    <row r="5919" ht="14.4" spans="1:6">
      <c r="A5919" s="303"/>
      <c r="B5919" s="303"/>
      <c r="C5919" s="303"/>
      <c r="D5919" s="303"/>
      <c r="E5919" s="303"/>
      <c r="F5919" s="303"/>
    </row>
    <row r="5920" ht="14.4" spans="1:6">
      <c r="A5920" s="303"/>
      <c r="B5920" s="303"/>
      <c r="C5920" s="303"/>
      <c r="D5920" s="303"/>
      <c r="E5920" s="303"/>
      <c r="F5920" s="303"/>
    </row>
    <row r="5921" ht="14.4" spans="1:6">
      <c r="A5921" s="303"/>
      <c r="B5921" s="303"/>
      <c r="C5921" s="303"/>
      <c r="D5921" s="303"/>
      <c r="E5921" s="303"/>
      <c r="F5921" s="303"/>
    </row>
    <row r="5922" ht="14.4" spans="1:6">
      <c r="A5922" s="303"/>
      <c r="B5922" s="303"/>
      <c r="C5922" s="303"/>
      <c r="D5922" s="303"/>
      <c r="E5922" s="303"/>
      <c r="F5922" s="303"/>
    </row>
    <row r="5923" ht="14.4" spans="1:6">
      <c r="A5923" s="303"/>
      <c r="B5923" s="303"/>
      <c r="C5923" s="303"/>
      <c r="D5923" s="303"/>
      <c r="E5923" s="303"/>
      <c r="F5923" s="303"/>
    </row>
    <row r="5924" ht="14.4" spans="1:6">
      <c r="A5924" s="303"/>
      <c r="B5924" s="303"/>
      <c r="C5924" s="303"/>
      <c r="D5924" s="303"/>
      <c r="E5924" s="303"/>
      <c r="F5924" s="303"/>
    </row>
    <row r="5925" ht="14.4" spans="1:6">
      <c r="A5925" s="303"/>
      <c r="B5925" s="303"/>
      <c r="C5925" s="303"/>
      <c r="D5925" s="303"/>
      <c r="E5925" s="303"/>
      <c r="F5925" s="303"/>
    </row>
    <row r="5926" ht="14.4" spans="1:6">
      <c r="A5926" s="303"/>
      <c r="B5926" s="303"/>
      <c r="C5926" s="303"/>
      <c r="D5926" s="303"/>
      <c r="E5926" s="303"/>
      <c r="F5926" s="303"/>
    </row>
    <row r="5927" ht="14.4" spans="1:6">
      <c r="A5927" s="303"/>
      <c r="B5927" s="303"/>
      <c r="C5927" s="303"/>
      <c r="D5927" s="303"/>
      <c r="E5927" s="303"/>
      <c r="F5927" s="303"/>
    </row>
    <row r="5928" ht="14.4" spans="1:6">
      <c r="A5928" s="303"/>
      <c r="B5928" s="303"/>
      <c r="C5928" s="303"/>
      <c r="D5928" s="303"/>
      <c r="E5928" s="303"/>
      <c r="F5928" s="303"/>
    </row>
    <row r="5929" ht="14.4" spans="1:6">
      <c r="A5929" s="303"/>
      <c r="B5929" s="303"/>
      <c r="C5929" s="303"/>
      <c r="D5929" s="303"/>
      <c r="E5929" s="303"/>
      <c r="F5929" s="303"/>
    </row>
    <row r="5930" ht="14.4" spans="1:6">
      <c r="A5930" s="303"/>
      <c r="B5930" s="303"/>
      <c r="C5930" s="303"/>
      <c r="D5930" s="303"/>
      <c r="E5930" s="303"/>
      <c r="F5930" s="303"/>
    </row>
    <row r="5931" ht="14.4" spans="1:6">
      <c r="A5931" s="303"/>
      <c r="B5931" s="303"/>
      <c r="C5931" s="303"/>
      <c r="D5931" s="303"/>
      <c r="E5931" s="303"/>
      <c r="F5931" s="303"/>
    </row>
    <row r="5932" ht="14.4" spans="1:6">
      <c r="A5932" s="303"/>
      <c r="B5932" s="303"/>
      <c r="C5932" s="303"/>
      <c r="D5932" s="303"/>
      <c r="E5932" s="303"/>
      <c r="F5932" s="303"/>
    </row>
    <row r="5933" ht="14.4" spans="1:6">
      <c r="A5933" s="303"/>
      <c r="B5933" s="303"/>
      <c r="C5933" s="303"/>
      <c r="D5933" s="303"/>
      <c r="E5933" s="303"/>
      <c r="F5933" s="303"/>
    </row>
    <row r="5934" ht="14.4" spans="1:6">
      <c r="A5934" s="303"/>
      <c r="B5934" s="303"/>
      <c r="C5934" s="303"/>
      <c r="D5934" s="303"/>
      <c r="E5934" s="303"/>
      <c r="F5934" s="303"/>
    </row>
    <row r="5935" ht="14.4" spans="1:6">
      <c r="A5935" s="303"/>
      <c r="B5935" s="303"/>
      <c r="C5935" s="303"/>
      <c r="D5935" s="303"/>
      <c r="E5935" s="303"/>
      <c r="F5935" s="303"/>
    </row>
    <row r="5936" ht="14.4" spans="1:6">
      <c r="A5936" s="303"/>
      <c r="B5936" s="303"/>
      <c r="C5936" s="303"/>
      <c r="D5936" s="303"/>
      <c r="E5936" s="303"/>
      <c r="F5936" s="303"/>
    </row>
    <row r="5937" ht="14.4" spans="1:6">
      <c r="A5937" s="303"/>
      <c r="B5937" s="303"/>
      <c r="C5937" s="303"/>
      <c r="D5937" s="303"/>
      <c r="E5937" s="303"/>
      <c r="F5937" s="303"/>
    </row>
    <row r="5938" ht="14.4" spans="1:6">
      <c r="A5938" s="303"/>
      <c r="B5938" s="303"/>
      <c r="C5938" s="303"/>
      <c r="D5938" s="303"/>
      <c r="E5938" s="303"/>
      <c r="F5938" s="303"/>
    </row>
    <row r="5939" ht="14.4" spans="1:6">
      <c r="A5939" s="303"/>
      <c r="B5939" s="303"/>
      <c r="C5939" s="303"/>
      <c r="D5939" s="303"/>
      <c r="E5939" s="303"/>
      <c r="F5939" s="303"/>
    </row>
    <row r="5940" ht="14.4" spans="1:6">
      <c r="A5940" s="303"/>
      <c r="B5940" s="303"/>
      <c r="C5940" s="303"/>
      <c r="D5940" s="303"/>
      <c r="E5940" s="303"/>
      <c r="F5940" s="303"/>
    </row>
    <row r="5941" ht="14.4" spans="1:6">
      <c r="A5941" s="303"/>
      <c r="B5941" s="303"/>
      <c r="C5941" s="303"/>
      <c r="D5941" s="303"/>
      <c r="E5941" s="303"/>
      <c r="F5941" s="303"/>
    </row>
    <row r="5942" ht="14.4" spans="1:6">
      <c r="A5942" s="303"/>
      <c r="B5942" s="303"/>
      <c r="C5942" s="303"/>
      <c r="D5942" s="303"/>
      <c r="E5942" s="303"/>
      <c r="F5942" s="303"/>
    </row>
    <row r="5943" ht="14.4" spans="1:6">
      <c r="A5943" s="303"/>
      <c r="B5943" s="303"/>
      <c r="C5943" s="303"/>
      <c r="D5943" s="303"/>
      <c r="E5943" s="303"/>
      <c r="F5943" s="303"/>
    </row>
    <row r="5944" ht="14.4" spans="1:6">
      <c r="A5944" s="303"/>
      <c r="B5944" s="303"/>
      <c r="C5944" s="303"/>
      <c r="D5944" s="303"/>
      <c r="E5944" s="303"/>
      <c r="F5944" s="303"/>
    </row>
    <row r="5945" ht="14.4" spans="1:6">
      <c r="A5945" s="303"/>
      <c r="B5945" s="303"/>
      <c r="C5945" s="303"/>
      <c r="D5945" s="303"/>
      <c r="E5945" s="303"/>
      <c r="F5945" s="303"/>
    </row>
    <row r="5946" ht="14.4" spans="1:6">
      <c r="A5946" s="303"/>
      <c r="B5946" s="303"/>
      <c r="C5946" s="303"/>
      <c r="D5946" s="303"/>
      <c r="E5946" s="303"/>
      <c r="F5946" s="303"/>
    </row>
    <row r="5947" ht="14.4" spans="1:6">
      <c r="A5947" s="303"/>
      <c r="B5947" s="303"/>
      <c r="C5947" s="303"/>
      <c r="D5947" s="303"/>
      <c r="E5947" s="303"/>
      <c r="F5947" s="303"/>
    </row>
    <row r="5948" ht="14.4" spans="1:6">
      <c r="A5948" s="303"/>
      <c r="B5948" s="303"/>
      <c r="C5948" s="303"/>
      <c r="D5948" s="303"/>
      <c r="E5948" s="303"/>
      <c r="F5948" s="303"/>
    </row>
    <row r="5949" ht="14.4" spans="1:6">
      <c r="A5949" s="303"/>
      <c r="B5949" s="303"/>
      <c r="C5949" s="303"/>
      <c r="D5949" s="303"/>
      <c r="E5949" s="303"/>
      <c r="F5949" s="303"/>
    </row>
    <row r="5950" ht="14.4" spans="1:6">
      <c r="A5950" s="303"/>
      <c r="B5950" s="303"/>
      <c r="C5950" s="303"/>
      <c r="D5950" s="303"/>
      <c r="E5950" s="303"/>
      <c r="F5950" s="303"/>
    </row>
    <row r="5951" ht="14.4" spans="1:6">
      <c r="A5951" s="303"/>
      <c r="B5951" s="303"/>
      <c r="C5951" s="303"/>
      <c r="D5951" s="303"/>
      <c r="E5951" s="303"/>
      <c r="F5951" s="303"/>
    </row>
    <row r="5952" ht="14.4" spans="1:6">
      <c r="A5952" s="303"/>
      <c r="B5952" s="303"/>
      <c r="C5952" s="303"/>
      <c r="D5952" s="303"/>
      <c r="E5952" s="303"/>
      <c r="F5952" s="303"/>
    </row>
    <row r="5953" ht="14.4" spans="1:6">
      <c r="A5953" s="303"/>
      <c r="B5953" s="303"/>
      <c r="C5953" s="303"/>
      <c r="D5953" s="303"/>
      <c r="E5953" s="303"/>
      <c r="F5953" s="303"/>
    </row>
    <row r="5954" ht="14.4" spans="1:6">
      <c r="A5954" s="303"/>
      <c r="B5954" s="303"/>
      <c r="C5954" s="303"/>
      <c r="D5954" s="303"/>
      <c r="E5954" s="303"/>
      <c r="F5954" s="303"/>
    </row>
    <row r="5955" ht="14.4" spans="1:6">
      <c r="A5955" s="303"/>
      <c r="B5955" s="303"/>
      <c r="C5955" s="303"/>
      <c r="D5955" s="303"/>
      <c r="E5955" s="303"/>
      <c r="F5955" s="303"/>
    </row>
    <row r="5956" ht="14.4" spans="1:6">
      <c r="A5956" s="303"/>
      <c r="B5956" s="303"/>
      <c r="C5956" s="303"/>
      <c r="D5956" s="303"/>
      <c r="E5956" s="303"/>
      <c r="F5956" s="303"/>
    </row>
    <row r="5957" ht="14.4" spans="1:6">
      <c r="A5957" s="303"/>
      <c r="B5957" s="303"/>
      <c r="C5957" s="303"/>
      <c r="D5957" s="303"/>
      <c r="E5957" s="303"/>
      <c r="F5957" s="303"/>
    </row>
    <row r="5958" ht="14.4" spans="1:6">
      <c r="A5958" s="303"/>
      <c r="B5958" s="303"/>
      <c r="C5958" s="303"/>
      <c r="D5958" s="303"/>
      <c r="E5958" s="303"/>
      <c r="F5958" s="303"/>
    </row>
    <row r="5959" ht="14.4" spans="1:6">
      <c r="A5959" s="303"/>
      <c r="B5959" s="303"/>
      <c r="C5959" s="303"/>
      <c r="D5959" s="303"/>
      <c r="E5959" s="303"/>
      <c r="F5959" s="303"/>
    </row>
    <row r="5960" ht="14.4" spans="1:6">
      <c r="A5960" s="303"/>
      <c r="B5960" s="303"/>
      <c r="C5960" s="303"/>
      <c r="D5960" s="303"/>
      <c r="E5960" s="303"/>
      <c r="F5960" s="303"/>
    </row>
    <row r="5961" ht="14.4" spans="1:6">
      <c r="A5961" s="303"/>
      <c r="B5961" s="303"/>
      <c r="C5961" s="303"/>
      <c r="D5961" s="303"/>
      <c r="E5961" s="303"/>
      <c r="F5961" s="303"/>
    </row>
    <row r="5962" ht="14.4" spans="1:6">
      <c r="A5962" s="303"/>
      <c r="B5962" s="303"/>
      <c r="C5962" s="303"/>
      <c r="D5962" s="303"/>
      <c r="E5962" s="303"/>
      <c r="F5962" s="303"/>
    </row>
    <row r="5963" ht="14.4" spans="1:6">
      <c r="A5963" s="303"/>
      <c r="B5963" s="303"/>
      <c r="C5963" s="303"/>
      <c r="D5963" s="303"/>
      <c r="E5963" s="303"/>
      <c r="F5963" s="303"/>
    </row>
    <row r="5964" ht="14.4" spans="1:6">
      <c r="A5964" s="303"/>
      <c r="B5964" s="303"/>
      <c r="C5964" s="303"/>
      <c r="D5964" s="303"/>
      <c r="E5964" s="303"/>
      <c r="F5964" s="303"/>
    </row>
    <row r="5965" ht="14.4" spans="1:6">
      <c r="A5965" s="303"/>
      <c r="B5965" s="303"/>
      <c r="C5965" s="303"/>
      <c r="D5965" s="303"/>
      <c r="E5965" s="303"/>
      <c r="F5965" s="303"/>
    </row>
    <row r="5966" ht="14.4" spans="1:6">
      <c r="A5966" s="303"/>
      <c r="B5966" s="303"/>
      <c r="C5966" s="303"/>
      <c r="D5966" s="303"/>
      <c r="E5966" s="303"/>
      <c r="F5966" s="303"/>
    </row>
    <row r="5967" ht="14.4" spans="1:6">
      <c r="A5967" s="303"/>
      <c r="B5967" s="303"/>
      <c r="C5967" s="303"/>
      <c r="D5967" s="303"/>
      <c r="E5967" s="303"/>
      <c r="F5967" s="303"/>
    </row>
    <row r="5968" ht="14.4" spans="1:6">
      <c r="A5968" s="303"/>
      <c r="B5968" s="303"/>
      <c r="C5968" s="303"/>
      <c r="D5968" s="303"/>
      <c r="E5968" s="303"/>
      <c r="F5968" s="303"/>
    </row>
    <row r="5969" ht="14.4" spans="1:6">
      <c r="A5969" s="303"/>
      <c r="B5969" s="303"/>
      <c r="C5969" s="303"/>
      <c r="D5969" s="303"/>
      <c r="E5969" s="303"/>
      <c r="F5969" s="303"/>
    </row>
    <row r="5970" ht="14.4" spans="1:6">
      <c r="A5970" s="303"/>
      <c r="B5970" s="303"/>
      <c r="C5970" s="303"/>
      <c r="D5970" s="303"/>
      <c r="E5970" s="303"/>
      <c r="F5970" s="303"/>
    </row>
    <row r="5971" ht="14.4" spans="1:6">
      <c r="A5971" s="303"/>
      <c r="B5971" s="303"/>
      <c r="C5971" s="303"/>
      <c r="D5971" s="303"/>
      <c r="E5971" s="303"/>
      <c r="F5971" s="303"/>
    </row>
    <row r="5972" ht="14.4" spans="1:6">
      <c r="A5972" s="303"/>
      <c r="B5972" s="303"/>
      <c r="C5972" s="303"/>
      <c r="D5972" s="303"/>
      <c r="E5972" s="303"/>
      <c r="F5972" s="303"/>
    </row>
    <row r="5973" ht="14.4" spans="1:6">
      <c r="A5973" s="303"/>
      <c r="B5973" s="303"/>
      <c r="C5973" s="303"/>
      <c r="D5973" s="303"/>
      <c r="E5973" s="303"/>
      <c r="F5973" s="303"/>
    </row>
    <row r="5974" ht="14.4" spans="1:6">
      <c r="A5974" s="303"/>
      <c r="B5974" s="303"/>
      <c r="C5974" s="303"/>
      <c r="D5974" s="303"/>
      <c r="E5974" s="303"/>
      <c r="F5974" s="303"/>
    </row>
    <row r="5975" ht="14.4" spans="1:6">
      <c r="A5975" s="303"/>
      <c r="B5975" s="303"/>
      <c r="C5975" s="303"/>
      <c r="D5975" s="303"/>
      <c r="E5975" s="303"/>
      <c r="F5975" s="303"/>
    </row>
    <row r="5976" ht="14.4" spans="1:6">
      <c r="A5976" s="303"/>
      <c r="B5976" s="303"/>
      <c r="C5976" s="303"/>
      <c r="D5976" s="303"/>
      <c r="E5976" s="303"/>
      <c r="F5976" s="303"/>
    </row>
    <row r="5977" ht="14.4" spans="1:6">
      <c r="A5977" s="303"/>
      <c r="B5977" s="303"/>
      <c r="C5977" s="303"/>
      <c r="D5977" s="303"/>
      <c r="E5977" s="303"/>
      <c r="F5977" s="303"/>
    </row>
    <row r="5978" ht="14.4" spans="1:6">
      <c r="A5978" s="303"/>
      <c r="B5978" s="303"/>
      <c r="C5978" s="303"/>
      <c r="D5978" s="303"/>
      <c r="E5978" s="303"/>
      <c r="F5978" s="303"/>
    </row>
    <row r="5979" ht="14.4" spans="1:6">
      <c r="A5979" s="303"/>
      <c r="B5979" s="303"/>
      <c r="C5979" s="303"/>
      <c r="D5979" s="303"/>
      <c r="E5979" s="303"/>
      <c r="F5979" s="303"/>
    </row>
    <row r="5980" ht="14.4" spans="1:6">
      <c r="A5980" s="303"/>
      <c r="B5980" s="303"/>
      <c r="C5980" s="303"/>
      <c r="D5980" s="303"/>
      <c r="E5980" s="303"/>
      <c r="F5980" s="303"/>
    </row>
    <row r="5981" ht="14.4" spans="1:6">
      <c r="A5981" s="303"/>
      <c r="B5981" s="303"/>
      <c r="C5981" s="303"/>
      <c r="D5981" s="303"/>
      <c r="E5981" s="303"/>
      <c r="F5981" s="303"/>
    </row>
    <row r="5982" ht="14.4" spans="1:6">
      <c r="A5982" s="303"/>
      <c r="B5982" s="303"/>
      <c r="C5982" s="303"/>
      <c r="D5982" s="303"/>
      <c r="E5982" s="303"/>
      <c r="F5982" s="303"/>
    </row>
    <row r="5983" ht="14.4" spans="1:6">
      <c r="A5983" s="303"/>
      <c r="B5983" s="303"/>
      <c r="C5983" s="303"/>
      <c r="D5983" s="303"/>
      <c r="E5983" s="303"/>
      <c r="F5983" s="303"/>
    </row>
    <row r="5984" ht="14.4" spans="1:6">
      <c r="A5984" s="303"/>
      <c r="B5984" s="303"/>
      <c r="C5984" s="303"/>
      <c r="D5984" s="303"/>
      <c r="E5984" s="303"/>
      <c r="F5984" s="303"/>
    </row>
    <row r="5985" ht="14.4" spans="1:6">
      <c r="A5985" s="303"/>
      <c r="B5985" s="303"/>
      <c r="C5985" s="303"/>
      <c r="D5985" s="303"/>
      <c r="E5985" s="303"/>
      <c r="F5985" s="303"/>
    </row>
    <row r="5986" ht="14.4" spans="1:6">
      <c r="A5986" s="303"/>
      <c r="B5986" s="303"/>
      <c r="C5986" s="303"/>
      <c r="D5986" s="303"/>
      <c r="E5986" s="303"/>
      <c r="F5986" s="303"/>
    </row>
    <row r="5987" ht="14.4" spans="1:6">
      <c r="A5987" s="303"/>
      <c r="B5987" s="303"/>
      <c r="C5987" s="303"/>
      <c r="D5987" s="303"/>
      <c r="E5987" s="303"/>
      <c r="F5987" s="303"/>
    </row>
    <row r="5988" ht="14.4" spans="1:6">
      <c r="A5988" s="303"/>
      <c r="B5988" s="303"/>
      <c r="C5988" s="303"/>
      <c r="D5988" s="303"/>
      <c r="E5988" s="303"/>
      <c r="F5988" s="303"/>
    </row>
    <row r="5989" ht="14.4" spans="1:6">
      <c r="A5989" s="303"/>
      <c r="B5989" s="303"/>
      <c r="C5989" s="303"/>
      <c r="D5989" s="303"/>
      <c r="E5989" s="303"/>
      <c r="F5989" s="303"/>
    </row>
    <row r="5990" ht="14.4" spans="1:6">
      <c r="A5990" s="303"/>
      <c r="B5990" s="303"/>
      <c r="C5990" s="303"/>
      <c r="D5990" s="303"/>
      <c r="E5990" s="303"/>
      <c r="F5990" s="303"/>
    </row>
    <row r="5991" ht="14.4" spans="1:6">
      <c r="A5991" s="303"/>
      <c r="B5991" s="303"/>
      <c r="C5991" s="303"/>
      <c r="D5991" s="303"/>
      <c r="E5991" s="303"/>
      <c r="F5991" s="303"/>
    </row>
    <row r="5992" ht="14.4" spans="1:6">
      <c r="A5992" s="303"/>
      <c r="B5992" s="303"/>
      <c r="C5992" s="303"/>
      <c r="D5992" s="303"/>
      <c r="E5992" s="303"/>
      <c r="F5992" s="303"/>
    </row>
    <row r="5993" ht="14.4" spans="1:6">
      <c r="A5993" s="303"/>
      <c r="B5993" s="303"/>
      <c r="C5993" s="303"/>
      <c r="D5993" s="303"/>
      <c r="E5993" s="303"/>
      <c r="F5993" s="303"/>
    </row>
    <row r="5994" ht="14.4" spans="1:6">
      <c r="A5994" s="303"/>
      <c r="B5994" s="303"/>
      <c r="C5994" s="303"/>
      <c r="D5994" s="303"/>
      <c r="E5994" s="303"/>
      <c r="F5994" s="303"/>
    </row>
    <row r="5995" ht="14.4" spans="1:6">
      <c r="A5995" s="303"/>
      <c r="B5995" s="303"/>
      <c r="C5995" s="303"/>
      <c r="D5995" s="303"/>
      <c r="E5995" s="303"/>
      <c r="F5995" s="303"/>
    </row>
    <row r="5996" ht="14.4" spans="1:6">
      <c r="A5996" s="303"/>
      <c r="B5996" s="303"/>
      <c r="C5996" s="303"/>
      <c r="D5996" s="303"/>
      <c r="E5996" s="303"/>
      <c r="F5996" s="303"/>
    </row>
    <row r="5997" ht="14.4" spans="1:6">
      <c r="A5997" s="303"/>
      <c r="B5997" s="303"/>
      <c r="C5997" s="303"/>
      <c r="D5997" s="303"/>
      <c r="E5997" s="303"/>
      <c r="F5997" s="303"/>
    </row>
    <row r="5998" ht="14.4" spans="1:6">
      <c r="A5998" s="303"/>
      <c r="B5998" s="303"/>
      <c r="C5998" s="303"/>
      <c r="D5998" s="303"/>
      <c r="E5998" s="303"/>
      <c r="F5998" s="303"/>
    </row>
    <row r="5999" ht="14.4" spans="1:6">
      <c r="A5999" s="303"/>
      <c r="B5999" s="303"/>
      <c r="C5999" s="303"/>
      <c r="D5999" s="303"/>
      <c r="E5999" s="303"/>
      <c r="F5999" s="303"/>
    </row>
    <row r="6000" ht="14.4" spans="1:6">
      <c r="A6000" s="303"/>
      <c r="B6000" s="303"/>
      <c r="C6000" s="303"/>
      <c r="D6000" s="303"/>
      <c r="E6000" s="303"/>
      <c r="F6000" s="303"/>
    </row>
    <row r="6001" ht="14.4" spans="1:6">
      <c r="A6001" s="303"/>
      <c r="B6001" s="303"/>
      <c r="C6001" s="303"/>
      <c r="D6001" s="303"/>
      <c r="E6001" s="303"/>
      <c r="F6001" s="303"/>
    </row>
    <row r="6002" ht="14.4" spans="1:6">
      <c r="A6002" s="303"/>
      <c r="B6002" s="303"/>
      <c r="C6002" s="303"/>
      <c r="D6002" s="303"/>
      <c r="E6002" s="303"/>
      <c r="F6002" s="303"/>
    </row>
    <row r="6003" ht="14.4" spans="1:6">
      <c r="A6003" s="303"/>
      <c r="B6003" s="303"/>
      <c r="C6003" s="303"/>
      <c r="D6003" s="303"/>
      <c r="E6003" s="303"/>
      <c r="F6003" s="303"/>
    </row>
    <row r="6004" ht="14.4" spans="1:6">
      <c r="A6004" s="303"/>
      <c r="B6004" s="303"/>
      <c r="C6004" s="303"/>
      <c r="D6004" s="303"/>
      <c r="E6004" s="303"/>
      <c r="F6004" s="303"/>
    </row>
    <row r="6005" ht="14.4" spans="1:6">
      <c r="A6005" s="303"/>
      <c r="B6005" s="303"/>
      <c r="C6005" s="303"/>
      <c r="D6005" s="303"/>
      <c r="E6005" s="303"/>
      <c r="F6005" s="303"/>
    </row>
    <row r="6006" ht="14.4" spans="1:6">
      <c r="A6006" s="303"/>
      <c r="B6006" s="303"/>
      <c r="C6006" s="303"/>
      <c r="D6006" s="303"/>
      <c r="E6006" s="303"/>
      <c r="F6006" s="303"/>
    </row>
    <row r="6007" ht="14.4" spans="1:6">
      <c r="A6007" s="303"/>
      <c r="B6007" s="303"/>
      <c r="C6007" s="303"/>
      <c r="D6007" s="303"/>
      <c r="E6007" s="303"/>
      <c r="F6007" s="303"/>
    </row>
    <row r="6008" ht="14.4" spans="1:6">
      <c r="A6008" s="303"/>
      <c r="B6008" s="303"/>
      <c r="C6008" s="303"/>
      <c r="D6008" s="303"/>
      <c r="E6008" s="303"/>
      <c r="F6008" s="303"/>
    </row>
    <row r="6009" ht="14.4" spans="1:6">
      <c r="A6009" s="303"/>
      <c r="B6009" s="303"/>
      <c r="C6009" s="303"/>
      <c r="D6009" s="303"/>
      <c r="E6009" s="303"/>
      <c r="F6009" s="303"/>
    </row>
    <row r="6010" ht="14.4" spans="1:6">
      <c r="A6010" s="303"/>
      <c r="B6010" s="303"/>
      <c r="C6010" s="303"/>
      <c r="D6010" s="303"/>
      <c r="E6010" s="303"/>
      <c r="F6010" s="303"/>
    </row>
    <row r="6011" ht="14.4" spans="1:6">
      <c r="A6011" s="303"/>
      <c r="B6011" s="303"/>
      <c r="C6011" s="303"/>
      <c r="D6011" s="303"/>
      <c r="E6011" s="303"/>
      <c r="F6011" s="303"/>
    </row>
    <row r="6012" ht="14.4" spans="1:6">
      <c r="A6012" s="303"/>
      <c r="B6012" s="303"/>
      <c r="C6012" s="303"/>
      <c r="D6012" s="303"/>
      <c r="E6012" s="303"/>
      <c r="F6012" s="303"/>
    </row>
    <row r="6013" ht="14.4" spans="1:6">
      <c r="A6013" s="303"/>
      <c r="B6013" s="303"/>
      <c r="C6013" s="303"/>
      <c r="D6013" s="303"/>
      <c r="E6013" s="303"/>
      <c r="F6013" s="303"/>
    </row>
    <row r="6014" ht="14.4" spans="1:6">
      <c r="A6014" s="303"/>
      <c r="B6014" s="303"/>
      <c r="C6014" s="303"/>
      <c r="D6014" s="303"/>
      <c r="E6014" s="303"/>
      <c r="F6014" s="303"/>
    </row>
    <row r="6015" ht="14.4" spans="1:6">
      <c r="A6015" s="303"/>
      <c r="B6015" s="303"/>
      <c r="C6015" s="303"/>
      <c r="D6015" s="303"/>
      <c r="E6015" s="303"/>
      <c r="F6015" s="303"/>
    </row>
    <row r="6016" ht="14.4" spans="1:6">
      <c r="A6016" s="303"/>
      <c r="B6016" s="303"/>
      <c r="C6016" s="303"/>
      <c r="D6016" s="303"/>
      <c r="E6016" s="303"/>
      <c r="F6016" s="303"/>
    </row>
    <row r="6017" ht="14.4" spans="1:6">
      <c r="A6017" s="303"/>
      <c r="B6017" s="303"/>
      <c r="C6017" s="303"/>
      <c r="D6017" s="303"/>
      <c r="E6017" s="303"/>
      <c r="F6017" s="303"/>
    </row>
    <row r="6018" ht="14.4" spans="1:6">
      <c r="A6018" s="303"/>
      <c r="B6018" s="303"/>
      <c r="C6018" s="303"/>
      <c r="D6018" s="303"/>
      <c r="E6018" s="303"/>
      <c r="F6018" s="303"/>
    </row>
    <row r="6019" ht="14.4" spans="1:6">
      <c r="A6019" s="303"/>
      <c r="B6019" s="303"/>
      <c r="C6019" s="303"/>
      <c r="D6019" s="303"/>
      <c r="E6019" s="303"/>
      <c r="F6019" s="303"/>
    </row>
    <row r="6020" ht="14.4" spans="1:6">
      <c r="A6020" s="303"/>
      <c r="B6020" s="303"/>
      <c r="C6020" s="303"/>
      <c r="D6020" s="303"/>
      <c r="E6020" s="303"/>
      <c r="F6020" s="303"/>
    </row>
    <row r="6021" ht="14.4" spans="1:6">
      <c r="A6021" s="303"/>
      <c r="B6021" s="303"/>
      <c r="C6021" s="303"/>
      <c r="D6021" s="303"/>
      <c r="E6021" s="303"/>
      <c r="F6021" s="303"/>
    </row>
    <row r="6022" ht="14.4" spans="1:6">
      <c r="A6022" s="303"/>
      <c r="B6022" s="303"/>
      <c r="C6022" s="303"/>
      <c r="D6022" s="303"/>
      <c r="E6022" s="303"/>
      <c r="F6022" s="303"/>
    </row>
    <row r="6023" ht="14.4" spans="1:6">
      <c r="A6023" s="303"/>
      <c r="B6023" s="303"/>
      <c r="C6023" s="303"/>
      <c r="D6023" s="303"/>
      <c r="E6023" s="303"/>
      <c r="F6023" s="303"/>
    </row>
    <row r="6024" ht="14.4" spans="1:6">
      <c r="A6024" s="303"/>
      <c r="B6024" s="303"/>
      <c r="C6024" s="303"/>
      <c r="D6024" s="303"/>
      <c r="E6024" s="303"/>
      <c r="F6024" s="303"/>
    </row>
    <row r="6025" ht="14.4" spans="1:6">
      <c r="A6025" s="303"/>
      <c r="B6025" s="303"/>
      <c r="C6025" s="303"/>
      <c r="D6025" s="303"/>
      <c r="E6025" s="303"/>
      <c r="F6025" s="303"/>
    </row>
    <row r="6026" ht="14.4" spans="1:6">
      <c r="A6026" s="303"/>
      <c r="B6026" s="303"/>
      <c r="C6026" s="303"/>
      <c r="D6026" s="303"/>
      <c r="E6026" s="303"/>
      <c r="F6026" s="303"/>
    </row>
    <row r="6027" ht="14.4" spans="1:6">
      <c r="A6027" s="303"/>
      <c r="B6027" s="303"/>
      <c r="C6027" s="303"/>
      <c r="D6027" s="303"/>
      <c r="E6027" s="303"/>
      <c r="F6027" s="303"/>
    </row>
    <row r="6028" ht="14.4" spans="1:6">
      <c r="A6028" s="303"/>
      <c r="B6028" s="303"/>
      <c r="C6028" s="303"/>
      <c r="D6028" s="303"/>
      <c r="E6028" s="303"/>
      <c r="F6028" s="303"/>
    </row>
    <row r="6029" ht="14.4" spans="1:6">
      <c r="A6029" s="303"/>
      <c r="B6029" s="303"/>
      <c r="C6029" s="303"/>
      <c r="D6029" s="303"/>
      <c r="E6029" s="303"/>
      <c r="F6029" s="303"/>
    </row>
    <row r="6030" ht="14.4" spans="1:6">
      <c r="A6030" s="303"/>
      <c r="B6030" s="303"/>
      <c r="C6030" s="303"/>
      <c r="D6030" s="303"/>
      <c r="E6030" s="303"/>
      <c r="F6030" s="303"/>
    </row>
    <row r="6031" ht="14.4" spans="1:6">
      <c r="A6031" s="303"/>
      <c r="B6031" s="303"/>
      <c r="C6031" s="303"/>
      <c r="D6031" s="303"/>
      <c r="E6031" s="303"/>
      <c r="F6031" s="303"/>
    </row>
    <row r="6032" ht="14.4" spans="1:6">
      <c r="A6032" s="303"/>
      <c r="B6032" s="303"/>
      <c r="C6032" s="303"/>
      <c r="D6032" s="303"/>
      <c r="E6032" s="303"/>
      <c r="F6032" s="303"/>
    </row>
    <row r="6033" ht="14.4" spans="1:6">
      <c r="A6033" s="303"/>
      <c r="B6033" s="303"/>
      <c r="C6033" s="303"/>
      <c r="D6033" s="303"/>
      <c r="E6033" s="303"/>
      <c r="F6033" s="303"/>
    </row>
    <row r="6034" ht="14.4" spans="1:6">
      <c r="A6034" s="303"/>
      <c r="B6034" s="303"/>
      <c r="C6034" s="303"/>
      <c r="D6034" s="303"/>
      <c r="E6034" s="303"/>
      <c r="F6034" s="303"/>
    </row>
    <row r="6035" ht="14.4" spans="1:6">
      <c r="A6035" s="303"/>
      <c r="B6035" s="303"/>
      <c r="C6035" s="303"/>
      <c r="D6035" s="303"/>
      <c r="E6035" s="303"/>
      <c r="F6035" s="303"/>
    </row>
    <row r="6036" ht="14.4" spans="1:6">
      <c r="A6036" s="303"/>
      <c r="B6036" s="303"/>
      <c r="C6036" s="303"/>
      <c r="D6036" s="303"/>
      <c r="E6036" s="303"/>
      <c r="F6036" s="303"/>
    </row>
    <row r="6037" ht="14.4" spans="1:6">
      <c r="A6037" s="303"/>
      <c r="B6037" s="303"/>
      <c r="C6037" s="303"/>
      <c r="D6037" s="303"/>
      <c r="E6037" s="303"/>
      <c r="F6037" s="303"/>
    </row>
    <row r="6038" ht="14.4" spans="1:6">
      <c r="A6038" s="303"/>
      <c r="B6038" s="303"/>
      <c r="C6038" s="303"/>
      <c r="D6038" s="303"/>
      <c r="E6038" s="303"/>
      <c r="F6038" s="303"/>
    </row>
    <row r="6039" ht="14.4" spans="1:6">
      <c r="A6039" s="303"/>
      <c r="B6039" s="303"/>
      <c r="C6039" s="303"/>
      <c r="D6039" s="303"/>
      <c r="E6039" s="303"/>
      <c r="F6039" s="303"/>
    </row>
    <row r="6040" ht="14.4" spans="1:6">
      <c r="A6040" s="303"/>
      <c r="B6040" s="303"/>
      <c r="C6040" s="303"/>
      <c r="D6040" s="303"/>
      <c r="E6040" s="303"/>
      <c r="F6040" s="303"/>
    </row>
    <row r="6041" ht="14.4" spans="1:6">
      <c r="A6041" s="303"/>
      <c r="B6041" s="303"/>
      <c r="C6041" s="303"/>
      <c r="D6041" s="303"/>
      <c r="E6041" s="303"/>
      <c r="F6041" s="303"/>
    </row>
    <row r="6042" ht="14.4" spans="1:6">
      <c r="A6042" s="303"/>
      <c r="B6042" s="303"/>
      <c r="C6042" s="303"/>
      <c r="D6042" s="303"/>
      <c r="E6042" s="303"/>
      <c r="F6042" s="303"/>
    </row>
    <row r="6043" ht="14.4" spans="1:6">
      <c r="A6043" s="303"/>
      <c r="B6043" s="303"/>
      <c r="C6043" s="303"/>
      <c r="D6043" s="303"/>
      <c r="E6043" s="303"/>
      <c r="F6043" s="303"/>
    </row>
    <row r="6044" ht="14.4" spans="1:6">
      <c r="A6044" s="303"/>
      <c r="B6044" s="303"/>
      <c r="C6044" s="303"/>
      <c r="D6044" s="303"/>
      <c r="E6044" s="303"/>
      <c r="F6044" s="303"/>
    </row>
    <row r="6045" ht="14.4" spans="1:6">
      <c r="A6045" s="303"/>
      <c r="B6045" s="303"/>
      <c r="C6045" s="303"/>
      <c r="D6045" s="303"/>
      <c r="E6045" s="303"/>
      <c r="F6045" s="303"/>
    </row>
    <row r="6046" ht="14.4" spans="1:6">
      <c r="A6046" s="303"/>
      <c r="B6046" s="303"/>
      <c r="C6046" s="303"/>
      <c r="D6046" s="303"/>
      <c r="E6046" s="303"/>
      <c r="F6046" s="303"/>
    </row>
    <row r="6047" ht="14.4" spans="1:6">
      <c r="A6047" s="303"/>
      <c r="B6047" s="303"/>
      <c r="C6047" s="303"/>
      <c r="D6047" s="303"/>
      <c r="E6047" s="303"/>
      <c r="F6047" s="303"/>
    </row>
    <row r="6048" ht="14.4" spans="1:6">
      <c r="A6048" s="303"/>
      <c r="B6048" s="303"/>
      <c r="C6048" s="303"/>
      <c r="D6048" s="303"/>
      <c r="E6048" s="303"/>
      <c r="F6048" s="303"/>
    </row>
    <row r="6049" ht="14.4" spans="1:6">
      <c r="A6049" s="303"/>
      <c r="B6049" s="303"/>
      <c r="C6049" s="303"/>
      <c r="D6049" s="303"/>
      <c r="E6049" s="303"/>
      <c r="F6049" s="303"/>
    </row>
    <row r="6050" ht="14.4" spans="1:6">
      <c r="A6050" s="303"/>
      <c r="B6050" s="303"/>
      <c r="C6050" s="303"/>
      <c r="D6050" s="303"/>
      <c r="E6050" s="303"/>
      <c r="F6050" s="303"/>
    </row>
    <row r="6051" ht="14.4" spans="1:6">
      <c r="A6051" s="303"/>
      <c r="B6051" s="303"/>
      <c r="C6051" s="303"/>
      <c r="D6051" s="303"/>
      <c r="E6051" s="303"/>
      <c r="F6051" s="303"/>
    </row>
    <row r="6052" ht="14.4" spans="1:6">
      <c r="A6052" s="303"/>
      <c r="B6052" s="303"/>
      <c r="C6052" s="303"/>
      <c r="D6052" s="303"/>
      <c r="E6052" s="303"/>
      <c r="F6052" s="303"/>
    </row>
    <row r="6053" ht="14.4" spans="1:6">
      <c r="A6053" s="303"/>
      <c r="B6053" s="303"/>
      <c r="C6053" s="303"/>
      <c r="D6053" s="303"/>
      <c r="E6053" s="303"/>
      <c r="F6053" s="303"/>
    </row>
    <row r="6054" ht="14.4" spans="1:6">
      <c r="A6054" s="303"/>
      <c r="B6054" s="303"/>
      <c r="C6054" s="303"/>
      <c r="D6054" s="303"/>
      <c r="E6054" s="303"/>
      <c r="F6054" s="303"/>
    </row>
    <row r="6055" ht="14.4" spans="1:6">
      <c r="A6055" s="303"/>
      <c r="B6055" s="303"/>
      <c r="C6055" s="303"/>
      <c r="D6055" s="303"/>
      <c r="E6055" s="303"/>
      <c r="F6055" s="303"/>
    </row>
    <row r="6056" ht="14.4" spans="1:6">
      <c r="A6056" s="303"/>
      <c r="B6056" s="303"/>
      <c r="C6056" s="303"/>
      <c r="D6056" s="303"/>
      <c r="E6056" s="303"/>
      <c r="F6056" s="303"/>
    </row>
    <row r="6057" ht="14.4" spans="1:6">
      <c r="A6057" s="303"/>
      <c r="B6057" s="303"/>
      <c r="C6057" s="303"/>
      <c r="D6057" s="303"/>
      <c r="E6057" s="303"/>
      <c r="F6057" s="303"/>
    </row>
    <row r="6058" ht="14.4" spans="1:6">
      <c r="A6058" s="303"/>
      <c r="B6058" s="303"/>
      <c r="C6058" s="303"/>
      <c r="D6058" s="303"/>
      <c r="E6058" s="303"/>
      <c r="F6058" s="303"/>
    </row>
    <row r="6059" ht="14.4" spans="1:6">
      <c r="A6059" s="303"/>
      <c r="B6059" s="303"/>
      <c r="C6059" s="303"/>
      <c r="D6059" s="303"/>
      <c r="E6059" s="303"/>
      <c r="F6059" s="303"/>
    </row>
    <row r="6060" ht="14.4" spans="1:6">
      <c r="A6060" s="303"/>
      <c r="B6060" s="303"/>
      <c r="C6060" s="303"/>
      <c r="D6060" s="303"/>
      <c r="E6060" s="303"/>
      <c r="F6060" s="303"/>
    </row>
    <row r="6061" ht="14.4" spans="1:6">
      <c r="A6061" s="303"/>
      <c r="B6061" s="303"/>
      <c r="C6061" s="303"/>
      <c r="D6061" s="303"/>
      <c r="E6061" s="303"/>
      <c r="F6061" s="303"/>
    </row>
    <row r="6062" ht="14.4" spans="1:6">
      <c r="A6062" s="303"/>
      <c r="B6062" s="303"/>
      <c r="C6062" s="303"/>
      <c r="D6062" s="303"/>
      <c r="E6062" s="303"/>
      <c r="F6062" s="303"/>
    </row>
    <row r="6063" ht="14.4" spans="1:6">
      <c r="A6063" s="303"/>
      <c r="B6063" s="303"/>
      <c r="C6063" s="303"/>
      <c r="D6063" s="303"/>
      <c r="E6063" s="303"/>
      <c r="F6063" s="303"/>
    </row>
    <row r="6064" ht="14.4" spans="1:6">
      <c r="A6064" s="303"/>
      <c r="B6064" s="303"/>
      <c r="C6064" s="303"/>
      <c r="D6064" s="303"/>
      <c r="E6064" s="303"/>
      <c r="F6064" s="303"/>
    </row>
    <row r="6065" ht="14.4" spans="1:6">
      <c r="A6065" s="303"/>
      <c r="B6065" s="303"/>
      <c r="C6065" s="303"/>
      <c r="D6065" s="303"/>
      <c r="E6065" s="303"/>
      <c r="F6065" s="303"/>
    </row>
    <row r="6066" ht="14.4" spans="1:6">
      <c r="A6066" s="303"/>
      <c r="B6066" s="303"/>
      <c r="C6066" s="303"/>
      <c r="D6066" s="303"/>
      <c r="E6066" s="303"/>
      <c r="F6066" s="303"/>
    </row>
    <row r="6067" ht="14.4" spans="1:6">
      <c r="A6067" s="303"/>
      <c r="B6067" s="303"/>
      <c r="C6067" s="303"/>
      <c r="D6067" s="303"/>
      <c r="E6067" s="303"/>
      <c r="F6067" s="303"/>
    </row>
    <row r="6068" ht="14.4" spans="1:6">
      <c r="A6068" s="303"/>
      <c r="B6068" s="303"/>
      <c r="C6068" s="303"/>
      <c r="D6068" s="303"/>
      <c r="E6068" s="303"/>
      <c r="F6068" s="303"/>
    </row>
    <row r="6069" ht="14.4" spans="1:6">
      <c r="A6069" s="303"/>
      <c r="B6069" s="303"/>
      <c r="C6069" s="303"/>
      <c r="D6069" s="303"/>
      <c r="E6069" s="303"/>
      <c r="F6069" s="303"/>
    </row>
    <row r="6070" ht="14.4" spans="1:6">
      <c r="A6070" s="303"/>
      <c r="B6070" s="303"/>
      <c r="C6070" s="303"/>
      <c r="D6070" s="303"/>
      <c r="E6070" s="303"/>
      <c r="F6070" s="303"/>
    </row>
    <row r="6071" ht="14.4" spans="1:6">
      <c r="A6071" s="303"/>
      <c r="B6071" s="303"/>
      <c r="C6071" s="303"/>
      <c r="D6071" s="303"/>
      <c r="E6071" s="303"/>
      <c r="F6071" s="303"/>
    </row>
    <row r="6072" ht="14.4" spans="1:6">
      <c r="A6072" s="303"/>
      <c r="B6072" s="303"/>
      <c r="C6072" s="303"/>
      <c r="D6072" s="303"/>
      <c r="E6072" s="303"/>
      <c r="F6072" s="303"/>
    </row>
    <row r="6073" ht="14.4" spans="1:6">
      <c r="A6073" s="303"/>
      <c r="B6073" s="303"/>
      <c r="C6073" s="303"/>
      <c r="D6073" s="303"/>
      <c r="E6073" s="303"/>
      <c r="F6073" s="303"/>
    </row>
    <row r="6074" ht="14.4" spans="1:6">
      <c r="A6074" s="303"/>
      <c r="B6074" s="303"/>
      <c r="C6074" s="303"/>
      <c r="D6074" s="303"/>
      <c r="E6074" s="303"/>
      <c r="F6074" s="303"/>
    </row>
    <row r="6075" ht="14.4" spans="1:6">
      <c r="A6075" s="303"/>
      <c r="B6075" s="303"/>
      <c r="C6075" s="303"/>
      <c r="D6075" s="303"/>
      <c r="E6075" s="303"/>
      <c r="F6075" s="303"/>
    </row>
    <row r="6076" ht="14.4" spans="1:6">
      <c r="A6076" s="303"/>
      <c r="B6076" s="303"/>
      <c r="C6076" s="303"/>
      <c r="D6076" s="303"/>
      <c r="E6076" s="303"/>
      <c r="F6076" s="303"/>
    </row>
    <row r="6077" ht="14.4" spans="1:6">
      <c r="A6077" s="303"/>
      <c r="B6077" s="303"/>
      <c r="C6077" s="303"/>
      <c r="D6077" s="303"/>
      <c r="E6077" s="303"/>
      <c r="F6077" s="303"/>
    </row>
    <row r="6078" ht="14.4" spans="1:6">
      <c r="A6078" s="303"/>
      <c r="B6078" s="303"/>
      <c r="C6078" s="303"/>
      <c r="D6078" s="303"/>
      <c r="E6078" s="303"/>
      <c r="F6078" s="303"/>
    </row>
    <row r="6079" ht="14.4" spans="1:6">
      <c r="A6079" s="303"/>
      <c r="B6079" s="303"/>
      <c r="C6079" s="303"/>
      <c r="D6079" s="303"/>
      <c r="E6079" s="303"/>
      <c r="F6079" s="303"/>
    </row>
    <row r="6080" ht="14.4" spans="1:6">
      <c r="A6080" s="303"/>
      <c r="B6080" s="303"/>
      <c r="C6080" s="303"/>
      <c r="D6080" s="303"/>
      <c r="E6080" s="303"/>
      <c r="F6080" s="303"/>
    </row>
    <row r="6081" ht="14.4" spans="1:6">
      <c r="A6081" s="303"/>
      <c r="B6081" s="303"/>
      <c r="C6081" s="303"/>
      <c r="D6081" s="303"/>
      <c r="E6081" s="303"/>
      <c r="F6081" s="303"/>
    </row>
    <row r="6082" ht="14.4" spans="1:6">
      <c r="A6082" s="303"/>
      <c r="B6082" s="303"/>
      <c r="C6082" s="303"/>
      <c r="D6082" s="303"/>
      <c r="E6082" s="303"/>
      <c r="F6082" s="303"/>
    </row>
    <row r="6083" ht="14.4" spans="1:6">
      <c r="A6083" s="303"/>
      <c r="B6083" s="303"/>
      <c r="C6083" s="303"/>
      <c r="D6083" s="303"/>
      <c r="E6083" s="303"/>
      <c r="F6083" s="303"/>
    </row>
    <row r="6084" ht="14.4" spans="1:6">
      <c r="A6084" s="303"/>
      <c r="B6084" s="303"/>
      <c r="C6084" s="303"/>
      <c r="D6084" s="303"/>
      <c r="E6084" s="303"/>
      <c r="F6084" s="303"/>
    </row>
    <row r="6085" ht="14.4" spans="1:6">
      <c r="A6085" s="303"/>
      <c r="B6085" s="303"/>
      <c r="C6085" s="303"/>
      <c r="D6085" s="303"/>
      <c r="E6085" s="303"/>
      <c r="F6085" s="303"/>
    </row>
    <row r="6086" ht="14.4" spans="1:6">
      <c r="A6086" s="303"/>
      <c r="B6086" s="303"/>
      <c r="C6086" s="303"/>
      <c r="D6086" s="303"/>
      <c r="E6086" s="303"/>
      <c r="F6086" s="303"/>
    </row>
    <row r="6087" ht="14.4" spans="1:6">
      <c r="A6087" s="303"/>
      <c r="B6087" s="303"/>
      <c r="C6087" s="303"/>
      <c r="D6087" s="303"/>
      <c r="E6087" s="303"/>
      <c r="F6087" s="303"/>
    </row>
    <row r="6088" ht="14.4" spans="1:6">
      <c r="A6088" s="303"/>
      <c r="B6088" s="303"/>
      <c r="C6088" s="303"/>
      <c r="D6088" s="303"/>
      <c r="E6088" s="303"/>
      <c r="F6088" s="303"/>
    </row>
    <row r="6089" ht="14.4" spans="1:6">
      <c r="A6089" s="303"/>
      <c r="B6089" s="303"/>
      <c r="C6089" s="303"/>
      <c r="D6089" s="303"/>
      <c r="E6089" s="303"/>
      <c r="F6089" s="303"/>
    </row>
    <row r="6090" ht="14.4" spans="1:6">
      <c r="A6090" s="303"/>
      <c r="B6090" s="303"/>
      <c r="C6090" s="303"/>
      <c r="D6090" s="303"/>
      <c r="E6090" s="303"/>
      <c r="F6090" s="303"/>
    </row>
    <row r="6091" ht="14.4" spans="1:6">
      <c r="A6091" s="303"/>
      <c r="B6091" s="303"/>
      <c r="C6091" s="303"/>
      <c r="D6091" s="303"/>
      <c r="E6091" s="303"/>
      <c r="F6091" s="303"/>
    </row>
    <row r="6092" ht="14.4" spans="1:6">
      <c r="A6092" s="303"/>
      <c r="B6092" s="303"/>
      <c r="C6092" s="303"/>
      <c r="D6092" s="303"/>
      <c r="E6092" s="303"/>
      <c r="F6092" s="303"/>
    </row>
    <row r="6093" ht="14.4" spans="1:6">
      <c r="A6093" s="303"/>
      <c r="B6093" s="303"/>
      <c r="C6093" s="303"/>
      <c r="D6093" s="303"/>
      <c r="E6093" s="303"/>
      <c r="F6093" s="303"/>
    </row>
    <row r="6094" ht="14.4" spans="1:6">
      <c r="A6094" s="303"/>
      <c r="B6094" s="303"/>
      <c r="C6094" s="303"/>
      <c r="D6094" s="303"/>
      <c r="E6094" s="303"/>
      <c r="F6094" s="303"/>
    </row>
    <row r="6095" ht="14.4" spans="1:6">
      <c r="A6095" s="303"/>
      <c r="B6095" s="303"/>
      <c r="C6095" s="303"/>
      <c r="D6095" s="303"/>
      <c r="E6095" s="303"/>
      <c r="F6095" s="303"/>
    </row>
    <row r="6096" ht="14.4" spans="1:6">
      <c r="A6096" s="303"/>
      <c r="B6096" s="303"/>
      <c r="C6096" s="303"/>
      <c r="D6096" s="303"/>
      <c r="E6096" s="303"/>
      <c r="F6096" s="303"/>
    </row>
    <row r="6097" ht="14.4" spans="1:6">
      <c r="A6097" s="303"/>
      <c r="B6097" s="303"/>
      <c r="C6097" s="303"/>
      <c r="D6097" s="303"/>
      <c r="E6097" s="303"/>
      <c r="F6097" s="303"/>
    </row>
    <row r="6098" ht="14.4" spans="1:6">
      <c r="A6098" s="303"/>
      <c r="B6098" s="303"/>
      <c r="C6098" s="303"/>
      <c r="D6098" s="303"/>
      <c r="E6098" s="303"/>
      <c r="F6098" s="303"/>
    </row>
    <row r="6099" ht="14.4" spans="1:6">
      <c r="A6099" s="303"/>
      <c r="B6099" s="303"/>
      <c r="C6099" s="303"/>
      <c r="D6099" s="303"/>
      <c r="E6099" s="303"/>
      <c r="F6099" s="303"/>
    </row>
    <row r="6100" ht="14.4" spans="1:6">
      <c r="A6100" s="303"/>
      <c r="B6100" s="303"/>
      <c r="C6100" s="303"/>
      <c r="D6100" s="303"/>
      <c r="E6100" s="303"/>
      <c r="F6100" s="303"/>
    </row>
    <row r="6101" ht="14.4" spans="1:6">
      <c r="A6101" s="303"/>
      <c r="B6101" s="303"/>
      <c r="C6101" s="303"/>
      <c r="D6101" s="303"/>
      <c r="E6101" s="303"/>
      <c r="F6101" s="303"/>
    </row>
    <row r="6102" ht="14.4" spans="1:6">
      <c r="A6102" s="303"/>
      <c r="B6102" s="303"/>
      <c r="C6102" s="303"/>
      <c r="D6102" s="303"/>
      <c r="E6102" s="303"/>
      <c r="F6102" s="303"/>
    </row>
    <row r="6103" ht="14.4" spans="1:6">
      <c r="A6103" s="303"/>
      <c r="B6103" s="303"/>
      <c r="C6103" s="303"/>
      <c r="D6103" s="303"/>
      <c r="E6103" s="303"/>
      <c r="F6103" s="303"/>
    </row>
    <row r="6104" ht="14.4" spans="1:6">
      <c r="A6104" s="303"/>
      <c r="B6104" s="303"/>
      <c r="C6104" s="303"/>
      <c r="D6104" s="303"/>
      <c r="E6104" s="303"/>
      <c r="F6104" s="303"/>
    </row>
    <row r="6105" ht="14.4" spans="1:6">
      <c r="A6105" s="303"/>
      <c r="B6105" s="303"/>
      <c r="C6105" s="303"/>
      <c r="D6105" s="303"/>
      <c r="E6105" s="303"/>
      <c r="F6105" s="303"/>
    </row>
    <row r="6106" ht="14.4" spans="1:6">
      <c r="A6106" s="303"/>
      <c r="B6106" s="303"/>
      <c r="C6106" s="303"/>
      <c r="D6106" s="303"/>
      <c r="E6106" s="303"/>
      <c r="F6106" s="303"/>
    </row>
    <row r="6107" ht="14.4" spans="1:6">
      <c r="A6107" s="303"/>
      <c r="B6107" s="303"/>
      <c r="C6107" s="303"/>
      <c r="D6107" s="303"/>
      <c r="E6107" s="303"/>
      <c r="F6107" s="303"/>
    </row>
    <row r="6108" ht="14.4" spans="1:6">
      <c r="A6108" s="303"/>
      <c r="B6108" s="303"/>
      <c r="C6108" s="303"/>
      <c r="D6108" s="303"/>
      <c r="E6108" s="303"/>
      <c r="F6108" s="303"/>
    </row>
    <row r="6109" ht="14.4" spans="1:6">
      <c r="A6109" s="303"/>
      <c r="B6109" s="303"/>
      <c r="C6109" s="303"/>
      <c r="D6109" s="303"/>
      <c r="E6109" s="303"/>
      <c r="F6109" s="303"/>
    </row>
    <row r="6110" ht="14.4" spans="1:6">
      <c r="A6110" s="303"/>
      <c r="B6110" s="303"/>
      <c r="C6110" s="303"/>
      <c r="D6110" s="303"/>
      <c r="E6110" s="303"/>
      <c r="F6110" s="303"/>
    </row>
    <row r="6111" ht="14.4" spans="1:6">
      <c r="A6111" s="303"/>
      <c r="B6111" s="303"/>
      <c r="C6111" s="303"/>
      <c r="D6111" s="303"/>
      <c r="E6111" s="303"/>
      <c r="F6111" s="303"/>
    </row>
    <row r="6112" ht="14.4" spans="1:6">
      <c r="A6112" s="303"/>
      <c r="B6112" s="303"/>
      <c r="C6112" s="303"/>
      <c r="D6112" s="303"/>
      <c r="E6112" s="303"/>
      <c r="F6112" s="303"/>
    </row>
    <row r="6113" ht="14.4" spans="1:6">
      <c r="A6113" s="303"/>
      <c r="B6113" s="303"/>
      <c r="C6113" s="303"/>
      <c r="D6113" s="303"/>
      <c r="E6113" s="303"/>
      <c r="F6113" s="303"/>
    </row>
    <row r="6114" ht="14.4" spans="1:6">
      <c r="A6114" s="303"/>
      <c r="B6114" s="303"/>
      <c r="C6114" s="303"/>
      <c r="D6114" s="303"/>
      <c r="E6114" s="303"/>
      <c r="F6114" s="303"/>
    </row>
    <row r="6115" ht="14.4" spans="1:6">
      <c r="A6115" s="303"/>
      <c r="B6115" s="303"/>
      <c r="C6115" s="303"/>
      <c r="D6115" s="303"/>
      <c r="E6115" s="303"/>
      <c r="F6115" s="303"/>
    </row>
    <row r="6116" ht="14.4" spans="1:6">
      <c r="A6116" s="303"/>
      <c r="B6116" s="303"/>
      <c r="C6116" s="303"/>
      <c r="D6116" s="303"/>
      <c r="E6116" s="303"/>
      <c r="F6116" s="303"/>
    </row>
    <row r="6117" ht="14.4" spans="1:6">
      <c r="A6117" s="303"/>
      <c r="B6117" s="303"/>
      <c r="C6117" s="303"/>
      <c r="D6117" s="303"/>
      <c r="E6117" s="303"/>
      <c r="F6117" s="303"/>
    </row>
    <row r="6118" ht="14.4" spans="1:6">
      <c r="A6118" s="303"/>
      <c r="B6118" s="303"/>
      <c r="C6118" s="303"/>
      <c r="D6118" s="303"/>
      <c r="E6118" s="303"/>
      <c r="F6118" s="303"/>
    </row>
    <row r="6119" ht="14.4" spans="1:6">
      <c r="A6119" s="303"/>
      <c r="B6119" s="303"/>
      <c r="C6119" s="303"/>
      <c r="D6119" s="303"/>
      <c r="E6119" s="303"/>
      <c r="F6119" s="303"/>
    </row>
    <row r="6120" ht="14.4" spans="1:6">
      <c r="A6120" s="303"/>
      <c r="B6120" s="303"/>
      <c r="C6120" s="303"/>
      <c r="D6120" s="303"/>
      <c r="E6120" s="303"/>
      <c r="F6120" s="303"/>
    </row>
    <row r="6121" ht="14.4" spans="1:6">
      <c r="A6121" s="303"/>
      <c r="B6121" s="303"/>
      <c r="C6121" s="303"/>
      <c r="D6121" s="303"/>
      <c r="E6121" s="303"/>
      <c r="F6121" s="303"/>
    </row>
    <row r="6122" ht="14.4" spans="1:6">
      <c r="A6122" s="303"/>
      <c r="B6122" s="303"/>
      <c r="C6122" s="303"/>
      <c r="D6122" s="303"/>
      <c r="E6122" s="303"/>
      <c r="F6122" s="303"/>
    </row>
    <row r="6123" ht="14.4" spans="1:6">
      <c r="A6123" s="303"/>
      <c r="B6123" s="303"/>
      <c r="C6123" s="303"/>
      <c r="D6123" s="303"/>
      <c r="E6123" s="303"/>
      <c r="F6123" s="303"/>
    </row>
    <row r="6124" ht="14.4" spans="1:6">
      <c r="A6124" s="303"/>
      <c r="B6124" s="303"/>
      <c r="C6124" s="303"/>
      <c r="D6124" s="303"/>
      <c r="E6124" s="303"/>
      <c r="F6124" s="303"/>
    </row>
    <row r="6125" ht="14.4" spans="1:6">
      <c r="A6125" s="303"/>
      <c r="B6125" s="303"/>
      <c r="C6125" s="303"/>
      <c r="D6125" s="303"/>
      <c r="E6125" s="303"/>
      <c r="F6125" s="303"/>
    </row>
    <row r="6126" ht="14.4" spans="1:6">
      <c r="A6126" s="303"/>
      <c r="B6126" s="303"/>
      <c r="C6126" s="303"/>
      <c r="D6126" s="303"/>
      <c r="E6126" s="303"/>
      <c r="F6126" s="303"/>
    </row>
    <row r="6127" ht="14.4" spans="1:6">
      <c r="A6127" s="303"/>
      <c r="B6127" s="303"/>
      <c r="C6127" s="303"/>
      <c r="D6127" s="303"/>
      <c r="E6127" s="303"/>
      <c r="F6127" s="303"/>
    </row>
    <row r="6128" ht="14.4" spans="1:6">
      <c r="A6128" s="303"/>
      <c r="B6128" s="303"/>
      <c r="C6128" s="303"/>
      <c r="D6128" s="303"/>
      <c r="E6128" s="303"/>
      <c r="F6128" s="303"/>
    </row>
    <row r="6129" ht="14.4" spans="1:6">
      <c r="A6129" s="303"/>
      <c r="B6129" s="303"/>
      <c r="C6129" s="303"/>
      <c r="D6129" s="303"/>
      <c r="E6129" s="303"/>
      <c r="F6129" s="303"/>
    </row>
    <row r="6130" ht="14.4" spans="1:6">
      <c r="A6130" s="303"/>
      <c r="B6130" s="303"/>
      <c r="C6130" s="303"/>
      <c r="D6130" s="303"/>
      <c r="E6130" s="303"/>
      <c r="F6130" s="303"/>
    </row>
    <row r="6131" ht="14.4" spans="1:6">
      <c r="A6131" s="303"/>
      <c r="B6131" s="303"/>
      <c r="C6131" s="303"/>
      <c r="D6131" s="303"/>
      <c r="E6131" s="303"/>
      <c r="F6131" s="303"/>
    </row>
    <row r="6132" ht="14.4" spans="1:6">
      <c r="A6132" s="303"/>
      <c r="B6132" s="303"/>
      <c r="C6132" s="303"/>
      <c r="D6132" s="303"/>
      <c r="E6132" s="303"/>
      <c r="F6132" s="303"/>
    </row>
    <row r="6133" ht="14.4" spans="1:6">
      <c r="A6133" s="303"/>
      <c r="B6133" s="303"/>
      <c r="C6133" s="303"/>
      <c r="D6133" s="303"/>
      <c r="E6133" s="303"/>
      <c r="F6133" s="303"/>
    </row>
    <row r="6134" ht="14.4" spans="1:6">
      <c r="A6134" s="303"/>
      <c r="B6134" s="303"/>
      <c r="C6134" s="303"/>
      <c r="D6134" s="303"/>
      <c r="E6134" s="303"/>
      <c r="F6134" s="303"/>
    </row>
    <row r="6135" ht="14.4" spans="1:6">
      <c r="A6135" s="303"/>
      <c r="B6135" s="303"/>
      <c r="C6135" s="303"/>
      <c r="D6135" s="303"/>
      <c r="E6135" s="303"/>
      <c r="F6135" s="303"/>
    </row>
    <row r="6136" ht="14.4" spans="1:6">
      <c r="A6136" s="303"/>
      <c r="B6136" s="303"/>
      <c r="C6136" s="303"/>
      <c r="D6136" s="303"/>
      <c r="E6136" s="303"/>
      <c r="F6136" s="303"/>
    </row>
    <row r="6137" ht="14.4" spans="1:6">
      <c r="A6137" s="303"/>
      <c r="B6137" s="303"/>
      <c r="C6137" s="303"/>
      <c r="D6137" s="303"/>
      <c r="E6137" s="303"/>
      <c r="F6137" s="303"/>
    </row>
    <row r="6138" ht="14.4" spans="1:6">
      <c r="A6138" s="303"/>
      <c r="B6138" s="303"/>
      <c r="C6138" s="303"/>
      <c r="D6138" s="303"/>
      <c r="E6138" s="303"/>
      <c r="F6138" s="303"/>
    </row>
    <row r="6139" ht="14.4" spans="1:6">
      <c r="A6139" s="303"/>
      <c r="B6139" s="303"/>
      <c r="C6139" s="303"/>
      <c r="D6139" s="303"/>
      <c r="E6139" s="303"/>
      <c r="F6139" s="303"/>
    </row>
    <row r="6140" ht="14.4" spans="1:6">
      <c r="A6140" s="303"/>
      <c r="B6140" s="303"/>
      <c r="C6140" s="303"/>
      <c r="D6140" s="303"/>
      <c r="E6140" s="303"/>
      <c r="F6140" s="303"/>
    </row>
    <row r="6141" ht="14.4" spans="1:6">
      <c r="A6141" s="303"/>
      <c r="B6141" s="303"/>
      <c r="C6141" s="303"/>
      <c r="D6141" s="303"/>
      <c r="E6141" s="303"/>
      <c r="F6141" s="303"/>
    </row>
    <row r="6142" ht="14.4" spans="1:6">
      <c r="A6142" s="303"/>
      <c r="B6142" s="303"/>
      <c r="C6142" s="303"/>
      <c r="D6142" s="303"/>
      <c r="E6142" s="303"/>
      <c r="F6142" s="303"/>
    </row>
    <row r="6143" ht="14.4" spans="1:6">
      <c r="A6143" s="303"/>
      <c r="B6143" s="303"/>
      <c r="C6143" s="303"/>
      <c r="D6143" s="303"/>
      <c r="E6143" s="303"/>
      <c r="F6143" s="303"/>
    </row>
    <row r="6144" ht="14.4" spans="1:6">
      <c r="A6144" s="303"/>
      <c r="B6144" s="303"/>
      <c r="C6144" s="303"/>
      <c r="D6144" s="303"/>
      <c r="E6144" s="303"/>
      <c r="F6144" s="303"/>
    </row>
    <row r="6145" ht="14.4" spans="1:6">
      <c r="A6145" s="303"/>
      <c r="B6145" s="303"/>
      <c r="C6145" s="303"/>
      <c r="D6145" s="303"/>
      <c r="E6145" s="303"/>
      <c r="F6145" s="303"/>
    </row>
    <row r="6146" ht="14.4" spans="1:6">
      <c r="A6146" s="303"/>
      <c r="B6146" s="303"/>
      <c r="C6146" s="303"/>
      <c r="D6146" s="303"/>
      <c r="E6146" s="303"/>
      <c r="F6146" s="303"/>
    </row>
    <row r="6147" ht="14.4" spans="1:6">
      <c r="A6147" s="303"/>
      <c r="B6147" s="303"/>
      <c r="C6147" s="303"/>
      <c r="D6147" s="303"/>
      <c r="E6147" s="303"/>
      <c r="F6147" s="303"/>
    </row>
    <row r="6148" ht="14.4" spans="1:6">
      <c r="A6148" s="303"/>
      <c r="B6148" s="303"/>
      <c r="C6148" s="303"/>
      <c r="D6148" s="303"/>
      <c r="E6148" s="303"/>
      <c r="F6148" s="303"/>
    </row>
    <row r="6149" ht="14.4" spans="1:6">
      <c r="A6149" s="303"/>
      <c r="B6149" s="303"/>
      <c r="C6149" s="303"/>
      <c r="D6149" s="303"/>
      <c r="E6149" s="303"/>
      <c r="F6149" s="303"/>
    </row>
    <row r="6150" ht="14.4" spans="1:6">
      <c r="A6150" s="303"/>
      <c r="B6150" s="303"/>
      <c r="C6150" s="303"/>
      <c r="D6150" s="303"/>
      <c r="E6150" s="303"/>
      <c r="F6150" s="303"/>
    </row>
    <row r="6151" ht="14.4" spans="1:6">
      <c r="A6151" s="303"/>
      <c r="B6151" s="303"/>
      <c r="C6151" s="303"/>
      <c r="D6151" s="303"/>
      <c r="E6151" s="303"/>
      <c r="F6151" s="303"/>
    </row>
    <row r="6152" ht="14.4" spans="1:6">
      <c r="A6152" s="303"/>
      <c r="B6152" s="303"/>
      <c r="C6152" s="303"/>
      <c r="D6152" s="303"/>
      <c r="E6152" s="303"/>
      <c r="F6152" s="303"/>
    </row>
    <row r="6153" ht="14.4" spans="1:6">
      <c r="A6153" s="303"/>
      <c r="B6153" s="303"/>
      <c r="C6153" s="303"/>
      <c r="D6153" s="303"/>
      <c r="E6153" s="303"/>
      <c r="F6153" s="303"/>
    </row>
    <row r="6154" ht="14.4" spans="1:6">
      <c r="A6154" s="303"/>
      <c r="B6154" s="303"/>
      <c r="C6154" s="303"/>
      <c r="D6154" s="303"/>
      <c r="E6154" s="303"/>
      <c r="F6154" s="303"/>
    </row>
    <row r="6155" ht="14.4" spans="1:6">
      <c r="A6155" s="303"/>
      <c r="B6155" s="303"/>
      <c r="C6155" s="303"/>
      <c r="D6155" s="303"/>
      <c r="E6155" s="303"/>
      <c r="F6155" s="303"/>
    </row>
    <row r="6156" ht="14.4" spans="1:6">
      <c r="A6156" s="303"/>
      <c r="B6156" s="303"/>
      <c r="C6156" s="303"/>
      <c r="D6156" s="303"/>
      <c r="E6156" s="303"/>
      <c r="F6156" s="303"/>
    </row>
    <row r="6157" ht="14.4" spans="1:6">
      <c r="A6157" s="303"/>
      <c r="B6157" s="303"/>
      <c r="C6157" s="303"/>
      <c r="D6157" s="303"/>
      <c r="E6157" s="303"/>
      <c r="F6157" s="303"/>
    </row>
    <row r="6158" ht="14.4" spans="1:6">
      <c r="A6158" s="303"/>
      <c r="B6158" s="303"/>
      <c r="C6158" s="303"/>
      <c r="D6158" s="303"/>
      <c r="E6158" s="303"/>
      <c r="F6158" s="303"/>
    </row>
    <row r="6159" ht="14.4" spans="1:6">
      <c r="A6159" s="303"/>
      <c r="B6159" s="303"/>
      <c r="C6159" s="303"/>
      <c r="D6159" s="303"/>
      <c r="E6159" s="303"/>
      <c r="F6159" s="303"/>
    </row>
    <row r="6160" ht="14.4" spans="1:6">
      <c r="A6160" s="303"/>
      <c r="B6160" s="303"/>
      <c r="C6160" s="303"/>
      <c r="D6160" s="303"/>
      <c r="E6160" s="303"/>
      <c r="F6160" s="303"/>
    </row>
    <row r="6161" ht="14.4" spans="1:6">
      <c r="A6161" s="303"/>
      <c r="B6161" s="303"/>
      <c r="C6161" s="303"/>
      <c r="D6161" s="303"/>
      <c r="E6161" s="303"/>
      <c r="F6161" s="303"/>
    </row>
    <row r="6162" ht="14.4" spans="1:6">
      <c r="A6162" s="303"/>
      <c r="B6162" s="303"/>
      <c r="C6162" s="303"/>
      <c r="D6162" s="303"/>
      <c r="E6162" s="303"/>
      <c r="F6162" s="303"/>
    </row>
    <row r="6163" ht="14.4" spans="1:6">
      <c r="A6163" s="303"/>
      <c r="B6163" s="303"/>
      <c r="C6163" s="303"/>
      <c r="D6163" s="303"/>
      <c r="E6163" s="303"/>
      <c r="F6163" s="303"/>
    </row>
    <row r="6164" ht="14.4" spans="1:6">
      <c r="A6164" s="303"/>
      <c r="B6164" s="303"/>
      <c r="C6164" s="303"/>
      <c r="D6164" s="303"/>
      <c r="E6164" s="303"/>
      <c r="F6164" s="303"/>
    </row>
    <row r="6165" ht="14.4" spans="1:6">
      <c r="A6165" s="303"/>
      <c r="B6165" s="303"/>
      <c r="C6165" s="303"/>
      <c r="D6165" s="303"/>
      <c r="E6165" s="303"/>
      <c r="F6165" s="303"/>
    </row>
    <row r="6166" ht="14.4" spans="1:6">
      <c r="A6166" s="303"/>
      <c r="B6166" s="303"/>
      <c r="C6166" s="303"/>
      <c r="D6166" s="303"/>
      <c r="E6166" s="303"/>
      <c r="F6166" s="303"/>
    </row>
    <row r="6167" ht="14.4" spans="1:6">
      <c r="A6167" s="303"/>
      <c r="B6167" s="303"/>
      <c r="C6167" s="303"/>
      <c r="D6167" s="303"/>
      <c r="E6167" s="303"/>
      <c r="F6167" s="303"/>
    </row>
    <row r="6168" ht="14.4" spans="1:6">
      <c r="A6168" s="303"/>
      <c r="B6168" s="303"/>
      <c r="C6168" s="303"/>
      <c r="D6168" s="303"/>
      <c r="E6168" s="303"/>
      <c r="F6168" s="303"/>
    </row>
    <row r="6169" ht="14.4" spans="1:6">
      <c r="A6169" s="303"/>
      <c r="B6169" s="303"/>
      <c r="C6169" s="303"/>
      <c r="D6169" s="303"/>
      <c r="E6169" s="303"/>
      <c r="F6169" s="303"/>
    </row>
    <row r="6170" ht="14.4" spans="1:6">
      <c r="A6170" s="303"/>
      <c r="B6170" s="303"/>
      <c r="C6170" s="303"/>
      <c r="D6170" s="303"/>
      <c r="E6170" s="303"/>
      <c r="F6170" s="303"/>
    </row>
    <row r="6171" ht="14.4" spans="1:6">
      <c r="A6171" s="303"/>
      <c r="B6171" s="303"/>
      <c r="C6171" s="303"/>
      <c r="D6171" s="303"/>
      <c r="E6171" s="303"/>
      <c r="F6171" s="303"/>
    </row>
    <row r="6172" ht="14.4" spans="1:6">
      <c r="A6172" s="303"/>
      <c r="B6172" s="303"/>
      <c r="C6172" s="303"/>
      <c r="D6172" s="303"/>
      <c r="E6172" s="303"/>
      <c r="F6172" s="303"/>
    </row>
    <row r="6173" ht="14.4" spans="1:6">
      <c r="A6173" s="303"/>
      <c r="B6173" s="303"/>
      <c r="C6173" s="303"/>
      <c r="D6173" s="303"/>
      <c r="E6173" s="303"/>
      <c r="F6173" s="303"/>
    </row>
    <row r="6174" ht="14.4" spans="1:6">
      <c r="A6174" s="303"/>
      <c r="B6174" s="303"/>
      <c r="C6174" s="303"/>
      <c r="D6174" s="303"/>
      <c r="E6174" s="303"/>
      <c r="F6174" s="303"/>
    </row>
    <row r="6175" ht="14.4" spans="1:6">
      <c r="A6175" s="303"/>
      <c r="B6175" s="303"/>
      <c r="C6175" s="303"/>
      <c r="D6175" s="303"/>
      <c r="E6175" s="303"/>
      <c r="F6175" s="303"/>
    </row>
    <row r="6176" ht="14.4" spans="1:6">
      <c r="A6176" s="303"/>
      <c r="B6176" s="303"/>
      <c r="C6176" s="303"/>
      <c r="D6176" s="303"/>
      <c r="E6176" s="303"/>
      <c r="F6176" s="303"/>
    </row>
    <row r="6177" ht="14.4" spans="1:6">
      <c r="A6177" s="303"/>
      <c r="B6177" s="303"/>
      <c r="C6177" s="303"/>
      <c r="D6177" s="303"/>
      <c r="E6177" s="303"/>
      <c r="F6177" s="303"/>
    </row>
    <row r="6178" ht="14.4" spans="1:6">
      <c r="A6178" s="303"/>
      <c r="B6178" s="303"/>
      <c r="C6178" s="303"/>
      <c r="D6178" s="303"/>
      <c r="E6178" s="303"/>
      <c r="F6178" s="303"/>
    </row>
    <row r="6179" ht="14.4" spans="1:6">
      <c r="A6179" s="303"/>
      <c r="B6179" s="303"/>
      <c r="C6179" s="303"/>
      <c r="D6179" s="303"/>
      <c r="E6179" s="303"/>
      <c r="F6179" s="303"/>
    </row>
    <row r="6180" ht="14.4" spans="1:6">
      <c r="A6180" s="303"/>
      <c r="B6180" s="303"/>
      <c r="C6180" s="303"/>
      <c r="D6180" s="303"/>
      <c r="E6180" s="303"/>
      <c r="F6180" s="303"/>
    </row>
    <row r="6181" ht="14.4" spans="1:6">
      <c r="A6181" s="303"/>
      <c r="B6181" s="303"/>
      <c r="C6181" s="303"/>
      <c r="D6181" s="303"/>
      <c r="E6181" s="303"/>
      <c r="F6181" s="303"/>
    </row>
    <row r="6182" ht="14.4" spans="1:6">
      <c r="A6182" s="303"/>
      <c r="B6182" s="303"/>
      <c r="C6182" s="303"/>
      <c r="D6182" s="303"/>
      <c r="E6182" s="303"/>
      <c r="F6182" s="303"/>
    </row>
    <row r="6183" ht="14.4" spans="1:6">
      <c r="A6183" s="303"/>
      <c r="B6183" s="303"/>
      <c r="C6183" s="303"/>
      <c r="D6183" s="303"/>
      <c r="E6183" s="303"/>
      <c r="F6183" s="303"/>
    </row>
    <row r="6184" ht="14.4" spans="1:6">
      <c r="A6184" s="303"/>
      <c r="B6184" s="303"/>
      <c r="C6184" s="303"/>
      <c r="D6184" s="303"/>
      <c r="E6184" s="303"/>
      <c r="F6184" s="303"/>
    </row>
    <row r="6185" ht="14.4" spans="1:6">
      <c r="A6185" s="303"/>
      <c r="B6185" s="303"/>
      <c r="C6185" s="303"/>
      <c r="D6185" s="303"/>
      <c r="E6185" s="303"/>
      <c r="F6185" s="303"/>
    </row>
    <row r="6186" ht="14.4" spans="1:6">
      <c r="A6186" s="303"/>
      <c r="B6186" s="303"/>
      <c r="C6186" s="303"/>
      <c r="D6186" s="303"/>
      <c r="E6186" s="303"/>
      <c r="F6186" s="303"/>
    </row>
    <row r="6187" ht="14.4" spans="1:6">
      <c r="A6187" s="303"/>
      <c r="B6187" s="303"/>
      <c r="C6187" s="303"/>
      <c r="D6187" s="303"/>
      <c r="E6187" s="303"/>
      <c r="F6187" s="303"/>
    </row>
    <row r="6188" ht="14.4" spans="1:6">
      <c r="A6188" s="303"/>
      <c r="B6188" s="303"/>
      <c r="C6188" s="303"/>
      <c r="D6188" s="303"/>
      <c r="E6188" s="303"/>
      <c r="F6188" s="303"/>
    </row>
    <row r="6189" ht="14.4" spans="1:6">
      <c r="A6189" s="303"/>
      <c r="B6189" s="303"/>
      <c r="C6189" s="303"/>
      <c r="D6189" s="303"/>
      <c r="E6189" s="303"/>
      <c r="F6189" s="303"/>
    </row>
    <row r="6190" ht="14.4" spans="1:6">
      <c r="A6190" s="303"/>
      <c r="B6190" s="303"/>
      <c r="C6190" s="303"/>
      <c r="D6190" s="303"/>
      <c r="E6190" s="303"/>
      <c r="F6190" s="303"/>
    </row>
    <row r="6191" ht="14.4" spans="1:6">
      <c r="A6191" s="303"/>
      <c r="B6191" s="303"/>
      <c r="C6191" s="303"/>
      <c r="D6191" s="303"/>
      <c r="E6191" s="303"/>
      <c r="F6191" s="303"/>
    </row>
    <row r="6192" ht="14.4" spans="1:6">
      <c r="A6192" s="303"/>
      <c r="B6192" s="303"/>
      <c r="C6192" s="303"/>
      <c r="D6192" s="303"/>
      <c r="E6192" s="303"/>
      <c r="F6192" s="303"/>
    </row>
    <row r="6193" ht="14.4" spans="1:6">
      <c r="A6193" s="303"/>
      <c r="B6193" s="303"/>
      <c r="C6193" s="303"/>
      <c r="D6193" s="303"/>
      <c r="E6193" s="303"/>
      <c r="F6193" s="303"/>
    </row>
    <row r="6194" ht="14.4" spans="1:6">
      <c r="A6194" s="303"/>
      <c r="B6194" s="303"/>
      <c r="C6194" s="303"/>
      <c r="D6194" s="303"/>
      <c r="E6194" s="303"/>
      <c r="F6194" s="303"/>
    </row>
    <row r="6195" ht="14.4" spans="1:6">
      <c r="A6195" s="303"/>
      <c r="B6195" s="303"/>
      <c r="C6195" s="303"/>
      <c r="D6195" s="303"/>
      <c r="E6195" s="303"/>
      <c r="F6195" s="303"/>
    </row>
    <row r="6196" ht="14.4" spans="1:6">
      <c r="A6196" s="303"/>
      <c r="B6196" s="303"/>
      <c r="C6196" s="303"/>
      <c r="D6196" s="303"/>
      <c r="E6196" s="303"/>
      <c r="F6196" s="303"/>
    </row>
    <row r="6197" ht="14.4" spans="1:6">
      <c r="A6197" s="303"/>
      <c r="B6197" s="303"/>
      <c r="C6197" s="303"/>
      <c r="D6197" s="303"/>
      <c r="E6197" s="303"/>
      <c r="F6197" s="303"/>
    </row>
    <row r="6198" ht="14.4" spans="1:6">
      <c r="A6198" s="303"/>
      <c r="B6198" s="303"/>
      <c r="C6198" s="303"/>
      <c r="D6198" s="303"/>
      <c r="E6198" s="303"/>
      <c r="F6198" s="303"/>
    </row>
    <row r="6199" ht="14.4" spans="1:6">
      <c r="A6199" s="303"/>
      <c r="B6199" s="303"/>
      <c r="C6199" s="303"/>
      <c r="D6199" s="303"/>
      <c r="E6199" s="303"/>
      <c r="F6199" s="303"/>
    </row>
    <row r="6200" ht="14.4" spans="1:6">
      <c r="A6200" s="303"/>
      <c r="B6200" s="303"/>
      <c r="C6200" s="303"/>
      <c r="D6200" s="303"/>
      <c r="E6200" s="303"/>
      <c r="F6200" s="303"/>
    </row>
    <row r="6201" ht="14.4" spans="1:6">
      <c r="A6201" s="303"/>
      <c r="B6201" s="303"/>
      <c r="C6201" s="303"/>
      <c r="D6201" s="303"/>
      <c r="E6201" s="303"/>
      <c r="F6201" s="303"/>
    </row>
    <row r="6202" ht="14.4" spans="1:6">
      <c r="A6202" s="303"/>
      <c r="B6202" s="303"/>
      <c r="C6202" s="303"/>
      <c r="D6202" s="303"/>
      <c r="E6202" s="303"/>
      <c r="F6202" s="303"/>
    </row>
    <row r="6203" ht="14.4" spans="1:6">
      <c r="A6203" s="303"/>
      <c r="B6203" s="303"/>
      <c r="C6203" s="303"/>
      <c r="D6203" s="303"/>
      <c r="E6203" s="303"/>
      <c r="F6203" s="303"/>
    </row>
    <row r="6204" ht="14.4" spans="1:6">
      <c r="A6204" s="303"/>
      <c r="B6204" s="303"/>
      <c r="C6204" s="303"/>
      <c r="D6204" s="303"/>
      <c r="E6204" s="303"/>
      <c r="F6204" s="303"/>
    </row>
    <row r="6205" ht="14.4" spans="1:6">
      <c r="A6205" s="303"/>
      <c r="B6205" s="303"/>
      <c r="C6205" s="303"/>
      <c r="D6205" s="303"/>
      <c r="E6205" s="303"/>
      <c r="F6205" s="303"/>
    </row>
    <row r="6206" ht="14.4" spans="1:6">
      <c r="A6206" s="303"/>
      <c r="B6206" s="303"/>
      <c r="C6206" s="303"/>
      <c r="D6206" s="303"/>
      <c r="E6206" s="303"/>
      <c r="F6206" s="303"/>
    </row>
    <row r="6207" ht="14.4" spans="1:6">
      <c r="A6207" s="303"/>
      <c r="B6207" s="303"/>
      <c r="C6207" s="303"/>
      <c r="D6207" s="303"/>
      <c r="E6207" s="303"/>
      <c r="F6207" s="303"/>
    </row>
    <row r="6208" ht="14.4" spans="1:6">
      <c r="A6208" s="303"/>
      <c r="B6208" s="303"/>
      <c r="C6208" s="303"/>
      <c r="D6208" s="303"/>
      <c r="E6208" s="303"/>
      <c r="F6208" s="303"/>
    </row>
    <row r="6209" ht="14.4" spans="1:6">
      <c r="A6209" s="303"/>
      <c r="B6209" s="303"/>
      <c r="C6209" s="303"/>
      <c r="D6209" s="303"/>
      <c r="E6209" s="303"/>
      <c r="F6209" s="303"/>
    </row>
    <row r="6210" ht="14.4" spans="1:6">
      <c r="A6210" s="303"/>
      <c r="B6210" s="303"/>
      <c r="C6210" s="303"/>
      <c r="D6210" s="303"/>
      <c r="E6210" s="303"/>
      <c r="F6210" s="303"/>
    </row>
    <row r="6211" ht="14.4" spans="1:6">
      <c r="A6211" s="303"/>
      <c r="B6211" s="303"/>
      <c r="C6211" s="303"/>
      <c r="D6211" s="303"/>
      <c r="E6211" s="303"/>
      <c r="F6211" s="303"/>
    </row>
    <row r="6212" ht="14.4" spans="1:6">
      <c r="A6212" s="303"/>
      <c r="B6212" s="303"/>
      <c r="C6212" s="303"/>
      <c r="D6212" s="303"/>
      <c r="E6212" s="303"/>
      <c r="F6212" s="303"/>
    </row>
    <row r="6213" ht="14.4" spans="1:6">
      <c r="A6213" s="303"/>
      <c r="B6213" s="303"/>
      <c r="C6213" s="303"/>
      <c r="D6213" s="303"/>
      <c r="E6213" s="303"/>
      <c r="F6213" s="303"/>
    </row>
    <row r="6214" ht="14.4" spans="1:6">
      <c r="A6214" s="303"/>
      <c r="B6214" s="303"/>
      <c r="C6214" s="303"/>
      <c r="D6214" s="303"/>
      <c r="E6214" s="303"/>
      <c r="F6214" s="303"/>
    </row>
    <row r="6215" ht="14.4" spans="1:6">
      <c r="A6215" s="303"/>
      <c r="B6215" s="303"/>
      <c r="C6215" s="303"/>
      <c r="D6215" s="303"/>
      <c r="E6215" s="303"/>
      <c r="F6215" s="303"/>
    </row>
    <row r="6216" ht="14.4" spans="1:6">
      <c r="A6216" s="303"/>
      <c r="B6216" s="303"/>
      <c r="C6216" s="303"/>
      <c r="D6216" s="303"/>
      <c r="E6216" s="303"/>
      <c r="F6216" s="303"/>
    </row>
    <row r="6217" ht="14.4" spans="1:6">
      <c r="A6217" s="303"/>
      <c r="B6217" s="303"/>
      <c r="C6217" s="303"/>
      <c r="D6217" s="303"/>
      <c r="E6217" s="303"/>
      <c r="F6217" s="303"/>
    </row>
    <row r="6218" ht="14.4" spans="1:6">
      <c r="A6218" s="303"/>
      <c r="B6218" s="303"/>
      <c r="C6218" s="303"/>
      <c r="D6218" s="303"/>
      <c r="E6218" s="303"/>
      <c r="F6218" s="303"/>
    </row>
    <row r="6219" ht="14.4" spans="1:6">
      <c r="A6219" s="303"/>
      <c r="B6219" s="303"/>
      <c r="C6219" s="303"/>
      <c r="D6219" s="303"/>
      <c r="E6219" s="303"/>
      <c r="F6219" s="303"/>
    </row>
    <row r="6220" ht="14.4" spans="1:6">
      <c r="A6220" s="303"/>
      <c r="B6220" s="303"/>
      <c r="C6220" s="303"/>
      <c r="D6220" s="303"/>
      <c r="E6220" s="303"/>
      <c r="F6220" s="303"/>
    </row>
    <row r="6221" ht="14.4" spans="1:6">
      <c r="A6221" s="303"/>
      <c r="B6221" s="303"/>
      <c r="C6221" s="303"/>
      <c r="D6221" s="303"/>
      <c r="E6221" s="303"/>
      <c r="F6221" s="303"/>
    </row>
    <row r="6222" ht="14.4" spans="1:6">
      <c r="A6222" s="303"/>
      <c r="B6222" s="303"/>
      <c r="C6222" s="303"/>
      <c r="D6222" s="303"/>
      <c r="E6222" s="303"/>
      <c r="F6222" s="303"/>
    </row>
    <row r="6223" ht="14.4" spans="1:6">
      <c r="A6223" s="303"/>
      <c r="B6223" s="303"/>
      <c r="C6223" s="303"/>
      <c r="D6223" s="303"/>
      <c r="E6223" s="303"/>
      <c r="F6223" s="303"/>
    </row>
    <row r="6224" ht="14.4" spans="1:6">
      <c r="A6224" s="303"/>
      <c r="B6224" s="303"/>
      <c r="C6224" s="303"/>
      <c r="D6224" s="303"/>
      <c r="E6224" s="303"/>
      <c r="F6224" s="303"/>
    </row>
    <row r="6225" ht="14.4" spans="1:6">
      <c r="A6225" s="303"/>
      <c r="B6225" s="303"/>
      <c r="C6225" s="303"/>
      <c r="D6225" s="303"/>
      <c r="E6225" s="303"/>
      <c r="F6225" s="303"/>
    </row>
    <row r="6226" ht="14.4" spans="1:6">
      <c r="A6226" s="303"/>
      <c r="B6226" s="303"/>
      <c r="C6226" s="303"/>
      <c r="D6226" s="303"/>
      <c r="E6226" s="303"/>
      <c r="F6226" s="303"/>
    </row>
    <row r="6227" ht="14.4" spans="1:6">
      <c r="A6227" s="303"/>
      <c r="B6227" s="303"/>
      <c r="C6227" s="303"/>
      <c r="D6227" s="303"/>
      <c r="E6227" s="303"/>
      <c r="F6227" s="303"/>
    </row>
    <row r="6228" ht="14.4" spans="1:6">
      <c r="A6228" s="303"/>
      <c r="B6228" s="303"/>
      <c r="C6228" s="303"/>
      <c r="D6228" s="303"/>
      <c r="E6228" s="303"/>
      <c r="F6228" s="303"/>
    </row>
    <row r="6229" ht="14.4" spans="1:6">
      <c r="A6229" s="303"/>
      <c r="B6229" s="303"/>
      <c r="C6229" s="303"/>
      <c r="D6229" s="303"/>
      <c r="E6229" s="303"/>
      <c r="F6229" s="303"/>
    </row>
    <row r="6230" ht="14.4" spans="1:6">
      <c r="A6230" s="303"/>
      <c r="B6230" s="303"/>
      <c r="C6230" s="303"/>
      <c r="D6230" s="303"/>
      <c r="E6230" s="303"/>
      <c r="F6230" s="303"/>
    </row>
    <row r="6231" ht="14.4" spans="1:6">
      <c r="A6231" s="303"/>
      <c r="B6231" s="303"/>
      <c r="C6231" s="303"/>
      <c r="D6231" s="303"/>
      <c r="E6231" s="303"/>
      <c r="F6231" s="303"/>
    </row>
    <row r="6232" ht="14.4" spans="1:6">
      <c r="A6232" s="303"/>
      <c r="B6232" s="303"/>
      <c r="C6232" s="303"/>
      <c r="D6232" s="303"/>
      <c r="E6232" s="303"/>
      <c r="F6232" s="303"/>
    </row>
    <row r="6233" ht="14.4" spans="1:6">
      <c r="A6233" s="303"/>
      <c r="B6233" s="303"/>
      <c r="C6233" s="303"/>
      <c r="D6233" s="303"/>
      <c r="E6233" s="303"/>
      <c r="F6233" s="303"/>
    </row>
    <row r="6234" ht="14.4" spans="1:6">
      <c r="A6234" s="303"/>
      <c r="B6234" s="303"/>
      <c r="C6234" s="303"/>
      <c r="D6234" s="303"/>
      <c r="E6234" s="303"/>
      <c r="F6234" s="303"/>
    </row>
    <row r="6235" ht="14.4" spans="1:6">
      <c r="A6235" s="303"/>
      <c r="B6235" s="303"/>
      <c r="C6235" s="303"/>
      <c r="D6235" s="303"/>
      <c r="E6235" s="303"/>
      <c r="F6235" s="303"/>
    </row>
    <row r="6236" ht="14.4" spans="1:6">
      <c r="A6236" s="303"/>
      <c r="B6236" s="303"/>
      <c r="C6236" s="303"/>
      <c r="D6236" s="303"/>
      <c r="E6236" s="303"/>
      <c r="F6236" s="303"/>
    </row>
    <row r="6237" ht="14.4" spans="1:6">
      <c r="A6237" s="303"/>
      <c r="B6237" s="303"/>
      <c r="C6237" s="303"/>
      <c r="D6237" s="303"/>
      <c r="E6237" s="303"/>
      <c r="F6237" s="303"/>
    </row>
    <row r="6238" ht="14.4" spans="1:6">
      <c r="A6238" s="303"/>
      <c r="B6238" s="303"/>
      <c r="C6238" s="303"/>
      <c r="D6238" s="303"/>
      <c r="E6238" s="303"/>
      <c r="F6238" s="303"/>
    </row>
    <row r="6239" ht="14.4" spans="1:6">
      <c r="A6239" s="303"/>
      <c r="B6239" s="303"/>
      <c r="C6239" s="303"/>
      <c r="D6239" s="303"/>
      <c r="E6239" s="303"/>
      <c r="F6239" s="303"/>
    </row>
    <row r="6240" ht="14.4" spans="1:6">
      <c r="A6240" s="303"/>
      <c r="B6240" s="303"/>
      <c r="C6240" s="303"/>
      <c r="D6240" s="303"/>
      <c r="E6240" s="303"/>
      <c r="F6240" s="303"/>
    </row>
    <row r="6241" ht="14.4" spans="1:6">
      <c r="A6241" s="303"/>
      <c r="B6241" s="303"/>
      <c r="C6241" s="303"/>
      <c r="D6241" s="303"/>
      <c r="E6241" s="303"/>
      <c r="F6241" s="303"/>
    </row>
    <row r="6242" ht="14.4" spans="1:6">
      <c r="A6242" s="303"/>
      <c r="B6242" s="303"/>
      <c r="C6242" s="303"/>
      <c r="D6242" s="303"/>
      <c r="E6242" s="303"/>
      <c r="F6242" s="303"/>
    </row>
    <row r="6243" ht="14.4" spans="1:6">
      <c r="A6243" s="303"/>
      <c r="B6243" s="303"/>
      <c r="C6243" s="303"/>
      <c r="D6243" s="303"/>
      <c r="E6243" s="303"/>
      <c r="F6243" s="303"/>
    </row>
    <row r="6244" ht="14.4" spans="1:6">
      <c r="A6244" s="303"/>
      <c r="B6244" s="303"/>
      <c r="C6244" s="303"/>
      <c r="D6244" s="303"/>
      <c r="E6244" s="303"/>
      <c r="F6244" s="303"/>
    </row>
    <row r="6245" ht="14.4" spans="1:6">
      <c r="A6245" s="303"/>
      <c r="B6245" s="303"/>
      <c r="C6245" s="303"/>
      <c r="D6245" s="303"/>
      <c r="E6245" s="303"/>
      <c r="F6245" s="303"/>
    </row>
    <row r="6246" ht="14.4" spans="1:6">
      <c r="A6246" s="303"/>
      <c r="B6246" s="303"/>
      <c r="C6246" s="303"/>
      <c r="D6246" s="303"/>
      <c r="E6246" s="303"/>
      <c r="F6246" s="303"/>
    </row>
    <row r="6247" ht="14.4" spans="1:6">
      <c r="A6247" s="303"/>
      <c r="B6247" s="303"/>
      <c r="C6247" s="303"/>
      <c r="D6247" s="303"/>
      <c r="E6247" s="303"/>
      <c r="F6247" s="303"/>
    </row>
    <row r="6248" ht="14.4" spans="1:6">
      <c r="A6248" s="303"/>
      <c r="B6248" s="303"/>
      <c r="C6248" s="303"/>
      <c r="D6248" s="303"/>
      <c r="E6248" s="303"/>
      <c r="F6248" s="303"/>
    </row>
    <row r="6249" ht="14.4" spans="1:6">
      <c r="A6249" s="303"/>
      <c r="B6249" s="303"/>
      <c r="C6249" s="303"/>
      <c r="D6249" s="303"/>
      <c r="E6249" s="303"/>
      <c r="F6249" s="303"/>
    </row>
    <row r="6250" ht="14.4" spans="1:6">
      <c r="A6250" s="303"/>
      <c r="B6250" s="303"/>
      <c r="C6250" s="303"/>
      <c r="D6250" s="303"/>
      <c r="E6250" s="303"/>
      <c r="F6250" s="303"/>
    </row>
    <row r="6251" ht="14.4" spans="1:6">
      <c r="A6251" s="303"/>
      <c r="B6251" s="303"/>
      <c r="C6251" s="303"/>
      <c r="D6251" s="303"/>
      <c r="E6251" s="303"/>
      <c r="F6251" s="303"/>
    </row>
    <row r="6252" ht="14.4" spans="1:6">
      <c r="A6252" s="303"/>
      <c r="B6252" s="303"/>
      <c r="C6252" s="303"/>
      <c r="D6252" s="303"/>
      <c r="E6252" s="303"/>
      <c r="F6252" s="303"/>
    </row>
    <row r="6253" ht="14.4" spans="1:6">
      <c r="A6253" s="303"/>
      <c r="B6253" s="303"/>
      <c r="C6253" s="303"/>
      <c r="D6253" s="303"/>
      <c r="E6253" s="303"/>
      <c r="F6253" s="303"/>
    </row>
    <row r="6254" ht="14.4" spans="1:6">
      <c r="A6254" s="303"/>
      <c r="B6254" s="303"/>
      <c r="C6254" s="303"/>
      <c r="D6254" s="303"/>
      <c r="E6254" s="303"/>
      <c r="F6254" s="303"/>
    </row>
    <row r="6255" ht="14.4" spans="1:6">
      <c r="A6255" s="303"/>
      <c r="B6255" s="303"/>
      <c r="C6255" s="303"/>
      <c r="D6255" s="303"/>
      <c r="E6255" s="303"/>
      <c r="F6255" s="303"/>
    </row>
    <row r="6256" ht="14.4" spans="1:6">
      <c r="A6256" s="303"/>
      <c r="B6256" s="303"/>
      <c r="C6256" s="303"/>
      <c r="D6256" s="303"/>
      <c r="E6256" s="303"/>
      <c r="F6256" s="303"/>
    </row>
    <row r="6257" ht="14.4" spans="1:6">
      <c r="A6257" s="303"/>
      <c r="B6257" s="303"/>
      <c r="C6257" s="303"/>
      <c r="D6257" s="303"/>
      <c r="E6257" s="303"/>
      <c r="F6257" s="303"/>
    </row>
    <row r="6258" ht="14.4" spans="1:6">
      <c r="A6258" s="303"/>
      <c r="B6258" s="303"/>
      <c r="C6258" s="303"/>
      <c r="D6258" s="303"/>
      <c r="E6258" s="303"/>
      <c r="F6258" s="303"/>
    </row>
    <row r="6259" ht="14.4" spans="1:6">
      <c r="A6259" s="303"/>
      <c r="B6259" s="303"/>
      <c r="C6259" s="303"/>
      <c r="D6259" s="303"/>
      <c r="E6259" s="303"/>
      <c r="F6259" s="303"/>
    </row>
    <row r="6260" ht="14.4" spans="1:6">
      <c r="A6260" s="303"/>
      <c r="B6260" s="303"/>
      <c r="C6260" s="303"/>
      <c r="D6260" s="303"/>
      <c r="E6260" s="303"/>
      <c r="F6260" s="303"/>
    </row>
    <row r="6261" ht="14.4" spans="1:6">
      <c r="A6261" s="303"/>
      <c r="B6261" s="303"/>
      <c r="C6261" s="303"/>
      <c r="D6261" s="303"/>
      <c r="E6261" s="303"/>
      <c r="F6261" s="303"/>
    </row>
    <row r="6262" ht="14.4" spans="1:6">
      <c r="A6262" s="303"/>
      <c r="B6262" s="303"/>
      <c r="C6262" s="303"/>
      <c r="D6262" s="303"/>
      <c r="E6262" s="303"/>
      <c r="F6262" s="303"/>
    </row>
    <row r="6263" ht="14.4" spans="1:6">
      <c r="A6263" s="303"/>
      <c r="B6263" s="303"/>
      <c r="C6263" s="303"/>
      <c r="D6263" s="303"/>
      <c r="E6263" s="303"/>
      <c r="F6263" s="303"/>
    </row>
    <row r="6264" ht="14.4" spans="1:6">
      <c r="A6264" s="303"/>
      <c r="B6264" s="303"/>
      <c r="C6264" s="303"/>
      <c r="D6264" s="303"/>
      <c r="E6264" s="303"/>
      <c r="F6264" s="303"/>
    </row>
    <row r="6265" ht="14.4" spans="1:6">
      <c r="A6265" s="303"/>
      <c r="B6265" s="303"/>
      <c r="C6265" s="303"/>
      <c r="D6265" s="303"/>
      <c r="E6265" s="303"/>
      <c r="F6265" s="303"/>
    </row>
    <row r="6266" ht="14.4" spans="1:6">
      <c r="A6266" s="303"/>
      <c r="B6266" s="303"/>
      <c r="C6266" s="303"/>
      <c r="D6266" s="303"/>
      <c r="E6266" s="303"/>
      <c r="F6266" s="303"/>
    </row>
    <row r="6267" ht="14.4" spans="1:6">
      <c r="A6267" s="303"/>
      <c r="B6267" s="303"/>
      <c r="C6267" s="303"/>
      <c r="D6267" s="303"/>
      <c r="E6267" s="303"/>
      <c r="F6267" s="303"/>
    </row>
    <row r="6268" ht="14.4" spans="1:6">
      <c r="A6268" s="303"/>
      <c r="B6268" s="303"/>
      <c r="C6268" s="303"/>
      <c r="D6268" s="303"/>
      <c r="E6268" s="303"/>
      <c r="F6268" s="303"/>
    </row>
    <row r="6269" ht="14.4" spans="1:6">
      <c r="A6269" s="303"/>
      <c r="B6269" s="303"/>
      <c r="C6269" s="303"/>
      <c r="D6269" s="303"/>
      <c r="E6269" s="303"/>
      <c r="F6269" s="303"/>
    </row>
    <row r="6270" ht="14.4" spans="1:6">
      <c r="A6270" s="303"/>
      <c r="B6270" s="303"/>
      <c r="C6270" s="303"/>
      <c r="D6270" s="303"/>
      <c r="E6270" s="303"/>
      <c r="F6270" s="303"/>
    </row>
    <row r="6271" ht="14.4" spans="1:6">
      <c r="A6271" s="303"/>
      <c r="B6271" s="303"/>
      <c r="C6271" s="303"/>
      <c r="D6271" s="303"/>
      <c r="E6271" s="303"/>
      <c r="F6271" s="303"/>
    </row>
    <row r="6272" ht="14.4" spans="1:6">
      <c r="A6272" s="303"/>
      <c r="B6272" s="303"/>
      <c r="C6272" s="303"/>
      <c r="D6272" s="303"/>
      <c r="E6272" s="303"/>
      <c r="F6272" s="303"/>
    </row>
    <row r="6273" ht="14.4" spans="1:6">
      <c r="A6273" s="303"/>
      <c r="B6273" s="303"/>
      <c r="C6273" s="303"/>
      <c r="D6273" s="303"/>
      <c r="E6273" s="303"/>
      <c r="F6273" s="303"/>
    </row>
    <row r="6274" ht="14.4" spans="1:6">
      <c r="A6274" s="303"/>
      <c r="B6274" s="303"/>
      <c r="C6274" s="303"/>
      <c r="D6274" s="303"/>
      <c r="E6274" s="303"/>
      <c r="F6274" s="303"/>
    </row>
    <row r="6275" ht="14.4" spans="1:6">
      <c r="A6275" s="303"/>
      <c r="B6275" s="303"/>
      <c r="C6275" s="303"/>
      <c r="D6275" s="303"/>
      <c r="E6275" s="303"/>
      <c r="F6275" s="303"/>
    </row>
    <row r="6276" ht="14.4" spans="1:6">
      <c r="A6276" s="303"/>
      <c r="B6276" s="303"/>
      <c r="C6276" s="303"/>
      <c r="D6276" s="303"/>
      <c r="E6276" s="303"/>
      <c r="F6276" s="303"/>
    </row>
    <row r="6277" ht="14.4" spans="1:6">
      <c r="A6277" s="303"/>
      <c r="B6277" s="303"/>
      <c r="C6277" s="303"/>
      <c r="D6277" s="303"/>
      <c r="E6277" s="303"/>
      <c r="F6277" s="303"/>
    </row>
    <row r="6278" ht="14.4" spans="1:6">
      <c r="A6278" s="303"/>
      <c r="B6278" s="303"/>
      <c r="C6278" s="303"/>
      <c r="D6278" s="303"/>
      <c r="E6278" s="303"/>
      <c r="F6278" s="303"/>
    </row>
    <row r="6279" ht="14.4" spans="1:6">
      <c r="A6279" s="303"/>
      <c r="B6279" s="303"/>
      <c r="C6279" s="303"/>
      <c r="D6279" s="303"/>
      <c r="E6279" s="303"/>
      <c r="F6279" s="303"/>
    </row>
    <row r="6280" ht="14.4" spans="1:6">
      <c r="A6280" s="303"/>
      <c r="B6280" s="303"/>
      <c r="C6280" s="303"/>
      <c r="D6280" s="303"/>
      <c r="E6280" s="303"/>
      <c r="F6280" s="303"/>
    </row>
    <row r="6281" ht="14.4" spans="1:6">
      <c r="A6281" s="303"/>
      <c r="B6281" s="303"/>
      <c r="C6281" s="303"/>
      <c r="D6281" s="303"/>
      <c r="E6281" s="303"/>
      <c r="F6281" s="303"/>
    </row>
    <row r="6282" ht="14.4" spans="1:6">
      <c r="A6282" s="303"/>
      <c r="B6282" s="303"/>
      <c r="C6282" s="303"/>
      <c r="D6282" s="303"/>
      <c r="E6282" s="303"/>
      <c r="F6282" s="303"/>
    </row>
    <row r="6283" ht="14.4" spans="1:6">
      <c r="A6283" s="303"/>
      <c r="B6283" s="303"/>
      <c r="C6283" s="303"/>
      <c r="D6283" s="303"/>
      <c r="E6283" s="303"/>
      <c r="F6283" s="303"/>
    </row>
    <row r="6284" ht="14.4" spans="1:6">
      <c r="A6284" s="303"/>
      <c r="B6284" s="303"/>
      <c r="C6284" s="303"/>
      <c r="D6284" s="303"/>
      <c r="E6284" s="303"/>
      <c r="F6284" s="303"/>
    </row>
    <row r="6285" ht="14.4" spans="1:6">
      <c r="A6285" s="303"/>
      <c r="B6285" s="303"/>
      <c r="C6285" s="303"/>
      <c r="D6285" s="303"/>
      <c r="E6285" s="303"/>
      <c r="F6285" s="303"/>
    </row>
    <row r="6286" ht="14.4" spans="1:6">
      <c r="A6286" s="303"/>
      <c r="B6286" s="303"/>
      <c r="C6286" s="303"/>
      <c r="D6286" s="303"/>
      <c r="E6286" s="303"/>
      <c r="F6286" s="303"/>
    </row>
    <row r="6287" ht="14.4" spans="1:6">
      <c r="A6287" s="303"/>
      <c r="B6287" s="303"/>
      <c r="C6287" s="303"/>
      <c r="D6287" s="303"/>
      <c r="E6287" s="303"/>
      <c r="F6287" s="303"/>
    </row>
    <row r="6288" ht="14.4" spans="1:6">
      <c r="A6288" s="303"/>
      <c r="B6288" s="303"/>
      <c r="C6288" s="303"/>
      <c r="D6288" s="303"/>
      <c r="E6288" s="303"/>
      <c r="F6288" s="303"/>
    </row>
    <row r="6289" ht="14.4" spans="1:6">
      <c r="A6289" s="303"/>
      <c r="B6289" s="303"/>
      <c r="C6289" s="303"/>
      <c r="D6289" s="303"/>
      <c r="E6289" s="303"/>
      <c r="F6289" s="303"/>
    </row>
    <row r="6290" ht="14.4" spans="1:6">
      <c r="A6290" s="303"/>
      <c r="B6290" s="303"/>
      <c r="C6290" s="303"/>
      <c r="D6290" s="303"/>
      <c r="E6290" s="303"/>
      <c r="F6290" s="303"/>
    </row>
    <row r="6291" ht="14.4" spans="1:6">
      <c r="A6291" s="303"/>
      <c r="B6291" s="303"/>
      <c r="C6291" s="303"/>
      <c r="D6291" s="303"/>
      <c r="E6291" s="303"/>
      <c r="F6291" s="303"/>
    </row>
    <row r="6292" ht="14.4" spans="1:6">
      <c r="A6292" s="303"/>
      <c r="B6292" s="303"/>
      <c r="C6292" s="303"/>
      <c r="D6292" s="303"/>
      <c r="E6292" s="303"/>
      <c r="F6292" s="303"/>
    </row>
    <row r="6293" ht="14.4" spans="1:6">
      <c r="A6293" s="303"/>
      <c r="B6293" s="303"/>
      <c r="C6293" s="303"/>
      <c r="D6293" s="303"/>
      <c r="E6293" s="303"/>
      <c r="F6293" s="303"/>
    </row>
    <row r="6294" ht="14.4" spans="1:6">
      <c r="A6294" s="303"/>
      <c r="B6294" s="303"/>
      <c r="C6294" s="303"/>
      <c r="D6294" s="303"/>
      <c r="E6294" s="303"/>
      <c r="F6294" s="303"/>
    </row>
    <row r="6295" ht="14.4" spans="1:6">
      <c r="A6295" s="303"/>
      <c r="B6295" s="303"/>
      <c r="C6295" s="303"/>
      <c r="D6295" s="303"/>
      <c r="E6295" s="303"/>
      <c r="F6295" s="303"/>
    </row>
    <row r="6296" ht="14.4" spans="1:6">
      <c r="A6296" s="303"/>
      <c r="B6296" s="303"/>
      <c r="C6296" s="303"/>
      <c r="D6296" s="303"/>
      <c r="E6296" s="303"/>
      <c r="F6296" s="303"/>
    </row>
    <row r="6297" ht="14.4" spans="1:6">
      <c r="A6297" s="303"/>
      <c r="B6297" s="303"/>
      <c r="C6297" s="303"/>
      <c r="D6297" s="303"/>
      <c r="E6297" s="303"/>
      <c r="F6297" s="303"/>
    </row>
    <row r="6298" ht="14.4" spans="1:6">
      <c r="A6298" s="303"/>
      <c r="B6298" s="303"/>
      <c r="C6298" s="303"/>
      <c r="D6298" s="303"/>
      <c r="E6298" s="303"/>
      <c r="F6298" s="303"/>
    </row>
    <row r="6299" ht="14.4" spans="1:6">
      <c r="A6299" s="303"/>
      <c r="B6299" s="303"/>
      <c r="C6299" s="303"/>
      <c r="D6299" s="303"/>
      <c r="E6299" s="303"/>
      <c r="F6299" s="303"/>
    </row>
    <row r="6300" ht="14.4" spans="1:6">
      <c r="A6300" s="303"/>
      <c r="B6300" s="303"/>
      <c r="C6300" s="303"/>
      <c r="D6300" s="303"/>
      <c r="E6300" s="303"/>
      <c r="F6300" s="303"/>
    </row>
    <row r="6301" ht="14.4" spans="1:6">
      <c r="A6301" s="303"/>
      <c r="B6301" s="303"/>
      <c r="C6301" s="303"/>
      <c r="D6301" s="303"/>
      <c r="E6301" s="303"/>
      <c r="F6301" s="303"/>
    </row>
    <row r="6302" ht="14.4" spans="1:6">
      <c r="A6302" s="303"/>
      <c r="B6302" s="303"/>
      <c r="C6302" s="303"/>
      <c r="D6302" s="303"/>
      <c r="E6302" s="303"/>
      <c r="F6302" s="303"/>
    </row>
    <row r="6303" ht="14.4" spans="1:6">
      <c r="A6303" s="303"/>
      <c r="B6303" s="303"/>
      <c r="C6303" s="303"/>
      <c r="D6303" s="303"/>
      <c r="E6303" s="303"/>
      <c r="F6303" s="303"/>
    </row>
    <row r="6304" ht="14.4" spans="1:6">
      <c r="A6304" s="303"/>
      <c r="B6304" s="303"/>
      <c r="C6304" s="303"/>
      <c r="D6304" s="303"/>
      <c r="E6304" s="303"/>
      <c r="F6304" s="303"/>
    </row>
    <row r="6305" ht="14.4" spans="1:6">
      <c r="A6305" s="303"/>
      <c r="B6305" s="303"/>
      <c r="C6305" s="303"/>
      <c r="D6305" s="303"/>
      <c r="E6305" s="303"/>
      <c r="F6305" s="303"/>
    </row>
    <row r="6306" ht="14.4" spans="1:6">
      <c r="A6306" s="303"/>
      <c r="B6306" s="303"/>
      <c r="C6306" s="303"/>
      <c r="D6306" s="303"/>
      <c r="E6306" s="303"/>
      <c r="F6306" s="303"/>
    </row>
    <row r="6307" ht="14.4" spans="1:6">
      <c r="A6307" s="303"/>
      <c r="B6307" s="303"/>
      <c r="C6307" s="303"/>
      <c r="D6307" s="303"/>
      <c r="E6307" s="303"/>
      <c r="F6307" s="303"/>
    </row>
    <row r="6308" ht="14.4" spans="1:6">
      <c r="A6308" s="303"/>
      <c r="B6308" s="303"/>
      <c r="C6308" s="303"/>
      <c r="D6308" s="303"/>
      <c r="E6308" s="303"/>
      <c r="F6308" s="303"/>
    </row>
    <row r="6309" ht="14.4" spans="1:6">
      <c r="A6309" s="303"/>
      <c r="B6309" s="303"/>
      <c r="C6309" s="303"/>
      <c r="D6309" s="303"/>
      <c r="E6309" s="303"/>
      <c r="F6309" s="303"/>
    </row>
    <row r="6310" ht="14.4" spans="1:6">
      <c r="A6310" s="303"/>
      <c r="B6310" s="303"/>
      <c r="C6310" s="303"/>
      <c r="D6310" s="303"/>
      <c r="E6310" s="303"/>
      <c r="F6310" s="303"/>
    </row>
    <row r="6311" ht="14.4" spans="1:6">
      <c r="A6311" s="303"/>
      <c r="B6311" s="303"/>
      <c r="C6311" s="303"/>
      <c r="D6311" s="303"/>
      <c r="E6311" s="303"/>
      <c r="F6311" s="303"/>
    </row>
    <row r="6312" ht="14.4" spans="1:6">
      <c r="A6312" s="303"/>
      <c r="B6312" s="303"/>
      <c r="C6312" s="303"/>
      <c r="D6312" s="303"/>
      <c r="E6312" s="303"/>
      <c r="F6312" s="303"/>
    </row>
    <row r="6313" ht="14.4" spans="1:6">
      <c r="A6313" s="303"/>
      <c r="B6313" s="303"/>
      <c r="C6313" s="303"/>
      <c r="D6313" s="303"/>
      <c r="E6313" s="303"/>
      <c r="F6313" s="303"/>
    </row>
    <row r="6314" ht="14.4" spans="1:6">
      <c r="A6314" s="303"/>
      <c r="B6314" s="303"/>
      <c r="C6314" s="303"/>
      <c r="D6314" s="303"/>
      <c r="E6314" s="303"/>
      <c r="F6314" s="303"/>
    </row>
    <row r="6315" ht="14.4" spans="1:6">
      <c r="A6315" s="303"/>
      <c r="B6315" s="303"/>
      <c r="C6315" s="303"/>
      <c r="D6315" s="303"/>
      <c r="E6315" s="303"/>
      <c r="F6315" s="303"/>
    </row>
    <row r="6316" ht="14.4" spans="1:6">
      <c r="A6316" s="303"/>
      <c r="B6316" s="303"/>
      <c r="C6316" s="303"/>
      <c r="D6316" s="303"/>
      <c r="E6316" s="303"/>
      <c r="F6316" s="303"/>
    </row>
    <row r="6317" ht="14.4" spans="1:6">
      <c r="A6317" s="303"/>
      <c r="B6317" s="303"/>
      <c r="C6317" s="303"/>
      <c r="D6317" s="303"/>
      <c r="E6317" s="303"/>
      <c r="F6317" s="303"/>
    </row>
    <row r="6318" ht="14.4" spans="1:6">
      <c r="A6318" s="303"/>
      <c r="B6318" s="303"/>
      <c r="C6318" s="303"/>
      <c r="D6318" s="303"/>
      <c r="E6318" s="303"/>
      <c r="F6318" s="303"/>
    </row>
    <row r="6319" ht="14.4" spans="1:6">
      <c r="A6319" s="303"/>
      <c r="B6319" s="303"/>
      <c r="C6319" s="303"/>
      <c r="D6319" s="303"/>
      <c r="E6319" s="303"/>
      <c r="F6319" s="303"/>
    </row>
    <row r="6320" ht="14.4" spans="1:6">
      <c r="A6320" s="303"/>
      <c r="B6320" s="303"/>
      <c r="C6320" s="303"/>
      <c r="D6320" s="303"/>
      <c r="E6320" s="303"/>
      <c r="F6320" s="303"/>
    </row>
    <row r="6321" ht="14.4" spans="1:6">
      <c r="A6321" s="303"/>
      <c r="B6321" s="303"/>
      <c r="C6321" s="303"/>
      <c r="D6321" s="303"/>
      <c r="E6321" s="303"/>
      <c r="F6321" s="303"/>
    </row>
    <row r="6322" ht="14.4" spans="1:6">
      <c r="A6322" s="303"/>
      <c r="B6322" s="303"/>
      <c r="C6322" s="303"/>
      <c r="D6322" s="303"/>
      <c r="E6322" s="303"/>
      <c r="F6322" s="303"/>
    </row>
    <row r="6323" ht="14.4" spans="1:6">
      <c r="A6323" s="303"/>
      <c r="B6323" s="303"/>
      <c r="C6323" s="303"/>
      <c r="D6323" s="303"/>
      <c r="E6323" s="303"/>
      <c r="F6323" s="303"/>
    </row>
    <row r="6324" ht="14.4" spans="1:6">
      <c r="A6324" s="303"/>
      <c r="B6324" s="303"/>
      <c r="C6324" s="303"/>
      <c r="D6324" s="303"/>
      <c r="E6324" s="303"/>
      <c r="F6324" s="303"/>
    </row>
    <row r="6325" ht="14.4" spans="1:6">
      <c r="A6325" s="303"/>
      <c r="B6325" s="303"/>
      <c r="C6325" s="303"/>
      <c r="D6325" s="303"/>
      <c r="E6325" s="303"/>
      <c r="F6325" s="303"/>
    </row>
    <row r="6326" ht="14.4" spans="1:6">
      <c r="A6326" s="303"/>
      <c r="B6326" s="303"/>
      <c r="C6326" s="303"/>
      <c r="D6326" s="303"/>
      <c r="E6326" s="303"/>
      <c r="F6326" s="303"/>
    </row>
    <row r="6327" ht="14.4" spans="1:6">
      <c r="A6327" s="303"/>
      <c r="B6327" s="303"/>
      <c r="C6327" s="303"/>
      <c r="D6327" s="303"/>
      <c r="E6327" s="303"/>
      <c r="F6327" s="303"/>
    </row>
    <row r="6328" ht="14.4" spans="1:6">
      <c r="A6328" s="303"/>
      <c r="B6328" s="303"/>
      <c r="C6328" s="303"/>
      <c r="D6328" s="303"/>
      <c r="E6328" s="303"/>
      <c r="F6328" s="303"/>
    </row>
    <row r="6329" ht="14.4" spans="1:6">
      <c r="A6329" s="303"/>
      <c r="B6329" s="303"/>
      <c r="C6329" s="303"/>
      <c r="D6329" s="303"/>
      <c r="E6329" s="303"/>
      <c r="F6329" s="303"/>
    </row>
    <row r="6330" ht="14.4" spans="1:6">
      <c r="A6330" s="303"/>
      <c r="B6330" s="303"/>
      <c r="C6330" s="303"/>
      <c r="D6330" s="303"/>
      <c r="E6330" s="303"/>
      <c r="F6330" s="303"/>
    </row>
    <row r="6331" ht="14.4" spans="1:6">
      <c r="A6331" s="303"/>
      <c r="B6331" s="303"/>
      <c r="C6331" s="303"/>
      <c r="D6331" s="303"/>
      <c r="E6331" s="303"/>
      <c r="F6331" s="303"/>
    </row>
    <row r="6332" ht="14.4" spans="1:6">
      <c r="A6332" s="303"/>
      <c r="B6332" s="303"/>
      <c r="C6332" s="303"/>
      <c r="D6332" s="303"/>
      <c r="E6332" s="303"/>
      <c r="F6332" s="303"/>
    </row>
    <row r="6333" ht="14.4" spans="1:6">
      <c r="A6333" s="303"/>
      <c r="B6333" s="303"/>
      <c r="C6333" s="303"/>
      <c r="D6333" s="303"/>
      <c r="E6333" s="303"/>
      <c r="F6333" s="303"/>
    </row>
    <row r="6334" ht="14.4" spans="1:6">
      <c r="A6334" s="303"/>
      <c r="B6334" s="303"/>
      <c r="C6334" s="303"/>
      <c r="D6334" s="303"/>
      <c r="E6334" s="303"/>
      <c r="F6334" s="303"/>
    </row>
    <row r="6335" ht="14.4" spans="1:6">
      <c r="A6335" s="303"/>
      <c r="B6335" s="303"/>
      <c r="C6335" s="303"/>
      <c r="D6335" s="303"/>
      <c r="E6335" s="303"/>
      <c r="F6335" s="303"/>
    </row>
    <row r="6336" ht="14.4" spans="1:6">
      <c r="A6336" s="303"/>
      <c r="B6336" s="303"/>
      <c r="C6336" s="303"/>
      <c r="D6336" s="303"/>
      <c r="E6336" s="303"/>
      <c r="F6336" s="303"/>
    </row>
    <row r="6337" ht="14.4" spans="1:6">
      <c r="A6337" s="303"/>
      <c r="B6337" s="303"/>
      <c r="C6337" s="303"/>
      <c r="D6337" s="303"/>
      <c r="E6337" s="303"/>
      <c r="F6337" s="303"/>
    </row>
    <row r="6338" ht="14.4" spans="1:6">
      <c r="A6338" s="303"/>
      <c r="B6338" s="303"/>
      <c r="C6338" s="303"/>
      <c r="D6338" s="303"/>
      <c r="E6338" s="303"/>
      <c r="F6338" s="303"/>
    </row>
    <row r="6339" ht="14.4" spans="1:6">
      <c r="A6339" s="303"/>
      <c r="B6339" s="303"/>
      <c r="C6339" s="303"/>
      <c r="D6339" s="303"/>
      <c r="E6339" s="303"/>
      <c r="F6339" s="303"/>
    </row>
    <row r="6340" ht="14.4" spans="1:6">
      <c r="A6340" s="303"/>
      <c r="B6340" s="303"/>
      <c r="C6340" s="303"/>
      <c r="D6340" s="303"/>
      <c r="E6340" s="303"/>
      <c r="F6340" s="303"/>
    </row>
    <row r="6341" ht="14.4" spans="1:6">
      <c r="A6341" s="303"/>
      <c r="B6341" s="303"/>
      <c r="C6341" s="303"/>
      <c r="D6341" s="303"/>
      <c r="E6341" s="303"/>
      <c r="F6341" s="303"/>
    </row>
    <row r="6342" ht="14.4" spans="1:6">
      <c r="A6342" s="303"/>
      <c r="B6342" s="303"/>
      <c r="C6342" s="303"/>
      <c r="D6342" s="303"/>
      <c r="E6342" s="303"/>
      <c r="F6342" s="303"/>
    </row>
    <row r="6343" ht="14.4" spans="1:6">
      <c r="A6343" s="303"/>
      <c r="B6343" s="303"/>
      <c r="C6343" s="303"/>
      <c r="D6343" s="303"/>
      <c r="E6343" s="303"/>
      <c r="F6343" s="303"/>
    </row>
    <row r="6344" ht="14.4" spans="1:6">
      <c r="A6344" s="303"/>
      <c r="B6344" s="303"/>
      <c r="C6344" s="303"/>
      <c r="D6344" s="303"/>
      <c r="E6344" s="303"/>
      <c r="F6344" s="303"/>
    </row>
    <row r="6345" ht="14.4" spans="1:6">
      <c r="A6345" s="303"/>
      <c r="B6345" s="303"/>
      <c r="C6345" s="303"/>
      <c r="D6345" s="303"/>
      <c r="E6345" s="303"/>
      <c r="F6345" s="303"/>
    </row>
    <row r="6346" ht="14.4" spans="1:6">
      <c r="A6346" s="303"/>
      <c r="B6346" s="303"/>
      <c r="C6346" s="303"/>
      <c r="D6346" s="303"/>
      <c r="E6346" s="303"/>
      <c r="F6346" s="303"/>
    </row>
    <row r="6347" ht="14.4" spans="1:6">
      <c r="A6347" s="303"/>
      <c r="B6347" s="303"/>
      <c r="C6347" s="303"/>
      <c r="D6347" s="303"/>
      <c r="E6347" s="303"/>
      <c r="F6347" s="303"/>
    </row>
    <row r="6348" ht="14.4" spans="1:6">
      <c r="A6348" s="303"/>
      <c r="B6348" s="303"/>
      <c r="C6348" s="303"/>
      <c r="D6348" s="303"/>
      <c r="E6348" s="303"/>
      <c r="F6348" s="303"/>
    </row>
    <row r="6349" ht="14.4" spans="1:6">
      <c r="A6349" s="303"/>
      <c r="B6349" s="303"/>
      <c r="C6349" s="303"/>
      <c r="D6349" s="303"/>
      <c r="E6349" s="303"/>
      <c r="F6349" s="303"/>
    </row>
    <row r="6350" ht="14.4" spans="1:6">
      <c r="A6350" s="303"/>
      <c r="B6350" s="303"/>
      <c r="C6350" s="303"/>
      <c r="D6350" s="303"/>
      <c r="E6350" s="303"/>
      <c r="F6350" s="303"/>
    </row>
    <row r="6351" ht="14.4" spans="1:6">
      <c r="A6351" s="303"/>
      <c r="B6351" s="303"/>
      <c r="C6351" s="303"/>
      <c r="D6351" s="303"/>
      <c r="E6351" s="303"/>
      <c r="F6351" s="303"/>
    </row>
    <row r="6352" ht="14.4" spans="1:6">
      <c r="A6352" s="303"/>
      <c r="B6352" s="303"/>
      <c r="C6352" s="303"/>
      <c r="D6352" s="303"/>
      <c r="E6352" s="303"/>
      <c r="F6352" s="303"/>
    </row>
    <row r="6353" ht="14.4" spans="1:6">
      <c r="A6353" s="303"/>
      <c r="B6353" s="303"/>
      <c r="C6353" s="303"/>
      <c r="D6353" s="303"/>
      <c r="E6353" s="303"/>
      <c r="F6353" s="303"/>
    </row>
    <row r="6354" ht="14.4" spans="1:6">
      <c r="A6354" s="303"/>
      <c r="B6354" s="303"/>
      <c r="C6354" s="303"/>
      <c r="D6354" s="303"/>
      <c r="E6354" s="303"/>
      <c r="F6354" s="303"/>
    </row>
    <row r="6355" ht="14.4" spans="1:6">
      <c r="A6355" s="303"/>
      <c r="B6355" s="303"/>
      <c r="C6355" s="303"/>
      <c r="D6355" s="303"/>
      <c r="E6355" s="303"/>
      <c r="F6355" s="303"/>
    </row>
    <row r="6356" ht="14.4" spans="1:6">
      <c r="A6356" s="303"/>
      <c r="B6356" s="303"/>
      <c r="C6356" s="303"/>
      <c r="D6356" s="303"/>
      <c r="E6356" s="303"/>
      <c r="F6356" s="303"/>
    </row>
    <row r="6357" ht="14.4" spans="1:6">
      <c r="A6357" s="303"/>
      <c r="B6357" s="303"/>
      <c r="C6357" s="303"/>
      <c r="D6357" s="303"/>
      <c r="E6357" s="303"/>
      <c r="F6357" s="303"/>
    </row>
    <row r="6358" ht="14.4" spans="1:6">
      <c r="A6358" s="303"/>
      <c r="B6358" s="303"/>
      <c r="C6358" s="303"/>
      <c r="D6358" s="303"/>
      <c r="E6358" s="303"/>
      <c r="F6358" s="303"/>
    </row>
    <row r="6359" ht="14.4" spans="1:6">
      <c r="A6359" s="303"/>
      <c r="B6359" s="303"/>
      <c r="C6359" s="303"/>
      <c r="D6359" s="303"/>
      <c r="E6359" s="303"/>
      <c r="F6359" s="303"/>
    </row>
    <row r="6360" ht="14.4" spans="1:6">
      <c r="A6360" s="303"/>
      <c r="B6360" s="303"/>
      <c r="C6360" s="303"/>
      <c r="D6360" s="303"/>
      <c r="E6360" s="303"/>
      <c r="F6360" s="303"/>
    </row>
    <row r="6361" ht="14.4" spans="1:6">
      <c r="A6361" s="303"/>
      <c r="B6361" s="303"/>
      <c r="C6361" s="303"/>
      <c r="D6361" s="303"/>
      <c r="E6361" s="303"/>
      <c r="F6361" s="303"/>
    </row>
    <row r="6362" ht="14.4" spans="1:6">
      <c r="A6362" s="303"/>
      <c r="B6362" s="303"/>
      <c r="C6362" s="303"/>
      <c r="D6362" s="303"/>
      <c r="E6362" s="303"/>
      <c r="F6362" s="303"/>
    </row>
    <row r="6363" ht="14.4" spans="1:6">
      <c r="A6363" s="303"/>
      <c r="B6363" s="303"/>
      <c r="C6363" s="303"/>
      <c r="D6363" s="303"/>
      <c r="E6363" s="303"/>
      <c r="F6363" s="303"/>
    </row>
    <row r="6364" ht="14.4" spans="1:6">
      <c r="A6364" s="303"/>
      <c r="B6364" s="303"/>
      <c r="C6364" s="303"/>
      <c r="D6364" s="303"/>
      <c r="E6364" s="303"/>
      <c r="F6364" s="303"/>
    </row>
    <row r="6365" ht="14.4" spans="1:6">
      <c r="A6365" s="303"/>
      <c r="B6365" s="303"/>
      <c r="C6365" s="303"/>
      <c r="D6365" s="303"/>
      <c r="E6365" s="303"/>
      <c r="F6365" s="303"/>
    </row>
    <row r="6366" ht="14.4" spans="1:6">
      <c r="A6366" s="303"/>
      <c r="B6366" s="303"/>
      <c r="C6366" s="303"/>
      <c r="D6366" s="303"/>
      <c r="E6366" s="303"/>
      <c r="F6366" s="303"/>
    </row>
    <row r="6367" ht="14.4" spans="1:6">
      <c r="A6367" s="303"/>
      <c r="B6367" s="303"/>
      <c r="C6367" s="303"/>
      <c r="D6367" s="303"/>
      <c r="E6367" s="303"/>
      <c r="F6367" s="303"/>
    </row>
    <row r="6368" ht="14.4" spans="1:6">
      <c r="A6368" s="303"/>
      <c r="B6368" s="303"/>
      <c r="C6368" s="303"/>
      <c r="D6368" s="303"/>
      <c r="E6368" s="303"/>
      <c r="F6368" s="303"/>
    </row>
    <row r="6369" ht="14.4" spans="1:6">
      <c r="A6369" s="303"/>
      <c r="B6369" s="303"/>
      <c r="C6369" s="303"/>
      <c r="D6369" s="303"/>
      <c r="E6369" s="303"/>
      <c r="F6369" s="303"/>
    </row>
    <row r="6370" ht="14.4" spans="1:6">
      <c r="A6370" s="303"/>
      <c r="B6370" s="303"/>
      <c r="C6370" s="303"/>
      <c r="D6370" s="303"/>
      <c r="E6370" s="303"/>
      <c r="F6370" s="303"/>
    </row>
    <row r="6371" ht="14.4" spans="1:6">
      <c r="A6371" s="303"/>
      <c r="B6371" s="303"/>
      <c r="C6371" s="303"/>
      <c r="D6371" s="303"/>
      <c r="E6371" s="303"/>
      <c r="F6371" s="303"/>
    </row>
    <row r="6372" ht="14.4" spans="1:6">
      <c r="A6372" s="303"/>
      <c r="B6372" s="303"/>
      <c r="C6372" s="303"/>
      <c r="D6372" s="303"/>
      <c r="E6372" s="303"/>
      <c r="F6372" s="303"/>
    </row>
    <row r="6373" ht="14.4" spans="1:6">
      <c r="A6373" s="303"/>
      <c r="B6373" s="303"/>
      <c r="C6373" s="303"/>
      <c r="D6373" s="303"/>
      <c r="E6373" s="303"/>
      <c r="F6373" s="303"/>
    </row>
    <row r="6374" ht="14.4" spans="1:6">
      <c r="A6374" s="303"/>
      <c r="B6374" s="303"/>
      <c r="C6374" s="303"/>
      <c r="D6374" s="303"/>
      <c r="E6374" s="303"/>
      <c r="F6374" s="303"/>
    </row>
    <row r="6375" ht="14.4" spans="1:6">
      <c r="A6375" s="303"/>
      <c r="B6375" s="303"/>
      <c r="C6375" s="303"/>
      <c r="D6375" s="303"/>
      <c r="E6375" s="303"/>
      <c r="F6375" s="303"/>
    </row>
    <row r="6376" ht="14.4" spans="1:6">
      <c r="A6376" s="303"/>
      <c r="B6376" s="303"/>
      <c r="C6376" s="303"/>
      <c r="D6376" s="303"/>
      <c r="E6376" s="303"/>
      <c r="F6376" s="303"/>
    </row>
    <row r="6377" ht="14.4" spans="1:6">
      <c r="A6377" s="303"/>
      <c r="B6377" s="303"/>
      <c r="C6377" s="303"/>
      <c r="D6377" s="303"/>
      <c r="E6377" s="303"/>
      <c r="F6377" s="303"/>
    </row>
    <row r="6378" ht="14.4" spans="1:6">
      <c r="A6378" s="303"/>
      <c r="B6378" s="303"/>
      <c r="C6378" s="303"/>
      <c r="D6378" s="303"/>
      <c r="E6378" s="303"/>
      <c r="F6378" s="303"/>
    </row>
    <row r="6379" ht="14.4" spans="1:6">
      <c r="A6379" s="303"/>
      <c r="B6379" s="303"/>
      <c r="C6379" s="303"/>
      <c r="D6379" s="303"/>
      <c r="E6379" s="303"/>
      <c r="F6379" s="303"/>
    </row>
    <row r="6380" ht="14.4" spans="1:6">
      <c r="A6380" s="303"/>
      <c r="B6380" s="303"/>
      <c r="C6380" s="303"/>
      <c r="D6380" s="303"/>
      <c r="E6380" s="303"/>
      <c r="F6380" s="303"/>
    </row>
    <row r="6381" ht="14.4" spans="1:6">
      <c r="A6381" s="303"/>
      <c r="B6381" s="303"/>
      <c r="C6381" s="303"/>
      <c r="D6381" s="303"/>
      <c r="E6381" s="303"/>
      <c r="F6381" s="303"/>
    </row>
    <row r="6382" ht="14.4" spans="1:6">
      <c r="A6382" s="303"/>
      <c r="B6382" s="303"/>
      <c r="C6382" s="303"/>
      <c r="D6382" s="303"/>
      <c r="E6382" s="303"/>
      <c r="F6382" s="303"/>
    </row>
    <row r="6383" ht="14.4" spans="1:6">
      <c r="A6383" s="303"/>
      <c r="B6383" s="303"/>
      <c r="C6383" s="303"/>
      <c r="D6383" s="303"/>
      <c r="E6383" s="303"/>
      <c r="F6383" s="303"/>
    </row>
    <row r="6384" ht="14.4" spans="1:6">
      <c r="A6384" s="303"/>
      <c r="B6384" s="303"/>
      <c r="C6384" s="303"/>
      <c r="D6384" s="303"/>
      <c r="E6384" s="303"/>
      <c r="F6384" s="303"/>
    </row>
    <row r="6385" ht="14.4" spans="1:6">
      <c r="A6385" s="303"/>
      <c r="B6385" s="303"/>
      <c r="C6385" s="303"/>
      <c r="D6385" s="303"/>
      <c r="E6385" s="303"/>
      <c r="F6385" s="303"/>
    </row>
    <row r="6386" ht="14.4" spans="1:6">
      <c r="A6386" s="303"/>
      <c r="B6386" s="303"/>
      <c r="C6386" s="303"/>
      <c r="D6386" s="303"/>
      <c r="E6386" s="303"/>
      <c r="F6386" s="303"/>
    </row>
    <row r="6387" ht="14.4" spans="1:6">
      <c r="A6387" s="303"/>
      <c r="B6387" s="303"/>
      <c r="C6387" s="303"/>
      <c r="D6387" s="303"/>
      <c r="E6387" s="303"/>
      <c r="F6387" s="303"/>
    </row>
    <row r="6388" ht="14.4" spans="1:6">
      <c r="A6388" s="303"/>
      <c r="B6388" s="303"/>
      <c r="C6388" s="303"/>
      <c r="D6388" s="303"/>
      <c r="E6388" s="303"/>
      <c r="F6388" s="303"/>
    </row>
    <row r="6389" ht="14.4" spans="1:6">
      <c r="A6389" s="303"/>
      <c r="B6389" s="303"/>
      <c r="C6389" s="303"/>
      <c r="D6389" s="303"/>
      <c r="E6389" s="303"/>
      <c r="F6389" s="303"/>
    </row>
    <row r="6390" ht="14.4" spans="1:6">
      <c r="A6390" s="303"/>
      <c r="B6390" s="303"/>
      <c r="C6390" s="303"/>
      <c r="D6390" s="303"/>
      <c r="E6390" s="303"/>
      <c r="F6390" s="303"/>
    </row>
    <row r="6391" ht="14.4" spans="1:6">
      <c r="A6391" s="303"/>
      <c r="B6391" s="303"/>
      <c r="C6391" s="303"/>
      <c r="D6391" s="303"/>
      <c r="E6391" s="303"/>
      <c r="F6391" s="303"/>
    </row>
    <row r="6392" ht="14.4" spans="1:6">
      <c r="A6392" s="303"/>
      <c r="B6392" s="303"/>
      <c r="C6392" s="303"/>
      <c r="D6392" s="303"/>
      <c r="E6392" s="303"/>
      <c r="F6392" s="303"/>
    </row>
    <row r="6393" ht="14.4" spans="1:6">
      <c r="A6393" s="303"/>
      <c r="B6393" s="303"/>
      <c r="C6393" s="303"/>
      <c r="D6393" s="303"/>
      <c r="E6393" s="303"/>
      <c r="F6393" s="303"/>
    </row>
    <row r="6394" ht="14.4" spans="1:6">
      <c r="A6394" s="303"/>
      <c r="B6394" s="303"/>
      <c r="C6394" s="303"/>
      <c r="D6394" s="303"/>
      <c r="E6394" s="303"/>
      <c r="F6394" s="303"/>
    </row>
    <row r="6395" ht="14.4" spans="1:6">
      <c r="A6395" s="303"/>
      <c r="B6395" s="303"/>
      <c r="C6395" s="303"/>
      <c r="D6395" s="303"/>
      <c r="E6395" s="303"/>
      <c r="F6395" s="303"/>
    </row>
    <row r="6396" ht="14.4" spans="1:6">
      <c r="A6396" s="303"/>
      <c r="B6396" s="303"/>
      <c r="C6396" s="303"/>
      <c r="D6396" s="303"/>
      <c r="E6396" s="303"/>
      <c r="F6396" s="303"/>
    </row>
    <row r="6397" ht="14.4" spans="1:6">
      <c r="A6397" s="303"/>
      <c r="B6397" s="303"/>
      <c r="C6397" s="303"/>
      <c r="D6397" s="303"/>
      <c r="E6397" s="303"/>
      <c r="F6397" s="303"/>
    </row>
    <row r="6398" ht="14.4" spans="1:6">
      <c r="A6398" s="303"/>
      <c r="B6398" s="303"/>
      <c r="C6398" s="303"/>
      <c r="D6398" s="303"/>
      <c r="E6398" s="303"/>
      <c r="F6398" s="303"/>
    </row>
    <row r="6399" ht="14.4" spans="1:6">
      <c r="A6399" s="303"/>
      <c r="B6399" s="303"/>
      <c r="C6399" s="303"/>
      <c r="D6399" s="303"/>
      <c r="E6399" s="303"/>
      <c r="F6399" s="303"/>
    </row>
    <row r="6400" ht="14.4" spans="1:6">
      <c r="A6400" s="303"/>
      <c r="B6400" s="303"/>
      <c r="C6400" s="303"/>
      <c r="D6400" s="303"/>
      <c r="E6400" s="303"/>
      <c r="F6400" s="303"/>
    </row>
    <row r="6401" ht="14.4" spans="1:6">
      <c r="A6401" s="303"/>
      <c r="B6401" s="303"/>
      <c r="C6401" s="303"/>
      <c r="D6401" s="303"/>
      <c r="E6401" s="303"/>
      <c r="F6401" s="303"/>
    </row>
    <row r="6402" ht="14.4" spans="1:6">
      <c r="A6402" s="303"/>
      <c r="B6402" s="303"/>
      <c r="C6402" s="303"/>
      <c r="D6402" s="303"/>
      <c r="E6402" s="303"/>
      <c r="F6402" s="303"/>
    </row>
    <row r="6403" ht="14.4" spans="1:6">
      <c r="A6403" s="303"/>
      <c r="B6403" s="303"/>
      <c r="C6403" s="303"/>
      <c r="D6403" s="303"/>
      <c r="E6403" s="303"/>
      <c r="F6403" s="303"/>
    </row>
    <row r="6404" ht="14.4" spans="1:6">
      <c r="A6404" s="303"/>
      <c r="B6404" s="303"/>
      <c r="C6404" s="303"/>
      <c r="D6404" s="303"/>
      <c r="E6404" s="303"/>
      <c r="F6404" s="303"/>
    </row>
    <row r="6405" ht="14.4" spans="1:6">
      <c r="A6405" s="303"/>
      <c r="B6405" s="303"/>
      <c r="C6405" s="303"/>
      <c r="D6405" s="303"/>
      <c r="E6405" s="303"/>
      <c r="F6405" s="303"/>
    </row>
    <row r="6406" ht="14.4" spans="1:6">
      <c r="A6406" s="303"/>
      <c r="B6406" s="303"/>
      <c r="C6406" s="303"/>
      <c r="D6406" s="303"/>
      <c r="E6406" s="303"/>
      <c r="F6406" s="303"/>
    </row>
    <row r="6407" ht="14.4" spans="1:6">
      <c r="A6407" s="303"/>
      <c r="B6407" s="303"/>
      <c r="C6407" s="303"/>
      <c r="D6407" s="303"/>
      <c r="E6407" s="303"/>
      <c r="F6407" s="303"/>
    </row>
    <row r="6408" ht="14.4" spans="1:6">
      <c r="A6408" s="303"/>
      <c r="B6408" s="303"/>
      <c r="C6408" s="303"/>
      <c r="D6408" s="303"/>
      <c r="E6408" s="303"/>
      <c r="F6408" s="303"/>
    </row>
    <row r="6409" ht="14.4" spans="1:6">
      <c r="A6409" s="303"/>
      <c r="B6409" s="303"/>
      <c r="C6409" s="303"/>
      <c r="D6409" s="303"/>
      <c r="E6409" s="303"/>
      <c r="F6409" s="303"/>
    </row>
    <row r="6410" ht="14.4" spans="1:6">
      <c r="A6410" s="303"/>
      <c r="B6410" s="303"/>
      <c r="C6410" s="303"/>
      <c r="D6410" s="303"/>
      <c r="E6410" s="303"/>
      <c r="F6410" s="303"/>
    </row>
    <row r="6411" ht="14.4" spans="1:6">
      <c r="A6411" s="303"/>
      <c r="B6411" s="303"/>
      <c r="C6411" s="303"/>
      <c r="D6411" s="303"/>
      <c r="E6411" s="303"/>
      <c r="F6411" s="303"/>
    </row>
    <row r="6412" ht="14.4" spans="1:6">
      <c r="A6412" s="303"/>
      <c r="B6412" s="303"/>
      <c r="C6412" s="303"/>
      <c r="D6412" s="303"/>
      <c r="E6412" s="303"/>
      <c r="F6412" s="303"/>
    </row>
    <row r="6413" ht="14.4" spans="1:6">
      <c r="A6413" s="303"/>
      <c r="B6413" s="303"/>
      <c r="C6413" s="303"/>
      <c r="D6413" s="303"/>
      <c r="E6413" s="303"/>
      <c r="F6413" s="303"/>
    </row>
    <row r="6414" ht="14.4" spans="1:6">
      <c r="A6414" s="303"/>
      <c r="B6414" s="303"/>
      <c r="C6414" s="303"/>
      <c r="D6414" s="303"/>
      <c r="E6414" s="303"/>
      <c r="F6414" s="303"/>
    </row>
    <row r="6415" ht="14.4" spans="1:6">
      <c r="A6415" s="303"/>
      <c r="B6415" s="303"/>
      <c r="C6415" s="303"/>
      <c r="D6415" s="303"/>
      <c r="E6415" s="303"/>
      <c r="F6415" s="303"/>
    </row>
    <row r="6416" ht="14.4" spans="1:6">
      <c r="A6416" s="303"/>
      <c r="B6416" s="303"/>
      <c r="C6416" s="303"/>
      <c r="D6416" s="303"/>
      <c r="E6416" s="303"/>
      <c r="F6416" s="303"/>
    </row>
    <row r="6417" ht="14.4" spans="1:6">
      <c r="A6417" s="303"/>
      <c r="B6417" s="303"/>
      <c r="C6417" s="303"/>
      <c r="D6417" s="303"/>
      <c r="E6417" s="303"/>
      <c r="F6417" s="303"/>
    </row>
    <row r="6418" ht="14.4" spans="1:6">
      <c r="A6418" s="303"/>
      <c r="B6418" s="303"/>
      <c r="C6418" s="303"/>
      <c r="D6418" s="303"/>
      <c r="E6418" s="303"/>
      <c r="F6418" s="303"/>
    </row>
    <row r="6419" ht="14.4" spans="1:6">
      <c r="A6419" s="303"/>
      <c r="B6419" s="303"/>
      <c r="C6419" s="303"/>
      <c r="D6419" s="303"/>
      <c r="E6419" s="303"/>
      <c r="F6419" s="303"/>
    </row>
    <row r="6420" ht="14.4" spans="1:6">
      <c r="A6420" s="303"/>
      <c r="B6420" s="303"/>
      <c r="C6420" s="303"/>
      <c r="D6420" s="303"/>
      <c r="E6420" s="303"/>
      <c r="F6420" s="303"/>
    </row>
    <row r="6421" ht="14.4" spans="1:6">
      <c r="A6421" s="303"/>
      <c r="B6421" s="303"/>
      <c r="C6421" s="303"/>
      <c r="D6421" s="303"/>
      <c r="E6421" s="303"/>
      <c r="F6421" s="303"/>
    </row>
    <row r="6422" ht="14.4" spans="1:6">
      <c r="A6422" s="303"/>
      <c r="B6422" s="303"/>
      <c r="C6422" s="303"/>
      <c r="D6422" s="303"/>
      <c r="E6422" s="303"/>
      <c r="F6422" s="303"/>
    </row>
    <row r="6423" ht="14.4" spans="1:6">
      <c r="A6423" s="303"/>
      <c r="B6423" s="303"/>
      <c r="C6423" s="303"/>
      <c r="D6423" s="303"/>
      <c r="E6423" s="303"/>
      <c r="F6423" s="303"/>
    </row>
    <row r="6424" ht="14.4" spans="1:6">
      <c r="A6424" s="303"/>
      <c r="B6424" s="303"/>
      <c r="C6424" s="303"/>
      <c r="D6424" s="303"/>
      <c r="E6424" s="303"/>
      <c r="F6424" s="303"/>
    </row>
    <row r="6425" ht="14.4" spans="1:6">
      <c r="A6425" s="303"/>
      <c r="B6425" s="303"/>
      <c r="C6425" s="303"/>
      <c r="D6425" s="303"/>
      <c r="E6425" s="303"/>
      <c r="F6425" s="303"/>
    </row>
    <row r="6426" ht="14.4" spans="1:6">
      <c r="A6426" s="303"/>
      <c r="B6426" s="303"/>
      <c r="C6426" s="303"/>
      <c r="D6426" s="303"/>
      <c r="E6426" s="303"/>
      <c r="F6426" s="303"/>
    </row>
    <row r="6427" ht="14.4" spans="1:6">
      <c r="A6427" s="303"/>
      <c r="B6427" s="303"/>
      <c r="C6427" s="303"/>
      <c r="D6427" s="303"/>
      <c r="E6427" s="303"/>
      <c r="F6427" s="303"/>
    </row>
    <row r="6428" ht="14.4" spans="1:6">
      <c r="A6428" s="303"/>
      <c r="B6428" s="303"/>
      <c r="C6428" s="303"/>
      <c r="D6428" s="303"/>
      <c r="E6428" s="303"/>
      <c r="F6428" s="303"/>
    </row>
    <row r="6429" ht="14.4" spans="1:6">
      <c r="A6429" s="303"/>
      <c r="B6429" s="303"/>
      <c r="C6429" s="303"/>
      <c r="D6429" s="303"/>
      <c r="E6429" s="303"/>
      <c r="F6429" s="303"/>
    </row>
    <row r="6430" ht="14.4" spans="1:6">
      <c r="A6430" s="303"/>
      <c r="B6430" s="303"/>
      <c r="C6430" s="303"/>
      <c r="D6430" s="303"/>
      <c r="E6430" s="303"/>
      <c r="F6430" s="303"/>
    </row>
    <row r="6431" ht="14.4" spans="1:6">
      <c r="A6431" s="303"/>
      <c r="B6431" s="303"/>
      <c r="C6431" s="303"/>
      <c r="D6431" s="303"/>
      <c r="E6431" s="303"/>
      <c r="F6431" s="303"/>
    </row>
    <row r="6432" ht="14.4" spans="1:6">
      <c r="A6432" s="303"/>
      <c r="B6432" s="303"/>
      <c r="C6432" s="303"/>
      <c r="D6432" s="303"/>
      <c r="E6432" s="303"/>
      <c r="F6432" s="303"/>
    </row>
    <row r="6433" ht="14.4" spans="1:6">
      <c r="A6433" s="303"/>
      <c r="B6433" s="303"/>
      <c r="C6433" s="303"/>
      <c r="D6433" s="303"/>
      <c r="E6433" s="303"/>
      <c r="F6433" s="303"/>
    </row>
    <row r="6434" ht="14.4" spans="1:6">
      <c r="A6434" s="303"/>
      <c r="B6434" s="303"/>
      <c r="C6434" s="303"/>
      <c r="D6434" s="303"/>
      <c r="E6434" s="303"/>
      <c r="F6434" s="303"/>
    </row>
    <row r="6435" ht="14.4" spans="1:6">
      <c r="A6435" s="303"/>
      <c r="B6435" s="303"/>
      <c r="C6435" s="303"/>
      <c r="D6435" s="303"/>
      <c r="E6435" s="303"/>
      <c r="F6435" s="303"/>
    </row>
    <row r="6436" ht="14.4" spans="1:6">
      <c r="A6436" s="303"/>
      <c r="B6436" s="303"/>
      <c r="C6436" s="303"/>
      <c r="D6436" s="303"/>
      <c r="E6436" s="303"/>
      <c r="F6436" s="303"/>
    </row>
    <row r="6437" ht="14.4" spans="1:6">
      <c r="A6437" s="303"/>
      <c r="B6437" s="303"/>
      <c r="C6437" s="303"/>
      <c r="D6437" s="303"/>
      <c r="E6437" s="303"/>
      <c r="F6437" s="303"/>
    </row>
    <row r="6438" ht="14.4" spans="1:6">
      <c r="A6438" s="303"/>
      <c r="B6438" s="303"/>
      <c r="C6438" s="303"/>
      <c r="D6438" s="303"/>
      <c r="E6438" s="303"/>
      <c r="F6438" s="303"/>
    </row>
    <row r="6439" ht="14.4" spans="1:6">
      <c r="A6439" s="303"/>
      <c r="B6439" s="303"/>
      <c r="C6439" s="303"/>
      <c r="D6439" s="303"/>
      <c r="E6439" s="303"/>
      <c r="F6439" s="303"/>
    </row>
    <row r="6440" ht="14.4" spans="1:6">
      <c r="A6440" s="303"/>
      <c r="B6440" s="303"/>
      <c r="C6440" s="303"/>
      <c r="D6440" s="303"/>
      <c r="E6440" s="303"/>
      <c r="F6440" s="303"/>
    </row>
    <row r="6441" ht="14.4" spans="1:6">
      <c r="A6441" s="303"/>
      <c r="B6441" s="303"/>
      <c r="C6441" s="303"/>
      <c r="D6441" s="303"/>
      <c r="E6441" s="303"/>
      <c r="F6441" s="303"/>
    </row>
    <row r="6442" ht="14.4" spans="1:6">
      <c r="A6442" s="303"/>
      <c r="B6442" s="303"/>
      <c r="C6442" s="303"/>
      <c r="D6442" s="303"/>
      <c r="E6442" s="303"/>
      <c r="F6442" s="303"/>
    </row>
    <row r="6443" ht="14.4" spans="1:6">
      <c r="A6443" s="303"/>
      <c r="B6443" s="303"/>
      <c r="C6443" s="303"/>
      <c r="D6443" s="303"/>
      <c r="E6443" s="303"/>
      <c r="F6443" s="303"/>
    </row>
    <row r="6444" ht="14.4" spans="1:6">
      <c r="A6444" s="303"/>
      <c r="B6444" s="303"/>
      <c r="C6444" s="303"/>
      <c r="D6444" s="303"/>
      <c r="E6444" s="303"/>
      <c r="F6444" s="303"/>
    </row>
    <row r="6445" ht="14.4" spans="1:6">
      <c r="A6445" s="303"/>
      <c r="B6445" s="303"/>
      <c r="C6445" s="303"/>
      <c r="D6445" s="303"/>
      <c r="E6445" s="303"/>
      <c r="F6445" s="303"/>
    </row>
    <row r="6446" ht="14.4" spans="1:6">
      <c r="A6446" s="303"/>
      <c r="B6446" s="303"/>
      <c r="C6446" s="303"/>
      <c r="D6446" s="303"/>
      <c r="E6446" s="303"/>
      <c r="F6446" s="303"/>
    </row>
    <row r="6447" ht="14.4" spans="1:6">
      <c r="A6447" s="303"/>
      <c r="B6447" s="303"/>
      <c r="C6447" s="303"/>
      <c r="D6447" s="303"/>
      <c r="E6447" s="303"/>
      <c r="F6447" s="303"/>
    </row>
    <row r="6448" ht="14.4" spans="1:6">
      <c r="A6448" s="303"/>
      <c r="B6448" s="303"/>
      <c r="C6448" s="303"/>
      <c r="D6448" s="303"/>
      <c r="E6448" s="303"/>
      <c r="F6448" s="303"/>
    </row>
    <row r="6449" ht="14.4" spans="1:6">
      <c r="A6449" s="303"/>
      <c r="B6449" s="303"/>
      <c r="C6449" s="303"/>
      <c r="D6449" s="303"/>
      <c r="E6449" s="303"/>
      <c r="F6449" s="303"/>
    </row>
    <row r="6450" ht="14.4" spans="1:6">
      <c r="A6450" s="303"/>
      <c r="B6450" s="303"/>
      <c r="C6450" s="303"/>
      <c r="D6450" s="303"/>
      <c r="E6450" s="303"/>
      <c r="F6450" s="303"/>
    </row>
    <row r="6451" ht="14.4" spans="1:6">
      <c r="A6451" s="303"/>
      <c r="B6451" s="303"/>
      <c r="C6451" s="303"/>
      <c r="D6451" s="303"/>
      <c r="E6451" s="303"/>
      <c r="F6451" s="303"/>
    </row>
    <row r="6452" ht="14.4" spans="1:6">
      <c r="A6452" s="303"/>
      <c r="B6452" s="303"/>
      <c r="C6452" s="303"/>
      <c r="D6452" s="303"/>
      <c r="E6452" s="303"/>
      <c r="F6452" s="303"/>
    </row>
    <row r="6453" ht="14.4" spans="1:6">
      <c r="A6453" s="303"/>
      <c r="B6453" s="303"/>
      <c r="C6453" s="303"/>
      <c r="D6453" s="303"/>
      <c r="E6453" s="303"/>
      <c r="F6453" s="303"/>
    </row>
    <row r="6454" ht="14.4" spans="1:6">
      <c r="A6454" s="303"/>
      <c r="B6454" s="303"/>
      <c r="C6454" s="303"/>
      <c r="D6454" s="303"/>
      <c r="E6454" s="303"/>
      <c r="F6454" s="303"/>
    </row>
    <row r="6455" ht="14.4" spans="1:6">
      <c r="A6455" s="303"/>
      <c r="B6455" s="303"/>
      <c r="C6455" s="303"/>
      <c r="D6455" s="303"/>
      <c r="E6455" s="303"/>
      <c r="F6455" s="303"/>
    </row>
    <row r="6456" ht="14.4" spans="1:6">
      <c r="A6456" s="303"/>
      <c r="B6456" s="303"/>
      <c r="C6456" s="303"/>
      <c r="D6456" s="303"/>
      <c r="E6456" s="303"/>
      <c r="F6456" s="303"/>
    </row>
    <row r="6457" ht="14.4" spans="1:6">
      <c r="A6457" s="303"/>
      <c r="B6457" s="303"/>
      <c r="C6457" s="303"/>
      <c r="D6457" s="303"/>
      <c r="E6457" s="303"/>
      <c r="F6457" s="303"/>
    </row>
    <row r="6458" ht="14.4" spans="1:6">
      <c r="A6458" s="303"/>
      <c r="B6458" s="303"/>
      <c r="C6458" s="303"/>
      <c r="D6458" s="303"/>
      <c r="E6458" s="303"/>
      <c r="F6458" s="303"/>
    </row>
    <row r="6459" ht="14.4" spans="1:6">
      <c r="A6459" s="303"/>
      <c r="B6459" s="303"/>
      <c r="C6459" s="303"/>
      <c r="D6459" s="303"/>
      <c r="E6459" s="303"/>
      <c r="F6459" s="303"/>
    </row>
    <row r="6460" ht="14.4" spans="1:6">
      <c r="A6460" s="303"/>
      <c r="B6460" s="303"/>
      <c r="C6460" s="303"/>
      <c r="D6460" s="303"/>
      <c r="E6460" s="303"/>
      <c r="F6460" s="303"/>
    </row>
    <row r="6461" ht="14.4" spans="1:6">
      <c r="A6461" s="303"/>
      <c r="B6461" s="303"/>
      <c r="C6461" s="303"/>
      <c r="D6461" s="303"/>
      <c r="E6461" s="303"/>
      <c r="F6461" s="303"/>
    </row>
    <row r="6462" ht="14.4" spans="1:6">
      <c r="A6462" s="303"/>
      <c r="B6462" s="303"/>
      <c r="C6462" s="303"/>
      <c r="D6462" s="303"/>
      <c r="E6462" s="303"/>
      <c r="F6462" s="303"/>
    </row>
    <row r="6463" ht="14.4" spans="1:6">
      <c r="A6463" s="303"/>
      <c r="B6463" s="303"/>
      <c r="C6463" s="303"/>
      <c r="D6463" s="303"/>
      <c r="E6463" s="303"/>
      <c r="F6463" s="303"/>
    </row>
    <row r="6464" ht="14.4" spans="1:6">
      <c r="A6464" s="303"/>
      <c r="B6464" s="303"/>
      <c r="C6464" s="303"/>
      <c r="D6464" s="303"/>
      <c r="E6464" s="303"/>
      <c r="F6464" s="303"/>
    </row>
    <row r="6465" ht="14.4" spans="1:6">
      <c r="A6465" s="303"/>
      <c r="B6465" s="303"/>
      <c r="C6465" s="303"/>
      <c r="D6465" s="303"/>
      <c r="E6465" s="303"/>
      <c r="F6465" s="303"/>
    </row>
    <row r="6466" ht="14.4" spans="1:6">
      <c r="A6466" s="303"/>
      <c r="B6466" s="303"/>
      <c r="C6466" s="303"/>
      <c r="D6466" s="303"/>
      <c r="E6466" s="303"/>
      <c r="F6466" s="303"/>
    </row>
    <row r="6467" ht="14.4" spans="1:6">
      <c r="A6467" s="303"/>
      <c r="B6467" s="303"/>
      <c r="C6467" s="303"/>
      <c r="D6467" s="303"/>
      <c r="E6467" s="303"/>
      <c r="F6467" s="303"/>
    </row>
    <row r="6468" ht="14.4" spans="1:6">
      <c r="A6468" s="303"/>
      <c r="B6468" s="303"/>
      <c r="C6468" s="303"/>
      <c r="D6468" s="303"/>
      <c r="E6468" s="303"/>
      <c r="F6468" s="303"/>
    </row>
    <row r="6469" ht="14.4" spans="1:6">
      <c r="A6469" s="303"/>
      <c r="B6469" s="303"/>
      <c r="C6469" s="303"/>
      <c r="D6469" s="303"/>
      <c r="E6469" s="303"/>
      <c r="F6469" s="303"/>
    </row>
    <row r="6470" ht="14.4" spans="1:6">
      <c r="A6470" s="303"/>
      <c r="B6470" s="303"/>
      <c r="C6470" s="303"/>
      <c r="D6470" s="303"/>
      <c r="E6470" s="303"/>
      <c r="F6470" s="303"/>
    </row>
    <row r="6471" ht="14.4" spans="1:6">
      <c r="A6471" s="303"/>
      <c r="B6471" s="303"/>
      <c r="C6471" s="303"/>
      <c r="D6471" s="303"/>
      <c r="E6471" s="303"/>
      <c r="F6471" s="303"/>
    </row>
    <row r="6472" ht="14.4" spans="1:6">
      <c r="A6472" s="303"/>
      <c r="B6472" s="303"/>
      <c r="C6472" s="303"/>
      <c r="D6472" s="303"/>
      <c r="E6472" s="303"/>
      <c r="F6472" s="303"/>
    </row>
    <row r="6473" ht="14.4" spans="1:6">
      <c r="A6473" s="303"/>
      <c r="B6473" s="303"/>
      <c r="C6473" s="303"/>
      <c r="D6473" s="303"/>
      <c r="E6473" s="303"/>
      <c r="F6473" s="303"/>
    </row>
    <row r="6474" ht="14.4" spans="1:6">
      <c r="A6474" s="303"/>
      <c r="B6474" s="303"/>
      <c r="C6474" s="303"/>
      <c r="D6474" s="303"/>
      <c r="E6474" s="303"/>
      <c r="F6474" s="303"/>
    </row>
    <row r="6475" ht="14.4" spans="1:6">
      <c r="A6475" s="303"/>
      <c r="B6475" s="303"/>
      <c r="C6475" s="303"/>
      <c r="D6475" s="303"/>
      <c r="E6475" s="303"/>
      <c r="F6475" s="303"/>
    </row>
    <row r="6476" ht="14.4" spans="1:6">
      <c r="A6476" s="303"/>
      <c r="B6476" s="303"/>
      <c r="C6476" s="303"/>
      <c r="D6476" s="303"/>
      <c r="E6476" s="303"/>
      <c r="F6476" s="303"/>
    </row>
    <row r="6477" ht="14.4" spans="1:6">
      <c r="A6477" s="303"/>
      <c r="B6477" s="303"/>
      <c r="C6477" s="303"/>
      <c r="D6477" s="303"/>
      <c r="E6477" s="303"/>
      <c r="F6477" s="303"/>
    </row>
    <row r="6478" ht="14.4" spans="1:6">
      <c r="A6478" s="303"/>
      <c r="B6478" s="303"/>
      <c r="C6478" s="303"/>
      <c r="D6478" s="303"/>
      <c r="E6478" s="303"/>
      <c r="F6478" s="303"/>
    </row>
    <row r="6479" ht="14.4" spans="1:6">
      <c r="A6479" s="303"/>
      <c r="B6479" s="303"/>
      <c r="C6479" s="303"/>
      <c r="D6479" s="303"/>
      <c r="E6479" s="303"/>
      <c r="F6479" s="303"/>
    </row>
    <row r="6480" ht="14.4" spans="1:6">
      <c r="A6480" s="303"/>
      <c r="B6480" s="303"/>
      <c r="C6480" s="303"/>
      <c r="D6480" s="303"/>
      <c r="E6480" s="303"/>
      <c r="F6480" s="303"/>
    </row>
    <row r="6481" ht="14.4" spans="1:6">
      <c r="A6481" s="303"/>
      <c r="B6481" s="303"/>
      <c r="C6481" s="303"/>
      <c r="D6481" s="303"/>
      <c r="E6481" s="303"/>
      <c r="F6481" s="303"/>
    </row>
    <row r="6482" ht="14.4" spans="1:6">
      <c r="A6482" s="303"/>
      <c r="B6482" s="303"/>
      <c r="C6482" s="303"/>
      <c r="D6482" s="303"/>
      <c r="E6482" s="303"/>
      <c r="F6482" s="303"/>
    </row>
    <row r="6483" ht="14.4" spans="1:6">
      <c r="A6483" s="303"/>
      <c r="B6483" s="303"/>
      <c r="C6483" s="303"/>
      <c r="D6483" s="303"/>
      <c r="E6483" s="303"/>
      <c r="F6483" s="303"/>
    </row>
    <row r="6484" ht="14.4" spans="1:6">
      <c r="A6484" s="303"/>
      <c r="B6484" s="303"/>
      <c r="C6484" s="303"/>
      <c r="D6484" s="303"/>
      <c r="E6484" s="303"/>
      <c r="F6484" s="303"/>
    </row>
    <row r="6485" ht="14.4" spans="1:6">
      <c r="A6485" s="303"/>
      <c r="B6485" s="303"/>
      <c r="C6485" s="303"/>
      <c r="D6485" s="303"/>
      <c r="E6485" s="303"/>
      <c r="F6485" s="303"/>
    </row>
    <row r="6486" ht="14.4" spans="1:6">
      <c r="A6486" s="303"/>
      <c r="B6486" s="303"/>
      <c r="C6486" s="303"/>
      <c r="D6486" s="303"/>
      <c r="E6486" s="303"/>
      <c r="F6486" s="303"/>
    </row>
    <row r="6487" ht="14.4" spans="1:6">
      <c r="A6487" s="303"/>
      <c r="B6487" s="303"/>
      <c r="C6487" s="303"/>
      <c r="D6487" s="303"/>
      <c r="E6487" s="303"/>
      <c r="F6487" s="303"/>
    </row>
    <row r="6488" ht="14.4" spans="1:6">
      <c r="A6488" s="303"/>
      <c r="B6488" s="303"/>
      <c r="C6488" s="303"/>
      <c r="D6488" s="303"/>
      <c r="E6488" s="303"/>
      <c r="F6488" s="303"/>
    </row>
    <row r="6489" ht="14.4" spans="1:6">
      <c r="A6489" s="303"/>
      <c r="B6489" s="303"/>
      <c r="C6489" s="303"/>
      <c r="D6489" s="303"/>
      <c r="E6489" s="303"/>
      <c r="F6489" s="303"/>
    </row>
    <row r="6490" ht="14.4" spans="1:6">
      <c r="A6490" s="303"/>
      <c r="B6490" s="303"/>
      <c r="C6490" s="303"/>
      <c r="D6490" s="303"/>
      <c r="E6490" s="303"/>
      <c r="F6490" s="303"/>
    </row>
    <row r="6491" ht="14.4" spans="1:6">
      <c r="A6491" s="303"/>
      <c r="B6491" s="303"/>
      <c r="C6491" s="303"/>
      <c r="D6491" s="303"/>
      <c r="E6491" s="303"/>
      <c r="F6491" s="303"/>
    </row>
    <row r="6492" ht="14.4" spans="1:6">
      <c r="A6492" s="303"/>
      <c r="B6492" s="303"/>
      <c r="C6492" s="303"/>
      <c r="D6492" s="303"/>
      <c r="E6492" s="303"/>
      <c r="F6492" s="303"/>
    </row>
    <row r="6493" ht="14.4" spans="1:6">
      <c r="A6493" s="303"/>
      <c r="B6493" s="303"/>
      <c r="C6493" s="303"/>
      <c r="D6493" s="303"/>
      <c r="E6493" s="303"/>
      <c r="F6493" s="303"/>
    </row>
    <row r="6494" ht="14.4" spans="1:6">
      <c r="A6494" s="303"/>
      <c r="B6494" s="303"/>
      <c r="C6494" s="303"/>
      <c r="D6494" s="303"/>
      <c r="E6494" s="303"/>
      <c r="F6494" s="303"/>
    </row>
    <row r="6495" ht="14.4" spans="1:6">
      <c r="A6495" s="303"/>
      <c r="B6495" s="303"/>
      <c r="C6495" s="303"/>
      <c r="D6495" s="303"/>
      <c r="E6495" s="303"/>
      <c r="F6495" s="303"/>
    </row>
    <row r="6496" ht="14.4" spans="1:6">
      <c r="A6496" s="303"/>
      <c r="B6496" s="303"/>
      <c r="C6496" s="303"/>
      <c r="D6496" s="303"/>
      <c r="E6496" s="303"/>
      <c r="F6496" s="303"/>
    </row>
    <row r="6497" ht="14.4" spans="1:6">
      <c r="A6497" s="303"/>
      <c r="B6497" s="303"/>
      <c r="C6497" s="303"/>
      <c r="D6497" s="303"/>
      <c r="E6497" s="303"/>
      <c r="F6497" s="303"/>
    </row>
    <row r="6498" ht="14.4" spans="1:6">
      <c r="A6498" s="303"/>
      <c r="B6498" s="303"/>
      <c r="C6498" s="303"/>
      <c r="D6498" s="303"/>
      <c r="E6498" s="303"/>
      <c r="F6498" s="303"/>
    </row>
    <row r="6499" ht="14.4" spans="1:6">
      <c r="A6499" s="303"/>
      <c r="B6499" s="303"/>
      <c r="C6499" s="303"/>
      <c r="D6499" s="303"/>
      <c r="E6499" s="303"/>
      <c r="F6499" s="303"/>
    </row>
    <row r="6500" ht="14.4" spans="1:6">
      <c r="A6500" s="303"/>
      <c r="B6500" s="303"/>
      <c r="C6500" s="303"/>
      <c r="D6500" s="303"/>
      <c r="E6500" s="303"/>
      <c r="F6500" s="303"/>
    </row>
    <row r="6501" ht="14.4" spans="1:6">
      <c r="A6501" s="303"/>
      <c r="B6501" s="303"/>
      <c r="C6501" s="303"/>
      <c r="D6501" s="303"/>
      <c r="E6501" s="303"/>
      <c r="F6501" s="303"/>
    </row>
    <row r="6502" ht="14.4" spans="1:6">
      <c r="A6502" s="303"/>
      <c r="B6502" s="303"/>
      <c r="C6502" s="303"/>
      <c r="D6502" s="303"/>
      <c r="E6502" s="303"/>
      <c r="F6502" s="303"/>
    </row>
    <row r="6503" ht="14.4" spans="1:6">
      <c r="A6503" s="303"/>
      <c r="B6503" s="303"/>
      <c r="C6503" s="303"/>
      <c r="D6503" s="303"/>
      <c r="E6503" s="303"/>
      <c r="F6503" s="303"/>
    </row>
    <row r="6504" ht="14.4" spans="1:6">
      <c r="A6504" s="303"/>
      <c r="B6504" s="303"/>
      <c r="C6504" s="303"/>
      <c r="D6504" s="303"/>
      <c r="E6504" s="303"/>
      <c r="F6504" s="303"/>
    </row>
    <row r="6505" ht="14.4" spans="1:6">
      <c r="A6505" s="303"/>
      <c r="B6505" s="303"/>
      <c r="C6505" s="303"/>
      <c r="D6505" s="303"/>
      <c r="E6505" s="303"/>
      <c r="F6505" s="303"/>
    </row>
    <row r="6506" ht="14.4" spans="1:6">
      <c r="A6506" s="303"/>
      <c r="B6506" s="303"/>
      <c r="C6506" s="303"/>
      <c r="D6506" s="303"/>
      <c r="E6506" s="303"/>
      <c r="F6506" s="303"/>
    </row>
    <row r="6507" ht="14.4" spans="1:6">
      <c r="A6507" s="303"/>
      <c r="B6507" s="303"/>
      <c r="C6507" s="303"/>
      <c r="D6507" s="303"/>
      <c r="E6507" s="303"/>
      <c r="F6507" s="303"/>
    </row>
    <row r="6508" ht="14.4" spans="1:6">
      <c r="A6508" s="303"/>
      <c r="B6508" s="303"/>
      <c r="C6508" s="303"/>
      <c r="D6508" s="303"/>
      <c r="E6508" s="303"/>
      <c r="F6508" s="303"/>
    </row>
    <row r="6509" ht="14.4" spans="1:6">
      <c r="A6509" s="303"/>
      <c r="B6509" s="303"/>
      <c r="C6509" s="303"/>
      <c r="D6509" s="303"/>
      <c r="E6509" s="303"/>
      <c r="F6509" s="303"/>
    </row>
    <row r="6510" ht="14.4" spans="1:6">
      <c r="A6510" s="303"/>
      <c r="B6510" s="303"/>
      <c r="C6510" s="303"/>
      <c r="D6510" s="303"/>
      <c r="E6510" s="303"/>
      <c r="F6510" s="303"/>
    </row>
    <row r="6511" ht="14.4" spans="1:6">
      <c r="A6511" s="303"/>
      <c r="B6511" s="303"/>
      <c r="C6511" s="303"/>
      <c r="D6511" s="303"/>
      <c r="E6511" s="303"/>
      <c r="F6511" s="303"/>
    </row>
    <row r="6512" ht="14.4" spans="1:6">
      <c r="A6512" s="303"/>
      <c r="B6512" s="303"/>
      <c r="C6512" s="303"/>
      <c r="D6512" s="303"/>
      <c r="E6512" s="303"/>
      <c r="F6512" s="303"/>
    </row>
    <row r="6513" ht="14.4" spans="1:6">
      <c r="A6513" s="303"/>
      <c r="B6513" s="303"/>
      <c r="C6513" s="303"/>
      <c r="D6513" s="303"/>
      <c r="E6513" s="303"/>
      <c r="F6513" s="303"/>
    </row>
    <row r="6514" ht="14.4" spans="1:6">
      <c r="A6514" s="303"/>
      <c r="B6514" s="303"/>
      <c r="C6514" s="303"/>
      <c r="D6514" s="303"/>
      <c r="E6514" s="303"/>
      <c r="F6514" s="303"/>
    </row>
    <row r="6515" ht="14.4" spans="1:6">
      <c r="A6515" s="303"/>
      <c r="B6515" s="303"/>
      <c r="C6515" s="303"/>
      <c r="D6515" s="303"/>
      <c r="E6515" s="303"/>
      <c r="F6515" s="303"/>
    </row>
    <row r="6516" ht="14.4" spans="1:6">
      <c r="A6516" s="303"/>
      <c r="B6516" s="303"/>
      <c r="C6516" s="303"/>
      <c r="D6516" s="303"/>
      <c r="E6516" s="303"/>
      <c r="F6516" s="303"/>
    </row>
    <row r="6517" ht="14.4" spans="1:6">
      <c r="A6517" s="303"/>
      <c r="B6517" s="303"/>
      <c r="C6517" s="303"/>
      <c r="D6517" s="303"/>
      <c r="E6517" s="303"/>
      <c r="F6517" s="303"/>
    </row>
    <row r="6518" ht="14.4" spans="1:6">
      <c r="A6518" s="303"/>
      <c r="B6518" s="303"/>
      <c r="C6518" s="303"/>
      <c r="D6518" s="303"/>
      <c r="E6518" s="303"/>
      <c r="F6518" s="303"/>
    </row>
    <row r="6519" ht="14.4" spans="1:6">
      <c r="A6519" s="303"/>
      <c r="B6519" s="303"/>
      <c r="C6519" s="303"/>
      <c r="D6519" s="303"/>
      <c r="E6519" s="303"/>
      <c r="F6519" s="303"/>
    </row>
    <row r="6520" ht="14.4" spans="1:6">
      <c r="A6520" s="303"/>
      <c r="B6520" s="303"/>
      <c r="C6520" s="303"/>
      <c r="D6520" s="303"/>
      <c r="E6520" s="303"/>
      <c r="F6520" s="303"/>
    </row>
    <row r="6521" ht="14.4" spans="1:6">
      <c r="A6521" s="303"/>
      <c r="B6521" s="303"/>
      <c r="C6521" s="303"/>
      <c r="D6521" s="303"/>
      <c r="E6521" s="303"/>
      <c r="F6521" s="303"/>
    </row>
    <row r="6522" ht="14.4" spans="1:6">
      <c r="A6522" s="303"/>
      <c r="B6522" s="303"/>
      <c r="C6522" s="303"/>
      <c r="D6522" s="303"/>
      <c r="E6522" s="303"/>
      <c r="F6522" s="303"/>
    </row>
    <row r="6523" ht="14.4" spans="1:6">
      <c r="A6523" s="303"/>
      <c r="B6523" s="303"/>
      <c r="C6523" s="303"/>
      <c r="D6523" s="303"/>
      <c r="E6523" s="303"/>
      <c r="F6523" s="303"/>
    </row>
    <row r="6524" ht="14.4" spans="1:6">
      <c r="A6524" s="303"/>
      <c r="B6524" s="303"/>
      <c r="C6524" s="303"/>
      <c r="D6524" s="303"/>
      <c r="E6524" s="303"/>
      <c r="F6524" s="303"/>
    </row>
    <row r="6525" ht="14.4" spans="1:6">
      <c r="A6525" s="303"/>
      <c r="B6525" s="303"/>
      <c r="C6525" s="303"/>
      <c r="D6525" s="303"/>
      <c r="E6525" s="303"/>
      <c r="F6525" s="303"/>
    </row>
    <row r="6526" ht="14.4" spans="1:6">
      <c r="A6526" s="303"/>
      <c r="B6526" s="303"/>
      <c r="C6526" s="303"/>
      <c r="D6526" s="303"/>
      <c r="E6526" s="303"/>
      <c r="F6526" s="303"/>
    </row>
    <row r="6527" ht="14.4" spans="1:6">
      <c r="A6527" s="303"/>
      <c r="B6527" s="303"/>
      <c r="C6527" s="303"/>
      <c r="D6527" s="303"/>
      <c r="E6527" s="303"/>
      <c r="F6527" s="303"/>
    </row>
    <row r="6528" ht="14.4" spans="1:6">
      <c r="A6528" s="303"/>
      <c r="B6528" s="303"/>
      <c r="C6528" s="303"/>
      <c r="D6528" s="303"/>
      <c r="E6528" s="303"/>
      <c r="F6528" s="303"/>
    </row>
    <row r="6529" ht="14.4" spans="1:6">
      <c r="A6529" s="303"/>
      <c r="B6529" s="303"/>
      <c r="C6529" s="303"/>
      <c r="D6529" s="303"/>
      <c r="E6529" s="303"/>
      <c r="F6529" s="303"/>
    </row>
    <row r="6530" ht="14.4" spans="1:6">
      <c r="A6530" s="303"/>
      <c r="B6530" s="303"/>
      <c r="C6530" s="303"/>
      <c r="D6530" s="303"/>
      <c r="E6530" s="303"/>
      <c r="F6530" s="303"/>
    </row>
    <row r="6531" ht="14.4" spans="1:6">
      <c r="A6531" s="303"/>
      <c r="B6531" s="303"/>
      <c r="C6531" s="303"/>
      <c r="D6531" s="303"/>
      <c r="E6531" s="303"/>
      <c r="F6531" s="303"/>
    </row>
    <row r="6532" ht="14.4" spans="1:6">
      <c r="A6532" s="303"/>
      <c r="B6532" s="303"/>
      <c r="C6532" s="303"/>
      <c r="D6532" s="303"/>
      <c r="E6532" s="303"/>
      <c r="F6532" s="303"/>
    </row>
    <row r="6533" ht="14.4" spans="1:6">
      <c r="A6533" s="303"/>
      <c r="B6533" s="303"/>
      <c r="C6533" s="303"/>
      <c r="D6533" s="303"/>
      <c r="E6533" s="303"/>
      <c r="F6533" s="303"/>
    </row>
    <row r="6534" ht="14.4" spans="1:6">
      <c r="A6534" s="303"/>
      <c r="B6534" s="303"/>
      <c r="C6534" s="303"/>
      <c r="D6534" s="303"/>
      <c r="E6534" s="303"/>
      <c r="F6534" s="303"/>
    </row>
    <row r="6535" ht="14.4" spans="1:6">
      <c r="A6535" s="303"/>
      <c r="B6535" s="303"/>
      <c r="C6535" s="303"/>
      <c r="D6535" s="303"/>
      <c r="E6535" s="303"/>
      <c r="F6535" s="303"/>
    </row>
    <row r="6536" ht="14.4" spans="1:6">
      <c r="A6536" s="303"/>
      <c r="B6536" s="303"/>
      <c r="C6536" s="303"/>
      <c r="D6536" s="303"/>
      <c r="E6536" s="303"/>
      <c r="F6536" s="303"/>
    </row>
    <row r="6537" ht="14.4" spans="1:6">
      <c r="A6537" s="303"/>
      <c r="B6537" s="303"/>
      <c r="C6537" s="303"/>
      <c r="D6537" s="303"/>
      <c r="E6537" s="303"/>
      <c r="F6537" s="303"/>
    </row>
    <row r="6538" ht="14.4" spans="1:6">
      <c r="A6538" s="303"/>
      <c r="B6538" s="303"/>
      <c r="C6538" s="303"/>
      <c r="D6538" s="303"/>
      <c r="E6538" s="303"/>
      <c r="F6538" s="303"/>
    </row>
    <row r="6539" ht="14.4" spans="1:6">
      <c r="A6539" s="303"/>
      <c r="B6539" s="303"/>
      <c r="C6539" s="303"/>
      <c r="D6539" s="303"/>
      <c r="E6539" s="303"/>
      <c r="F6539" s="303"/>
    </row>
    <row r="6540" ht="14.4" spans="1:6">
      <c r="A6540" s="303"/>
      <c r="B6540" s="303"/>
      <c r="C6540" s="303"/>
      <c r="D6540" s="303"/>
      <c r="E6540" s="303"/>
      <c r="F6540" s="303"/>
    </row>
    <row r="6541" ht="14.4" spans="1:6">
      <c r="A6541" s="303"/>
      <c r="B6541" s="303"/>
      <c r="C6541" s="303"/>
      <c r="D6541" s="303"/>
      <c r="E6541" s="303"/>
      <c r="F6541" s="303"/>
    </row>
    <row r="6542" ht="14.4" spans="1:6">
      <c r="A6542" s="303"/>
      <c r="B6542" s="303"/>
      <c r="C6542" s="303"/>
      <c r="D6542" s="303"/>
      <c r="E6542" s="303"/>
      <c r="F6542" s="303"/>
    </row>
    <row r="6543" ht="14.4" spans="1:6">
      <c r="A6543" s="303"/>
      <c r="B6543" s="303"/>
      <c r="C6543" s="303"/>
      <c r="D6543" s="303"/>
      <c r="E6543" s="303"/>
      <c r="F6543" s="303"/>
    </row>
    <row r="6544" ht="14.4" spans="1:6">
      <c r="A6544" s="303"/>
      <c r="B6544" s="303"/>
      <c r="C6544" s="303"/>
      <c r="D6544" s="303"/>
      <c r="E6544" s="303"/>
      <c r="F6544" s="303"/>
    </row>
    <row r="6545" ht="14.4" spans="1:6">
      <c r="A6545" s="303"/>
      <c r="B6545" s="303"/>
      <c r="C6545" s="303"/>
      <c r="D6545" s="303"/>
      <c r="E6545" s="303"/>
      <c r="F6545" s="303"/>
    </row>
    <row r="6546" ht="14.4" spans="1:6">
      <c r="A6546" s="303"/>
      <c r="B6546" s="303"/>
      <c r="C6546" s="303"/>
      <c r="D6546" s="303"/>
      <c r="E6546" s="303"/>
      <c r="F6546" s="303"/>
    </row>
    <row r="6547" ht="14.4" spans="1:6">
      <c r="A6547" s="303"/>
      <c r="B6547" s="303"/>
      <c r="C6547" s="303"/>
      <c r="D6547" s="303"/>
      <c r="E6547" s="303"/>
      <c r="F6547" s="303"/>
    </row>
    <row r="6548" ht="14.4" spans="1:6">
      <c r="A6548" s="303"/>
      <c r="B6548" s="303"/>
      <c r="C6548" s="303"/>
      <c r="D6548" s="303"/>
      <c r="E6548" s="303"/>
      <c r="F6548" s="303"/>
    </row>
    <row r="6549" ht="14.4" spans="1:6">
      <c r="A6549" s="303"/>
      <c r="B6549" s="303"/>
      <c r="C6549" s="303"/>
      <c r="D6549" s="303"/>
      <c r="E6549" s="303"/>
      <c r="F6549" s="303"/>
    </row>
    <row r="6550" ht="14.4" spans="1:6">
      <c r="A6550" s="303"/>
      <c r="B6550" s="303"/>
      <c r="C6550" s="303"/>
      <c r="D6550" s="303"/>
      <c r="E6550" s="303"/>
      <c r="F6550" s="303"/>
    </row>
    <row r="6551" ht="14.4" spans="1:6">
      <c r="A6551" s="303"/>
      <c r="B6551" s="303"/>
      <c r="C6551" s="303"/>
      <c r="D6551" s="303"/>
      <c r="E6551" s="303"/>
      <c r="F6551" s="303"/>
    </row>
    <row r="6552" ht="14.4" spans="1:6">
      <c r="A6552" s="303"/>
      <c r="B6552" s="303"/>
      <c r="C6552" s="303"/>
      <c r="D6552" s="303"/>
      <c r="E6552" s="303"/>
      <c r="F6552" s="303"/>
    </row>
    <row r="6553" ht="14.4" spans="1:6">
      <c r="A6553" s="303"/>
      <c r="B6553" s="303"/>
      <c r="C6553" s="303"/>
      <c r="D6553" s="303"/>
      <c r="E6553" s="303"/>
      <c r="F6553" s="303"/>
    </row>
    <row r="6554" ht="14.4" spans="1:6">
      <c r="A6554" s="303"/>
      <c r="B6554" s="303"/>
      <c r="C6554" s="303"/>
      <c r="D6554" s="303"/>
      <c r="E6554" s="303"/>
      <c r="F6554" s="303"/>
    </row>
    <row r="6555" ht="14.4" spans="1:6">
      <c r="A6555" s="303"/>
      <c r="B6555" s="303"/>
      <c r="C6555" s="303"/>
      <c r="D6555" s="303"/>
      <c r="E6555" s="303"/>
      <c r="F6555" s="303"/>
    </row>
    <row r="6556" ht="14.4" spans="1:6">
      <c r="A6556" s="303"/>
      <c r="B6556" s="303"/>
      <c r="C6556" s="303"/>
      <c r="D6556" s="303"/>
      <c r="E6556" s="303"/>
      <c r="F6556" s="303"/>
    </row>
    <row r="6557" ht="14.4" spans="1:6">
      <c r="A6557" s="303"/>
      <c r="B6557" s="303"/>
      <c r="C6557" s="303"/>
      <c r="D6557" s="303"/>
      <c r="E6557" s="303"/>
      <c r="F6557" s="303"/>
    </row>
    <row r="6558" ht="14.4" spans="1:6">
      <c r="A6558" s="303"/>
      <c r="B6558" s="303"/>
      <c r="C6558" s="303"/>
      <c r="D6558" s="303"/>
      <c r="E6558" s="303"/>
      <c r="F6558" s="303"/>
    </row>
    <row r="6559" ht="14.4" spans="1:6">
      <c r="A6559" s="303"/>
      <c r="B6559" s="303"/>
      <c r="C6559" s="303"/>
      <c r="D6559" s="303"/>
      <c r="E6559" s="303"/>
      <c r="F6559" s="303"/>
    </row>
    <row r="6560" ht="14.4" spans="1:6">
      <c r="A6560" s="303"/>
      <c r="B6560" s="303"/>
      <c r="C6560" s="303"/>
      <c r="D6560" s="303"/>
      <c r="E6560" s="303"/>
      <c r="F6560" s="303"/>
    </row>
    <row r="6561" ht="14.4" spans="1:6">
      <c r="A6561" s="303"/>
      <c r="B6561" s="303"/>
      <c r="C6561" s="303"/>
      <c r="D6561" s="303"/>
      <c r="E6561" s="303"/>
      <c r="F6561" s="303"/>
    </row>
    <row r="6562" ht="14.4" spans="1:6">
      <c r="A6562" s="303"/>
      <c r="B6562" s="303"/>
      <c r="C6562" s="303"/>
      <c r="D6562" s="303"/>
      <c r="E6562" s="303"/>
      <c r="F6562" s="303"/>
    </row>
    <row r="6563" ht="14.4" spans="1:6">
      <c r="A6563" s="303"/>
      <c r="B6563" s="303"/>
      <c r="C6563" s="303"/>
      <c r="D6563" s="303"/>
      <c r="E6563" s="303"/>
      <c r="F6563" s="303"/>
    </row>
    <row r="6564" ht="14.4" spans="1:6">
      <c r="A6564" s="303"/>
      <c r="B6564" s="303"/>
      <c r="C6564" s="303"/>
      <c r="D6564" s="303"/>
      <c r="E6564" s="303"/>
      <c r="F6564" s="303"/>
    </row>
    <row r="6565" ht="14.4" spans="1:6">
      <c r="A6565" s="303"/>
      <c r="B6565" s="303"/>
      <c r="C6565" s="303"/>
      <c r="D6565" s="303"/>
      <c r="E6565" s="303"/>
      <c r="F6565" s="303"/>
    </row>
    <row r="6566" ht="14.4" spans="1:6">
      <c r="A6566" s="303"/>
      <c r="B6566" s="303"/>
      <c r="C6566" s="303"/>
      <c r="D6566" s="303"/>
      <c r="E6566" s="303"/>
      <c r="F6566" s="303"/>
    </row>
    <row r="6567" ht="14.4" spans="1:6">
      <c r="A6567" s="303"/>
      <c r="B6567" s="303"/>
      <c r="C6567" s="303"/>
      <c r="D6567" s="303"/>
      <c r="E6567" s="303"/>
      <c r="F6567" s="303"/>
    </row>
    <row r="6568" ht="14.4" spans="1:6">
      <c r="A6568" s="303"/>
      <c r="B6568" s="303"/>
      <c r="C6568" s="303"/>
      <c r="D6568" s="303"/>
      <c r="E6568" s="303"/>
      <c r="F6568" s="303"/>
    </row>
    <row r="6569" ht="14.4" spans="1:6">
      <c r="A6569" s="303"/>
      <c r="B6569" s="303"/>
      <c r="C6569" s="303"/>
      <c r="D6569" s="303"/>
      <c r="E6569" s="303"/>
      <c r="F6569" s="303"/>
    </row>
    <row r="6570" ht="14.4" spans="1:6">
      <c r="A6570" s="303"/>
      <c r="B6570" s="303"/>
      <c r="C6570" s="303"/>
      <c r="D6570" s="303"/>
      <c r="E6570" s="303"/>
      <c r="F6570" s="303"/>
    </row>
    <row r="6571" ht="14.4" spans="1:6">
      <c r="A6571" s="303"/>
      <c r="B6571" s="303"/>
      <c r="C6571" s="303"/>
      <c r="D6571" s="303"/>
      <c r="E6571" s="303"/>
      <c r="F6571" s="303"/>
    </row>
    <row r="6572" ht="14.4" spans="1:6">
      <c r="A6572" s="303"/>
      <c r="B6572" s="303"/>
      <c r="C6572" s="303"/>
      <c r="D6572" s="303"/>
      <c r="E6572" s="303"/>
      <c r="F6572" s="303"/>
    </row>
    <row r="6573" ht="14.4" spans="1:6">
      <c r="A6573" s="303"/>
      <c r="B6573" s="303"/>
      <c r="C6573" s="303"/>
      <c r="D6573" s="303"/>
      <c r="E6573" s="303"/>
      <c r="F6573" s="303"/>
    </row>
    <row r="6574" ht="14.4" spans="1:6">
      <c r="A6574" s="303"/>
      <c r="B6574" s="303"/>
      <c r="C6574" s="303"/>
      <c r="D6574" s="303"/>
      <c r="E6574" s="303"/>
      <c r="F6574" s="303"/>
    </row>
    <row r="6575" ht="14.4" spans="1:6">
      <c r="A6575" s="303"/>
      <c r="B6575" s="303"/>
      <c r="C6575" s="303"/>
      <c r="D6575" s="303"/>
      <c r="E6575" s="303"/>
      <c r="F6575" s="303"/>
    </row>
    <row r="6576" ht="14.4" spans="1:6">
      <c r="A6576" s="303"/>
      <c r="B6576" s="303"/>
      <c r="C6576" s="303"/>
      <c r="D6576" s="303"/>
      <c r="E6576" s="303"/>
      <c r="F6576" s="303"/>
    </row>
    <row r="6577" ht="14.4" spans="1:6">
      <c r="A6577" s="303"/>
      <c r="B6577" s="303"/>
      <c r="C6577" s="303"/>
      <c r="D6577" s="303"/>
      <c r="E6577" s="303"/>
      <c r="F6577" s="303"/>
    </row>
    <row r="6578" ht="14.4" spans="1:6">
      <c r="A6578" s="303"/>
      <c r="B6578" s="303"/>
      <c r="C6578" s="303"/>
      <c r="D6578" s="303"/>
      <c r="E6578" s="303"/>
      <c r="F6578" s="303"/>
    </row>
    <row r="6579" ht="14.4" spans="1:6">
      <c r="A6579" s="303"/>
      <c r="B6579" s="303"/>
      <c r="C6579" s="303"/>
      <c r="D6579" s="303"/>
      <c r="E6579" s="303"/>
      <c r="F6579" s="303"/>
    </row>
    <row r="6580" ht="14.4" spans="1:6">
      <c r="A6580" s="303"/>
      <c r="B6580" s="303"/>
      <c r="C6580" s="303"/>
      <c r="D6580" s="303"/>
      <c r="E6580" s="303"/>
      <c r="F6580" s="303"/>
    </row>
    <row r="6581" ht="14.4" spans="1:6">
      <c r="A6581" s="303"/>
      <c r="B6581" s="303"/>
      <c r="C6581" s="303"/>
      <c r="D6581" s="303"/>
      <c r="E6581" s="303"/>
      <c r="F6581" s="303"/>
    </row>
    <row r="6582" ht="14.4" spans="1:6">
      <c r="A6582" s="303"/>
      <c r="B6582" s="303"/>
      <c r="C6582" s="303"/>
      <c r="D6582" s="303"/>
      <c r="E6582" s="303"/>
      <c r="F6582" s="303"/>
    </row>
    <row r="6583" ht="14.4" spans="1:6">
      <c r="A6583" s="303"/>
      <c r="B6583" s="303"/>
      <c r="C6583" s="303"/>
      <c r="D6583" s="303"/>
      <c r="E6583" s="303"/>
      <c r="F6583" s="303"/>
    </row>
    <row r="6584" ht="14.4" spans="1:6">
      <c r="A6584" s="303"/>
      <c r="B6584" s="303"/>
      <c r="C6584" s="303"/>
      <c r="D6584" s="303"/>
      <c r="E6584" s="303"/>
      <c r="F6584" s="303"/>
    </row>
    <row r="6585" ht="14.4" spans="1:6">
      <c r="A6585" s="303"/>
      <c r="B6585" s="303"/>
      <c r="C6585" s="303"/>
      <c r="D6585" s="303"/>
      <c r="E6585" s="303"/>
      <c r="F6585" s="303"/>
    </row>
    <row r="6586" ht="14.4" spans="1:6">
      <c r="A6586" s="303"/>
      <c r="B6586" s="303"/>
      <c r="C6586" s="303"/>
      <c r="D6586" s="303"/>
      <c r="E6586" s="303"/>
      <c r="F6586" s="303"/>
    </row>
    <row r="6587" ht="14.4" spans="1:6">
      <c r="A6587" s="303"/>
      <c r="B6587" s="303"/>
      <c r="C6587" s="303"/>
      <c r="D6587" s="303"/>
      <c r="E6587" s="303"/>
      <c r="F6587" s="303"/>
    </row>
    <row r="6588" ht="14.4" spans="1:6">
      <c r="A6588" s="303"/>
      <c r="B6588" s="303"/>
      <c r="C6588" s="303"/>
      <c r="D6588" s="303"/>
      <c r="E6588" s="303"/>
      <c r="F6588" s="303"/>
    </row>
    <row r="6589" ht="14.4" spans="1:6">
      <c r="A6589" s="303"/>
      <c r="B6589" s="303"/>
      <c r="C6589" s="303"/>
      <c r="D6589" s="303"/>
      <c r="E6589" s="303"/>
      <c r="F6589" s="303"/>
    </row>
    <row r="6590" ht="14.4" spans="1:6">
      <c r="A6590" s="303"/>
      <c r="B6590" s="303"/>
      <c r="C6590" s="303"/>
      <c r="D6590" s="303"/>
      <c r="E6590" s="303"/>
      <c r="F6590" s="303"/>
    </row>
    <row r="6591" ht="14.4" spans="1:6">
      <c r="A6591" s="303"/>
      <c r="B6591" s="303"/>
      <c r="C6591" s="303"/>
      <c r="D6591" s="303"/>
      <c r="E6591" s="303"/>
      <c r="F6591" s="303"/>
    </row>
    <row r="6592" ht="14.4" spans="1:6">
      <c r="A6592" s="303"/>
      <c r="B6592" s="303"/>
      <c r="C6592" s="303"/>
      <c r="D6592" s="303"/>
      <c r="E6592" s="303"/>
      <c r="F6592" s="303"/>
    </row>
    <row r="6593" ht="14.4" spans="1:6">
      <c r="A6593" s="303"/>
      <c r="B6593" s="303"/>
      <c r="C6593" s="303"/>
      <c r="D6593" s="303"/>
      <c r="E6593" s="303"/>
      <c r="F6593" s="303"/>
    </row>
    <row r="6594" ht="14.4" spans="1:6">
      <c r="A6594" s="303"/>
      <c r="B6594" s="303"/>
      <c r="C6594" s="303"/>
      <c r="D6594" s="303"/>
      <c r="E6594" s="303"/>
      <c r="F6594" s="303"/>
    </row>
    <row r="6595" ht="14.4" spans="1:6">
      <c r="A6595" s="303"/>
      <c r="B6595" s="303"/>
      <c r="C6595" s="303"/>
      <c r="D6595" s="303"/>
      <c r="E6595" s="303"/>
      <c r="F6595" s="303"/>
    </row>
    <row r="6596" ht="14.4" spans="1:6">
      <c r="A6596" s="303"/>
      <c r="B6596" s="303"/>
      <c r="C6596" s="303"/>
      <c r="D6596" s="303"/>
      <c r="E6596" s="303"/>
      <c r="F6596" s="303"/>
    </row>
    <row r="6597" ht="14.4" spans="1:6">
      <c r="A6597" s="303"/>
      <c r="B6597" s="303"/>
      <c r="C6597" s="303"/>
      <c r="D6597" s="303"/>
      <c r="E6597" s="303"/>
      <c r="F6597" s="303"/>
    </row>
    <row r="6598" ht="14.4" spans="1:6">
      <c r="A6598" s="303"/>
      <c r="B6598" s="303"/>
      <c r="C6598" s="303"/>
      <c r="D6598" s="303"/>
      <c r="E6598" s="303"/>
      <c r="F6598" s="303"/>
    </row>
    <row r="6599" ht="14.4" spans="1:6">
      <c r="A6599" s="303"/>
      <c r="B6599" s="303"/>
      <c r="C6599" s="303"/>
      <c r="D6599" s="303"/>
      <c r="E6599" s="303"/>
      <c r="F6599" s="303"/>
    </row>
    <row r="6600" ht="14.4" spans="1:6">
      <c r="A6600" s="303"/>
      <c r="B6600" s="303"/>
      <c r="C6600" s="303"/>
      <c r="D6600" s="303"/>
      <c r="E6600" s="303"/>
      <c r="F6600" s="303"/>
    </row>
    <row r="6601" ht="14.4" spans="1:6">
      <c r="A6601" s="303"/>
      <c r="B6601" s="303"/>
      <c r="C6601" s="303"/>
      <c r="D6601" s="303"/>
      <c r="E6601" s="303"/>
      <c r="F6601" s="303"/>
    </row>
    <row r="6602" ht="14.4" spans="1:6">
      <c r="A6602" s="303"/>
      <c r="B6602" s="303"/>
      <c r="C6602" s="303"/>
      <c r="D6602" s="303"/>
      <c r="E6602" s="303"/>
      <c r="F6602" s="303"/>
    </row>
    <row r="6603" ht="14.4" spans="1:6">
      <c r="A6603" s="303"/>
      <c r="B6603" s="303"/>
      <c r="C6603" s="303"/>
      <c r="D6603" s="303"/>
      <c r="E6603" s="303"/>
      <c r="F6603" s="303"/>
    </row>
    <row r="6604" ht="14.4" spans="1:6">
      <c r="A6604" s="303"/>
      <c r="B6604" s="303"/>
      <c r="C6604" s="303"/>
      <c r="D6604" s="303"/>
      <c r="E6604" s="303"/>
      <c r="F6604" s="303"/>
    </row>
    <row r="6605" ht="14.4" spans="1:6">
      <c r="A6605" s="303"/>
      <c r="B6605" s="303"/>
      <c r="C6605" s="303"/>
      <c r="D6605" s="303"/>
      <c r="E6605" s="303"/>
      <c r="F6605" s="303"/>
    </row>
    <row r="6606" ht="14.4" spans="1:6">
      <c r="A6606" s="303"/>
      <c r="B6606" s="303"/>
      <c r="C6606" s="303"/>
      <c r="D6606" s="303"/>
      <c r="E6606" s="303"/>
      <c r="F6606" s="303"/>
    </row>
    <row r="6607" ht="14.4" spans="1:6">
      <c r="A6607" s="303"/>
      <c r="B6607" s="303"/>
      <c r="C6607" s="303"/>
      <c r="D6607" s="303"/>
      <c r="E6607" s="303"/>
      <c r="F6607" s="303"/>
    </row>
    <row r="6608" ht="14.4" spans="1:6">
      <c r="A6608" s="303"/>
      <c r="B6608" s="303"/>
      <c r="C6608" s="303"/>
      <c r="D6608" s="303"/>
      <c r="E6608" s="303"/>
      <c r="F6608" s="303"/>
    </row>
    <row r="6609" ht="14.4" spans="1:6">
      <c r="A6609" s="303"/>
      <c r="B6609" s="303"/>
      <c r="C6609" s="303"/>
      <c r="D6609" s="303"/>
      <c r="E6609" s="303"/>
      <c r="F6609" s="303"/>
    </row>
    <row r="6610" ht="14.4" spans="1:6">
      <c r="A6610" s="303"/>
      <c r="B6610" s="303"/>
      <c r="C6610" s="303"/>
      <c r="D6610" s="303"/>
      <c r="E6610" s="303"/>
      <c r="F6610" s="303"/>
    </row>
    <row r="6611" ht="14.4" spans="1:6">
      <c r="A6611" s="303"/>
      <c r="B6611" s="303"/>
      <c r="C6611" s="303"/>
      <c r="D6611" s="303"/>
      <c r="E6611" s="303"/>
      <c r="F6611" s="303"/>
    </row>
    <row r="6612" ht="14.4" spans="1:6">
      <c r="A6612" s="303"/>
      <c r="B6612" s="303"/>
      <c r="C6612" s="303"/>
      <c r="D6612" s="303"/>
      <c r="E6612" s="303"/>
      <c r="F6612" s="303"/>
    </row>
    <row r="6613" ht="14.4" spans="1:6">
      <c r="A6613" s="303"/>
      <c r="B6613" s="303"/>
      <c r="C6613" s="303"/>
      <c r="D6613" s="303"/>
      <c r="E6613" s="303"/>
      <c r="F6613" s="303"/>
    </row>
    <row r="6614" ht="14.4" spans="1:6">
      <c r="A6614" s="303"/>
      <c r="B6614" s="303"/>
      <c r="C6614" s="303"/>
      <c r="D6614" s="303"/>
      <c r="E6614" s="303"/>
      <c r="F6614" s="303"/>
    </row>
    <row r="6615" ht="14.4" spans="1:6">
      <c r="A6615" s="303"/>
      <c r="B6615" s="303"/>
      <c r="C6615" s="303"/>
      <c r="D6615" s="303"/>
      <c r="E6615" s="303"/>
      <c r="F6615" s="303"/>
    </row>
    <row r="6616" ht="14.4" spans="1:6">
      <c r="A6616" s="303"/>
      <c r="B6616" s="303"/>
      <c r="C6616" s="303"/>
      <c r="D6616" s="303"/>
      <c r="E6616" s="303"/>
      <c r="F6616" s="303"/>
    </row>
    <row r="6617" ht="14.4" spans="1:6">
      <c r="A6617" s="303"/>
      <c r="B6617" s="303"/>
      <c r="C6617" s="303"/>
      <c r="D6617" s="303"/>
      <c r="E6617" s="303"/>
      <c r="F6617" s="303"/>
    </row>
    <row r="6618" ht="14.4" spans="1:6">
      <c r="A6618" s="303"/>
      <c r="B6618" s="303"/>
      <c r="C6618" s="303"/>
      <c r="D6618" s="303"/>
      <c r="E6618" s="303"/>
      <c r="F6618" s="303"/>
    </row>
    <row r="6619" ht="14.4" spans="1:6">
      <c r="A6619" s="303"/>
      <c r="B6619" s="303"/>
      <c r="C6619" s="303"/>
      <c r="D6619" s="303"/>
      <c r="E6619" s="303"/>
      <c r="F6619" s="303"/>
    </row>
    <row r="6620" ht="14.4" spans="1:6">
      <c r="A6620" s="303"/>
      <c r="B6620" s="303"/>
      <c r="C6620" s="303"/>
      <c r="D6620" s="303"/>
      <c r="E6620" s="303"/>
      <c r="F6620" s="303"/>
    </row>
    <row r="6621" ht="14.4" spans="1:6">
      <c r="A6621" s="303"/>
      <c r="B6621" s="303"/>
      <c r="C6621" s="303"/>
      <c r="D6621" s="303"/>
      <c r="E6621" s="303"/>
      <c r="F6621" s="303"/>
    </row>
    <row r="6622" ht="14.4" spans="1:6">
      <c r="A6622" s="303"/>
      <c r="B6622" s="303"/>
      <c r="C6622" s="303"/>
      <c r="D6622" s="303"/>
      <c r="E6622" s="303"/>
      <c r="F6622" s="303"/>
    </row>
    <row r="6623" ht="14.4" spans="1:6">
      <c r="A6623" s="303"/>
      <c r="B6623" s="303"/>
      <c r="C6623" s="303"/>
      <c r="D6623" s="303"/>
      <c r="E6623" s="303"/>
      <c r="F6623" s="303"/>
    </row>
    <row r="6624" ht="14.4" spans="1:6">
      <c r="A6624" s="303"/>
      <c r="B6624" s="303"/>
      <c r="C6624" s="303"/>
      <c r="D6624" s="303"/>
      <c r="E6624" s="303"/>
      <c r="F6624" s="303"/>
    </row>
    <row r="6625" ht="14.4" spans="1:6">
      <c r="A6625" s="303"/>
      <c r="B6625" s="303"/>
      <c r="C6625" s="303"/>
      <c r="D6625" s="303"/>
      <c r="E6625" s="303"/>
      <c r="F6625" s="303"/>
    </row>
    <row r="6626" ht="14.4" spans="1:6">
      <c r="A6626" s="303"/>
      <c r="B6626" s="303"/>
      <c r="C6626" s="303"/>
      <c r="D6626" s="303"/>
      <c r="E6626" s="303"/>
      <c r="F6626" s="303"/>
    </row>
    <row r="6627" ht="14.4" spans="1:6">
      <c r="A6627" s="303"/>
      <c r="B6627" s="303"/>
      <c r="C6627" s="303"/>
      <c r="D6627" s="303"/>
      <c r="E6627" s="303"/>
      <c r="F6627" s="303"/>
    </row>
    <row r="6628" ht="14.4" spans="1:6">
      <c r="A6628" s="303"/>
      <c r="B6628" s="303"/>
      <c r="C6628" s="303"/>
      <c r="D6628" s="303"/>
      <c r="E6628" s="303"/>
      <c r="F6628" s="303"/>
    </row>
    <row r="6629" ht="14.4" spans="1:6">
      <c r="A6629" s="303"/>
      <c r="B6629" s="303"/>
      <c r="C6629" s="303"/>
      <c r="D6629" s="303"/>
      <c r="E6629" s="303"/>
      <c r="F6629" s="303"/>
    </row>
    <row r="6630" ht="14.4" spans="1:6">
      <c r="A6630" s="303"/>
      <c r="B6630" s="303"/>
      <c r="C6630" s="303"/>
      <c r="D6630" s="303"/>
      <c r="E6630" s="303"/>
      <c r="F6630" s="303"/>
    </row>
    <row r="6631" ht="14.4" spans="1:6">
      <c r="A6631" s="303"/>
      <c r="B6631" s="303"/>
      <c r="C6631" s="303"/>
      <c r="D6631" s="303"/>
      <c r="E6631" s="303"/>
      <c r="F6631" s="303"/>
    </row>
    <row r="6632" ht="14.4" spans="1:6">
      <c r="A6632" s="303"/>
      <c r="B6632" s="303"/>
      <c r="C6632" s="303"/>
      <c r="D6632" s="303"/>
      <c r="E6632" s="303"/>
      <c r="F6632" s="303"/>
    </row>
    <row r="6633" ht="14.4" spans="1:6">
      <c r="A6633" s="303"/>
      <c r="B6633" s="303"/>
      <c r="C6633" s="303"/>
      <c r="D6633" s="303"/>
      <c r="E6633" s="303"/>
      <c r="F6633" s="303"/>
    </row>
    <row r="6634" ht="14.4" spans="1:6">
      <c r="A6634" s="303"/>
      <c r="B6634" s="303"/>
      <c r="C6634" s="303"/>
      <c r="D6634" s="303"/>
      <c r="E6634" s="303"/>
      <c r="F6634" s="303"/>
    </row>
    <row r="6635" ht="14.4" spans="1:6">
      <c r="A6635" s="303"/>
      <c r="B6635" s="303"/>
      <c r="C6635" s="303"/>
      <c r="D6635" s="303"/>
      <c r="E6635" s="303"/>
      <c r="F6635" s="303"/>
    </row>
    <row r="6636" ht="14.4" spans="1:6">
      <c r="A6636" s="303"/>
      <c r="B6636" s="303"/>
      <c r="C6636" s="303"/>
      <c r="D6636" s="303"/>
      <c r="E6636" s="303"/>
      <c r="F6636" s="303"/>
    </row>
    <row r="6637" ht="14.4" spans="1:6">
      <c r="A6637" s="303"/>
      <c r="B6637" s="303"/>
      <c r="C6637" s="303"/>
      <c r="D6637" s="303"/>
      <c r="E6637" s="303"/>
      <c r="F6637" s="303"/>
    </row>
    <row r="6638" ht="14.4" spans="1:6">
      <c r="A6638" s="303"/>
      <c r="B6638" s="303"/>
      <c r="C6638" s="303"/>
      <c r="D6638" s="303"/>
      <c r="E6638" s="303"/>
      <c r="F6638" s="303"/>
    </row>
    <row r="6639" ht="14.4" spans="1:6">
      <c r="A6639" s="303"/>
      <c r="B6639" s="303"/>
      <c r="C6639" s="303"/>
      <c r="D6639" s="303"/>
      <c r="E6639" s="303"/>
      <c r="F6639" s="303"/>
    </row>
    <row r="6640" ht="14.4" spans="1:6">
      <c r="A6640" s="303"/>
      <c r="B6640" s="303"/>
      <c r="C6640" s="303"/>
      <c r="D6640" s="303"/>
      <c r="E6640" s="303"/>
      <c r="F6640" s="303"/>
    </row>
    <row r="6641" ht="14.4" spans="1:6">
      <c r="A6641" s="303"/>
      <c r="B6641" s="303"/>
      <c r="C6641" s="303"/>
      <c r="D6641" s="303"/>
      <c r="E6641" s="303"/>
      <c r="F6641" s="303"/>
    </row>
    <row r="6642" ht="14.4" spans="1:6">
      <c r="A6642" s="303"/>
      <c r="B6642" s="303"/>
      <c r="C6642" s="303"/>
      <c r="D6642" s="303"/>
      <c r="E6642" s="303"/>
      <c r="F6642" s="303"/>
    </row>
    <row r="6643" ht="14.4" spans="1:6">
      <c r="A6643" s="303"/>
      <c r="B6643" s="303"/>
      <c r="C6643" s="303"/>
      <c r="D6643" s="303"/>
      <c r="E6643" s="303"/>
      <c r="F6643" s="303"/>
    </row>
    <row r="6644" ht="14.4" spans="1:6">
      <c r="A6644" s="303"/>
      <c r="B6644" s="303"/>
      <c r="C6644" s="303"/>
      <c r="D6644" s="303"/>
      <c r="E6644" s="303"/>
      <c r="F6644" s="303"/>
    </row>
    <row r="6645" ht="14.4" spans="1:6">
      <c r="A6645" s="303"/>
      <c r="B6645" s="303"/>
      <c r="C6645" s="303"/>
      <c r="D6645" s="303"/>
      <c r="E6645" s="303"/>
      <c r="F6645" s="303"/>
    </row>
    <row r="6646" ht="14.4" spans="1:6">
      <c r="A6646" s="303"/>
      <c r="B6646" s="303"/>
      <c r="C6646" s="303"/>
      <c r="D6646" s="303"/>
      <c r="E6646" s="303"/>
      <c r="F6646" s="303"/>
    </row>
    <row r="6647" ht="14.4" spans="1:6">
      <c r="A6647" s="303"/>
      <c r="B6647" s="303"/>
      <c r="C6647" s="303"/>
      <c r="D6647" s="303"/>
      <c r="E6647" s="303"/>
      <c r="F6647" s="303"/>
    </row>
    <row r="6648" ht="14.4" spans="1:6">
      <c r="A6648" s="303"/>
      <c r="B6648" s="303"/>
      <c r="C6648" s="303"/>
      <c r="D6648" s="303"/>
      <c r="E6648" s="303"/>
      <c r="F6648" s="303"/>
    </row>
    <row r="6649" ht="14.4" spans="1:6">
      <c r="A6649" s="303"/>
      <c r="B6649" s="303"/>
      <c r="C6649" s="303"/>
      <c r="D6649" s="303"/>
      <c r="E6649" s="303"/>
      <c r="F6649" s="303"/>
    </row>
    <row r="6650" ht="14.4" spans="1:6">
      <c r="A6650" s="303"/>
      <c r="B6650" s="303"/>
      <c r="C6650" s="303"/>
      <c r="D6650" s="303"/>
      <c r="E6650" s="303"/>
      <c r="F6650" s="303"/>
    </row>
    <row r="6651" ht="14.4" spans="1:6">
      <c r="A6651" s="303"/>
      <c r="B6651" s="303"/>
      <c r="C6651" s="303"/>
      <c r="D6651" s="303"/>
      <c r="E6651" s="303"/>
      <c r="F6651" s="303"/>
    </row>
    <row r="6652" ht="14.4" spans="1:6">
      <c r="A6652" s="303"/>
      <c r="B6652" s="303"/>
      <c r="C6652" s="303"/>
      <c r="D6652" s="303"/>
      <c r="E6652" s="303"/>
      <c r="F6652" s="303"/>
    </row>
    <row r="6653" ht="14.4" spans="1:6">
      <c r="A6653" s="303"/>
      <c r="B6653" s="303"/>
      <c r="C6653" s="303"/>
      <c r="D6653" s="303"/>
      <c r="E6653" s="303"/>
      <c r="F6653" s="303"/>
    </row>
    <row r="6654" ht="14.4" spans="1:6">
      <c r="A6654" s="303"/>
      <c r="B6654" s="303"/>
      <c r="C6654" s="303"/>
      <c r="D6654" s="303"/>
      <c r="E6654" s="303"/>
      <c r="F6654" s="303"/>
    </row>
    <row r="6655" ht="14.4" spans="1:6">
      <c r="A6655" s="303"/>
      <c r="B6655" s="303"/>
      <c r="C6655" s="303"/>
      <c r="D6655" s="303"/>
      <c r="E6655" s="303"/>
      <c r="F6655" s="303"/>
    </row>
    <row r="6656" ht="14.4" spans="1:6">
      <c r="A6656" s="303"/>
      <c r="B6656" s="303"/>
      <c r="C6656" s="303"/>
      <c r="D6656" s="303"/>
      <c r="E6656" s="303"/>
      <c r="F6656" s="303"/>
    </row>
    <row r="6657" ht="14.4" spans="1:6">
      <c r="A6657" s="303"/>
      <c r="B6657" s="303"/>
      <c r="C6657" s="303"/>
      <c r="D6657" s="303"/>
      <c r="E6657" s="303"/>
      <c r="F6657" s="303"/>
    </row>
    <row r="6658" ht="14.4" spans="1:6">
      <c r="A6658" s="303"/>
      <c r="B6658" s="303"/>
      <c r="C6658" s="303"/>
      <c r="D6658" s="303"/>
      <c r="E6658" s="303"/>
      <c r="F6658" s="303"/>
    </row>
    <row r="6659" ht="14.4" spans="1:6">
      <c r="A6659" s="303"/>
      <c r="B6659" s="303"/>
      <c r="C6659" s="303"/>
      <c r="D6659" s="303"/>
      <c r="E6659" s="303"/>
      <c r="F6659" s="303"/>
    </row>
    <row r="6660" ht="14.4" spans="1:6">
      <c r="A6660" s="303"/>
      <c r="B6660" s="303"/>
      <c r="C6660" s="303"/>
      <c r="D6660" s="303"/>
      <c r="E6660" s="303"/>
      <c r="F6660" s="303"/>
    </row>
    <row r="6661" ht="14.4" spans="1:6">
      <c r="A6661" s="303"/>
      <c r="B6661" s="303"/>
      <c r="C6661" s="303"/>
      <c r="D6661" s="303"/>
      <c r="E6661" s="303"/>
      <c r="F6661" s="303"/>
    </row>
    <row r="6662" ht="14.4" spans="1:6">
      <c r="A6662" s="303"/>
      <c r="B6662" s="303"/>
      <c r="C6662" s="303"/>
      <c r="D6662" s="303"/>
      <c r="E6662" s="303"/>
      <c r="F6662" s="303"/>
    </row>
    <row r="6663" ht="14.4" spans="1:6">
      <c r="A6663" s="303"/>
      <c r="B6663" s="303"/>
      <c r="C6663" s="303"/>
      <c r="D6663" s="303"/>
      <c r="E6663" s="303"/>
      <c r="F6663" s="303"/>
    </row>
    <row r="6664" ht="14.4" spans="1:6">
      <c r="A6664" s="303"/>
      <c r="B6664" s="303"/>
      <c r="C6664" s="303"/>
      <c r="D6664" s="303"/>
      <c r="E6664" s="303"/>
      <c r="F6664" s="303"/>
    </row>
    <row r="6665" ht="14.4" spans="1:6">
      <c r="A6665" s="303"/>
      <c r="B6665" s="303"/>
      <c r="C6665" s="303"/>
      <c r="D6665" s="303"/>
      <c r="E6665" s="303"/>
      <c r="F6665" s="303"/>
    </row>
    <row r="6666" ht="14.4" spans="1:6">
      <c r="A6666" s="303"/>
      <c r="B6666" s="303"/>
      <c r="C6666" s="303"/>
      <c r="D6666" s="303"/>
      <c r="E6666" s="303"/>
      <c r="F6666" s="303"/>
    </row>
    <row r="6667" ht="14.4" spans="1:6">
      <c r="A6667" s="303"/>
      <c r="B6667" s="303"/>
      <c r="C6667" s="303"/>
      <c r="D6667" s="303"/>
      <c r="E6667" s="303"/>
      <c r="F6667" s="303"/>
    </row>
    <row r="6668" ht="14.4" spans="1:6">
      <c r="A6668" s="303"/>
      <c r="B6668" s="303"/>
      <c r="C6668" s="303"/>
      <c r="D6668" s="303"/>
      <c r="E6668" s="303"/>
      <c r="F6668" s="303"/>
    </row>
    <row r="6669" ht="14.4" spans="1:6">
      <c r="A6669" s="303"/>
      <c r="B6669" s="303"/>
      <c r="C6669" s="303"/>
      <c r="D6669" s="303"/>
      <c r="E6669" s="303"/>
      <c r="F6669" s="303"/>
    </row>
    <row r="6670" ht="14.4" spans="1:6">
      <c r="A6670" s="303"/>
      <c r="B6670" s="303"/>
      <c r="C6670" s="303"/>
      <c r="D6670" s="303"/>
      <c r="E6670" s="303"/>
      <c r="F6670" s="303"/>
    </row>
    <row r="6671" ht="14.4" spans="1:6">
      <c r="A6671" s="303"/>
      <c r="B6671" s="303"/>
      <c r="C6671" s="303"/>
      <c r="D6671" s="303"/>
      <c r="E6671" s="303"/>
      <c r="F6671" s="303"/>
    </row>
    <row r="6672" ht="14.4" spans="1:6">
      <c r="A6672" s="303"/>
      <c r="B6672" s="303"/>
      <c r="C6672" s="303"/>
      <c r="D6672" s="303"/>
      <c r="E6672" s="303"/>
      <c r="F6672" s="303"/>
    </row>
    <row r="6673" ht="14.4" spans="1:6">
      <c r="A6673" s="303"/>
      <c r="B6673" s="303"/>
      <c r="C6673" s="303"/>
      <c r="D6673" s="303"/>
      <c r="E6673" s="303"/>
      <c r="F6673" s="303"/>
    </row>
    <row r="6674" ht="14.4" spans="1:6">
      <c r="A6674" s="303"/>
      <c r="B6674" s="303"/>
      <c r="C6674" s="303"/>
      <c r="D6674" s="303"/>
      <c r="E6674" s="303"/>
      <c r="F6674" s="303"/>
    </row>
    <row r="6675" ht="14.4" spans="1:6">
      <c r="A6675" s="303"/>
      <c r="B6675" s="303"/>
      <c r="C6675" s="303"/>
      <c r="D6675" s="303"/>
      <c r="E6675" s="303"/>
      <c r="F6675" s="303"/>
    </row>
    <row r="6676" ht="14.4" spans="1:6">
      <c r="A6676" s="303"/>
      <c r="B6676" s="303"/>
      <c r="C6676" s="303"/>
      <c r="D6676" s="303"/>
      <c r="E6676" s="303"/>
      <c r="F6676" s="303"/>
    </row>
    <row r="6677" ht="14.4" spans="1:6">
      <c r="A6677" s="303"/>
      <c r="B6677" s="303"/>
      <c r="C6677" s="303"/>
      <c r="D6677" s="303"/>
      <c r="E6677" s="303"/>
      <c r="F6677" s="303"/>
    </row>
    <row r="6678" ht="14.4" spans="1:6">
      <c r="A6678" s="303"/>
      <c r="B6678" s="303"/>
      <c r="C6678" s="303"/>
      <c r="D6678" s="303"/>
      <c r="E6678" s="303"/>
      <c r="F6678" s="303"/>
    </row>
    <row r="6679" ht="14.4" spans="1:6">
      <c r="A6679" s="303"/>
      <c r="B6679" s="303"/>
      <c r="C6679" s="303"/>
      <c r="D6679" s="303"/>
      <c r="E6679" s="303"/>
      <c r="F6679" s="303"/>
    </row>
    <row r="6680" ht="14.4" spans="1:6">
      <c r="A6680" s="303"/>
      <c r="B6680" s="303"/>
      <c r="C6680" s="303"/>
      <c r="D6680" s="303"/>
      <c r="E6680" s="303"/>
      <c r="F6680" s="303"/>
    </row>
    <row r="6681" ht="14.4" spans="1:6">
      <c r="A6681" s="303"/>
      <c r="B6681" s="303"/>
      <c r="C6681" s="303"/>
      <c r="D6681" s="303"/>
      <c r="E6681" s="303"/>
      <c r="F6681" s="303"/>
    </row>
    <row r="6682" ht="14.4" spans="1:6">
      <c r="A6682" s="303"/>
      <c r="B6682" s="303"/>
      <c r="C6682" s="303"/>
      <c r="D6682" s="303"/>
      <c r="E6682" s="303"/>
      <c r="F6682" s="303"/>
    </row>
    <row r="6683" ht="14.4" spans="1:6">
      <c r="A6683" s="303"/>
      <c r="B6683" s="303"/>
      <c r="C6683" s="303"/>
      <c r="D6683" s="303"/>
      <c r="E6683" s="303"/>
      <c r="F6683" s="303"/>
    </row>
    <row r="6684" ht="14.4" spans="1:6">
      <c r="A6684" s="303"/>
      <c r="B6684" s="303"/>
      <c r="C6684" s="303"/>
      <c r="D6684" s="303"/>
      <c r="E6684" s="303"/>
      <c r="F6684" s="303"/>
    </row>
    <row r="6685" ht="14.4" spans="1:6">
      <c r="A6685" s="303"/>
      <c r="B6685" s="303"/>
      <c r="C6685" s="303"/>
      <c r="D6685" s="303"/>
      <c r="E6685" s="303"/>
      <c r="F6685" s="303"/>
    </row>
    <row r="6686" ht="14.4" spans="1:6">
      <c r="A6686" s="303"/>
      <c r="B6686" s="303"/>
      <c r="C6686" s="303"/>
      <c r="D6686" s="303"/>
      <c r="E6686" s="303"/>
      <c r="F6686" s="303"/>
    </row>
    <row r="6687" ht="14.4" spans="1:6">
      <c r="A6687" s="303"/>
      <c r="B6687" s="303"/>
      <c r="C6687" s="303"/>
      <c r="D6687" s="303"/>
      <c r="E6687" s="303"/>
      <c r="F6687" s="303"/>
    </row>
    <row r="6688" ht="14.4" spans="1:6">
      <c r="A6688" s="303"/>
      <c r="B6688" s="303"/>
      <c r="C6688" s="303"/>
      <c r="D6688" s="303"/>
      <c r="E6688" s="303"/>
      <c r="F6688" s="303"/>
    </row>
    <row r="6689" ht="14.4" spans="1:6">
      <c r="A6689" s="303"/>
      <c r="B6689" s="303"/>
      <c r="C6689" s="303"/>
      <c r="D6689" s="303"/>
      <c r="E6689" s="303"/>
      <c r="F6689" s="303"/>
    </row>
    <row r="6690" ht="14.4" spans="1:6">
      <c r="A6690" s="303"/>
      <c r="B6690" s="303"/>
      <c r="C6690" s="303"/>
      <c r="D6690" s="303"/>
      <c r="E6690" s="303"/>
      <c r="F6690" s="303"/>
    </row>
    <row r="6691" ht="14.4" spans="1:6">
      <c r="A6691" s="303"/>
      <c r="B6691" s="303"/>
      <c r="C6691" s="303"/>
      <c r="D6691" s="303"/>
      <c r="E6691" s="303"/>
      <c r="F6691" s="303"/>
    </row>
    <row r="6692" ht="14.4" spans="1:6">
      <c r="A6692" s="303"/>
      <c r="B6692" s="303"/>
      <c r="C6692" s="303"/>
      <c r="D6692" s="303"/>
      <c r="E6692" s="303"/>
      <c r="F6692" s="303"/>
    </row>
    <row r="6693" ht="14.4" spans="1:6">
      <c r="A6693" s="303"/>
      <c r="B6693" s="303"/>
      <c r="C6693" s="303"/>
      <c r="D6693" s="303"/>
      <c r="E6693" s="303"/>
      <c r="F6693" s="303"/>
    </row>
    <row r="6694" ht="14.4" spans="1:6">
      <c r="A6694" s="303"/>
      <c r="B6694" s="303"/>
      <c r="C6694" s="303"/>
      <c r="D6694" s="303"/>
      <c r="E6694" s="303"/>
      <c r="F6694" s="303"/>
    </row>
    <row r="6695" ht="14.4" spans="1:6">
      <c r="A6695" s="303"/>
      <c r="B6695" s="303"/>
      <c r="C6695" s="303"/>
      <c r="D6695" s="303"/>
      <c r="E6695" s="303"/>
      <c r="F6695" s="303"/>
    </row>
    <row r="6696" ht="14.4" spans="1:6">
      <c r="A6696" s="303"/>
      <c r="B6696" s="303"/>
      <c r="C6696" s="303"/>
      <c r="D6696" s="303"/>
      <c r="E6696" s="303"/>
      <c r="F6696" s="303"/>
    </row>
    <row r="6697" ht="14.4" spans="1:6">
      <c r="A6697" s="303"/>
      <c r="B6697" s="303"/>
      <c r="C6697" s="303"/>
      <c r="D6697" s="303"/>
      <c r="E6697" s="303"/>
      <c r="F6697" s="303"/>
    </row>
    <row r="6698" ht="14.4" spans="1:6">
      <c r="A6698" s="303"/>
      <c r="B6698" s="303"/>
      <c r="C6698" s="303"/>
      <c r="D6698" s="303"/>
      <c r="E6698" s="303"/>
      <c r="F6698" s="303"/>
    </row>
    <row r="6699" ht="14.4" spans="1:6">
      <c r="A6699" s="303"/>
      <c r="B6699" s="303"/>
      <c r="C6699" s="303"/>
      <c r="D6699" s="303"/>
      <c r="E6699" s="303"/>
      <c r="F6699" s="303"/>
    </row>
    <row r="6700" ht="14.4" spans="1:6">
      <c r="A6700" s="303"/>
      <c r="B6700" s="303"/>
      <c r="C6700" s="303"/>
      <c r="D6700" s="303"/>
      <c r="E6700" s="303"/>
      <c r="F6700" s="303"/>
    </row>
    <row r="6701" ht="14.4" spans="1:6">
      <c r="A6701" s="303"/>
      <c r="B6701" s="303"/>
      <c r="C6701" s="303"/>
      <c r="D6701" s="303"/>
      <c r="E6701" s="303"/>
      <c r="F6701" s="303"/>
    </row>
    <row r="6702" ht="14.4" spans="1:6">
      <c r="A6702" s="303"/>
      <c r="B6702" s="303"/>
      <c r="C6702" s="303"/>
      <c r="D6702" s="303"/>
      <c r="E6702" s="303"/>
      <c r="F6702" s="303"/>
    </row>
    <row r="6703" ht="14.4" spans="1:6">
      <c r="A6703" s="303"/>
      <c r="B6703" s="303"/>
      <c r="C6703" s="303"/>
      <c r="D6703" s="303"/>
      <c r="E6703" s="303"/>
      <c r="F6703" s="303"/>
    </row>
    <row r="6704" ht="14.4" spans="1:6">
      <c r="A6704" s="303"/>
      <c r="B6704" s="303"/>
      <c r="C6704" s="303"/>
      <c r="D6704" s="303"/>
      <c r="E6704" s="303"/>
      <c r="F6704" s="303"/>
    </row>
    <row r="6705" ht="14.4" spans="1:6">
      <c r="A6705" s="303"/>
      <c r="B6705" s="303"/>
      <c r="C6705" s="303"/>
      <c r="D6705" s="303"/>
      <c r="E6705" s="303"/>
      <c r="F6705" s="303"/>
    </row>
    <row r="6706" ht="14.4" spans="1:6">
      <c r="A6706" s="303"/>
      <c r="B6706" s="303"/>
      <c r="C6706" s="303"/>
      <c r="D6706" s="303"/>
      <c r="E6706" s="303"/>
      <c r="F6706" s="303"/>
    </row>
    <row r="6707" ht="14.4" spans="1:6">
      <c r="A6707" s="303"/>
      <c r="B6707" s="303"/>
      <c r="C6707" s="303"/>
      <c r="D6707" s="303"/>
      <c r="E6707" s="303"/>
      <c r="F6707" s="303"/>
    </row>
    <row r="6708" ht="14.4" spans="1:6">
      <c r="A6708" s="303"/>
      <c r="B6708" s="303"/>
      <c r="C6708" s="303"/>
      <c r="D6708" s="303"/>
      <c r="E6708" s="303"/>
      <c r="F6708" s="303"/>
    </row>
    <row r="6709" ht="14.4" spans="1:6">
      <c r="A6709" s="303"/>
      <c r="B6709" s="303"/>
      <c r="C6709" s="303"/>
      <c r="D6709" s="303"/>
      <c r="E6709" s="303"/>
      <c r="F6709" s="303"/>
    </row>
    <row r="6710" ht="14.4" spans="1:6">
      <c r="A6710" s="303"/>
      <c r="B6710" s="303"/>
      <c r="C6710" s="303"/>
      <c r="D6710" s="303"/>
      <c r="E6710" s="303"/>
      <c r="F6710" s="303"/>
    </row>
    <row r="6711" ht="14.4" spans="1:6">
      <c r="A6711" s="303"/>
      <c r="B6711" s="303"/>
      <c r="C6711" s="303"/>
      <c r="D6711" s="303"/>
      <c r="E6711" s="303"/>
      <c r="F6711" s="303"/>
    </row>
    <row r="6712" ht="14.4" spans="1:6">
      <c r="A6712" s="303"/>
      <c r="B6712" s="303"/>
      <c r="C6712" s="303"/>
      <c r="D6712" s="303"/>
      <c r="E6712" s="303"/>
      <c r="F6712" s="303"/>
    </row>
    <row r="6713" ht="14.4" spans="1:6">
      <c r="A6713" s="303"/>
      <c r="B6713" s="303"/>
      <c r="C6713" s="303"/>
      <c r="D6713" s="303"/>
      <c r="E6713" s="303"/>
      <c r="F6713" s="303"/>
    </row>
    <row r="6714" ht="14.4" spans="1:6">
      <c r="A6714" s="303"/>
      <c r="B6714" s="303"/>
      <c r="C6714" s="303"/>
      <c r="D6714" s="303"/>
      <c r="E6714" s="303"/>
      <c r="F6714" s="303"/>
    </row>
    <row r="6715" ht="14.4" spans="1:6">
      <c r="A6715" s="303"/>
      <c r="B6715" s="303"/>
      <c r="C6715" s="303"/>
      <c r="D6715" s="303"/>
      <c r="E6715" s="303"/>
      <c r="F6715" s="303"/>
    </row>
    <row r="6716" ht="14.4" spans="1:6">
      <c r="A6716" s="303"/>
      <c r="B6716" s="303"/>
      <c r="C6716" s="303"/>
      <c r="D6716" s="303"/>
      <c r="E6716" s="303"/>
      <c r="F6716" s="303"/>
    </row>
    <row r="6717" ht="14.4" spans="1:6">
      <c r="A6717" s="303"/>
      <c r="B6717" s="303"/>
      <c r="C6717" s="303"/>
      <c r="D6717" s="303"/>
      <c r="E6717" s="303"/>
      <c r="F6717" s="303"/>
    </row>
    <row r="6718" ht="14.4" spans="1:6">
      <c r="A6718" s="303"/>
      <c r="B6718" s="303"/>
      <c r="C6718" s="303"/>
      <c r="D6718" s="303"/>
      <c r="E6718" s="303"/>
      <c r="F6718" s="303"/>
    </row>
    <row r="6719" ht="14.4" spans="1:6">
      <c r="A6719" s="303"/>
      <c r="B6719" s="303"/>
      <c r="C6719" s="303"/>
      <c r="D6719" s="303"/>
      <c r="E6719" s="303"/>
      <c r="F6719" s="303"/>
    </row>
    <row r="6720" ht="14.4" spans="1:6">
      <c r="A6720" s="303"/>
      <c r="B6720" s="303"/>
      <c r="C6720" s="303"/>
      <c r="D6720" s="303"/>
      <c r="E6720" s="303"/>
      <c r="F6720" s="303"/>
    </row>
    <row r="6721" ht="14.4" spans="1:6">
      <c r="A6721" s="303"/>
      <c r="B6721" s="303"/>
      <c r="C6721" s="303"/>
      <c r="D6721" s="303"/>
      <c r="E6721" s="303"/>
      <c r="F6721" s="303"/>
    </row>
    <row r="6722" ht="14.4" spans="1:6">
      <c r="A6722" s="303"/>
      <c r="B6722" s="303"/>
      <c r="C6722" s="303"/>
      <c r="D6722" s="303"/>
      <c r="E6722" s="303"/>
      <c r="F6722" s="303"/>
    </row>
    <row r="6723" ht="14.4" spans="1:6">
      <c r="A6723" s="303"/>
      <c r="B6723" s="303"/>
      <c r="C6723" s="303"/>
      <c r="D6723" s="303"/>
      <c r="E6723" s="303"/>
      <c r="F6723" s="303"/>
    </row>
    <row r="6724" ht="14.4" spans="1:6">
      <c r="A6724" s="303"/>
      <c r="B6724" s="303"/>
      <c r="C6724" s="303"/>
      <c r="D6724" s="303"/>
      <c r="E6724" s="303"/>
      <c r="F6724" s="303"/>
    </row>
    <row r="6725" ht="14.4" spans="1:6">
      <c r="A6725" s="303"/>
      <c r="B6725" s="303"/>
      <c r="C6725" s="303"/>
      <c r="D6725" s="303"/>
      <c r="E6725" s="303"/>
      <c r="F6725" s="303"/>
    </row>
    <row r="6726" ht="14.4" spans="1:6">
      <c r="A6726" s="303"/>
      <c r="B6726" s="303"/>
      <c r="C6726" s="303"/>
      <c r="D6726" s="303"/>
      <c r="E6726" s="303"/>
      <c r="F6726" s="303"/>
    </row>
    <row r="6727" ht="14.4" spans="1:6">
      <c r="A6727" s="303"/>
      <c r="B6727" s="303"/>
      <c r="C6727" s="303"/>
      <c r="D6727" s="303"/>
      <c r="E6727" s="303"/>
      <c r="F6727" s="303"/>
    </row>
    <row r="6728" ht="14.4" spans="1:6">
      <c r="A6728" s="303"/>
      <c r="B6728" s="303"/>
      <c r="C6728" s="303"/>
      <c r="D6728" s="303"/>
      <c r="E6728" s="303"/>
      <c r="F6728" s="303"/>
    </row>
    <row r="6729" ht="14.4" spans="1:6">
      <c r="A6729" s="303"/>
      <c r="B6729" s="303"/>
      <c r="C6729" s="303"/>
      <c r="D6729" s="303"/>
      <c r="E6729" s="303"/>
      <c r="F6729" s="303"/>
    </row>
    <row r="6730" ht="14.4" spans="1:6">
      <c r="A6730" s="303"/>
      <c r="B6730" s="303"/>
      <c r="C6730" s="303"/>
      <c r="D6730" s="303"/>
      <c r="E6730" s="303"/>
      <c r="F6730" s="303"/>
    </row>
    <row r="6731" ht="14.4" spans="1:6">
      <c r="A6731" s="303"/>
      <c r="B6731" s="303"/>
      <c r="C6731" s="303"/>
      <c r="D6731" s="303"/>
      <c r="E6731" s="303"/>
      <c r="F6731" s="303"/>
    </row>
    <row r="6732" ht="14.4" spans="1:6">
      <c r="A6732" s="303"/>
      <c r="B6732" s="303"/>
      <c r="C6732" s="303"/>
      <c r="D6732" s="303"/>
      <c r="E6732" s="303"/>
      <c r="F6732" s="303"/>
    </row>
    <row r="6733" ht="14.4" spans="1:6">
      <c r="A6733" s="303"/>
      <c r="B6733" s="303"/>
      <c r="C6733" s="303"/>
      <c r="D6733" s="303"/>
      <c r="E6733" s="303"/>
      <c r="F6733" s="303"/>
    </row>
    <row r="6734" ht="14.4" spans="1:6">
      <c r="A6734" s="303"/>
      <c r="B6734" s="303"/>
      <c r="C6734" s="303"/>
      <c r="D6734" s="303"/>
      <c r="E6734" s="303"/>
      <c r="F6734" s="303"/>
    </row>
    <row r="6735" ht="14.4" spans="1:6">
      <c r="A6735" s="303"/>
      <c r="B6735" s="303"/>
      <c r="C6735" s="303"/>
      <c r="D6735" s="303"/>
      <c r="E6735" s="303"/>
      <c r="F6735" s="303"/>
    </row>
    <row r="6736" ht="14.4" spans="1:6">
      <c r="A6736" s="303"/>
      <c r="B6736" s="303"/>
      <c r="C6736" s="303"/>
      <c r="D6736" s="303"/>
      <c r="E6736" s="303"/>
      <c r="F6736" s="303"/>
    </row>
    <row r="6737" ht="14.4" spans="1:6">
      <c r="A6737" s="303"/>
      <c r="B6737" s="303"/>
      <c r="C6737" s="303"/>
      <c r="D6737" s="303"/>
      <c r="E6737" s="303"/>
      <c r="F6737" s="303"/>
    </row>
    <row r="6738" ht="14.4" spans="1:6">
      <c r="A6738" s="303"/>
      <c r="B6738" s="303"/>
      <c r="C6738" s="303"/>
      <c r="D6738" s="303"/>
      <c r="E6738" s="303"/>
      <c r="F6738" s="303"/>
    </row>
    <row r="6739" ht="14.4" spans="1:6">
      <c r="A6739" s="303"/>
      <c r="B6739" s="303"/>
      <c r="C6739" s="303"/>
      <c r="D6739" s="303"/>
      <c r="E6739" s="303"/>
      <c r="F6739" s="303"/>
    </row>
    <row r="6740" ht="14.4" spans="1:6">
      <c r="A6740" s="303"/>
      <c r="B6740" s="303"/>
      <c r="C6740" s="303"/>
      <c r="D6740" s="303"/>
      <c r="E6740" s="303"/>
      <c r="F6740" s="303"/>
    </row>
    <row r="6741" ht="14.4" spans="1:6">
      <c r="A6741" s="303"/>
      <c r="B6741" s="303"/>
      <c r="C6741" s="303"/>
      <c r="D6741" s="303"/>
      <c r="E6741" s="303"/>
      <c r="F6741" s="303"/>
    </row>
    <row r="6742" ht="14.4" spans="1:6">
      <c r="A6742" s="303"/>
      <c r="B6742" s="303"/>
      <c r="C6742" s="303"/>
      <c r="D6742" s="303"/>
      <c r="E6742" s="303"/>
      <c r="F6742" s="303"/>
    </row>
    <row r="6743" ht="14.4" spans="1:6">
      <c r="A6743" s="303"/>
      <c r="B6743" s="303"/>
      <c r="C6743" s="303"/>
      <c r="D6743" s="303"/>
      <c r="E6743" s="303"/>
      <c r="F6743" s="303"/>
    </row>
    <row r="6744" ht="14.4" spans="1:6">
      <c r="A6744" s="303"/>
      <c r="B6744" s="303"/>
      <c r="C6744" s="303"/>
      <c r="D6744" s="303"/>
      <c r="E6744" s="303"/>
      <c r="F6744" s="303"/>
    </row>
    <row r="6745" ht="14.4" spans="1:6">
      <c r="A6745" s="303"/>
      <c r="B6745" s="303"/>
      <c r="C6745" s="303"/>
      <c r="D6745" s="303"/>
      <c r="E6745" s="303"/>
      <c r="F6745" s="303"/>
    </row>
    <row r="6746" ht="14.4" spans="1:6">
      <c r="A6746" s="303"/>
      <c r="B6746" s="303"/>
      <c r="C6746" s="303"/>
      <c r="D6746" s="303"/>
      <c r="E6746" s="303"/>
      <c r="F6746" s="303"/>
    </row>
    <row r="6747" ht="14.4" spans="1:6">
      <c r="A6747" s="303"/>
      <c r="B6747" s="303"/>
      <c r="C6747" s="303"/>
      <c r="D6747" s="303"/>
      <c r="E6747" s="303"/>
      <c r="F6747" s="303"/>
    </row>
    <row r="6748" ht="14.4" spans="1:6">
      <c r="A6748" s="303"/>
      <c r="B6748" s="303"/>
      <c r="C6748" s="303"/>
      <c r="D6748" s="303"/>
      <c r="E6748" s="303"/>
      <c r="F6748" s="303"/>
    </row>
    <row r="6749" ht="14.4" spans="1:6">
      <c r="A6749" s="303"/>
      <c r="B6749" s="303"/>
      <c r="C6749" s="303"/>
      <c r="D6749" s="303"/>
      <c r="E6749" s="303"/>
      <c r="F6749" s="303"/>
    </row>
    <row r="6750" ht="14.4" spans="1:6">
      <c r="A6750" s="303"/>
      <c r="B6750" s="303"/>
      <c r="C6750" s="303"/>
      <c r="D6750" s="303"/>
      <c r="E6750" s="303"/>
      <c r="F6750" s="303"/>
    </row>
    <row r="6751" ht="14.4" spans="1:6">
      <c r="A6751" s="303"/>
      <c r="B6751" s="303"/>
      <c r="C6751" s="303"/>
      <c r="D6751" s="303"/>
      <c r="E6751" s="303"/>
      <c r="F6751" s="303"/>
    </row>
    <row r="6752" ht="14.4" spans="1:6">
      <c r="A6752" s="303"/>
      <c r="B6752" s="303"/>
      <c r="C6752" s="303"/>
      <c r="D6752" s="303"/>
      <c r="E6752" s="303"/>
      <c r="F6752" s="303"/>
    </row>
    <row r="6753" ht="14.4" spans="1:6">
      <c r="A6753" s="303"/>
      <c r="B6753" s="303"/>
      <c r="C6753" s="303"/>
      <c r="D6753" s="303"/>
      <c r="E6753" s="303"/>
      <c r="F6753" s="303"/>
    </row>
    <row r="6754" ht="14.4" spans="1:6">
      <c r="A6754" s="303"/>
      <c r="B6754" s="303"/>
      <c r="C6754" s="303"/>
      <c r="D6754" s="303"/>
      <c r="E6754" s="303"/>
      <c r="F6754" s="303"/>
    </row>
    <row r="6755" ht="14.4" spans="1:6">
      <c r="A6755" s="303"/>
      <c r="B6755" s="303"/>
      <c r="C6755" s="303"/>
      <c r="D6755" s="303"/>
      <c r="E6755" s="303"/>
      <c r="F6755" s="303"/>
    </row>
    <row r="6756" ht="14.4" spans="1:6">
      <c r="A6756" s="303"/>
      <c r="B6756" s="303"/>
      <c r="C6756" s="303"/>
      <c r="D6756" s="303"/>
      <c r="E6756" s="303"/>
      <c r="F6756" s="303"/>
    </row>
    <row r="6757" ht="14.4" spans="1:6">
      <c r="A6757" s="303"/>
      <c r="B6757" s="303"/>
      <c r="C6757" s="303"/>
      <c r="D6757" s="303"/>
      <c r="E6757" s="303"/>
      <c r="F6757" s="303"/>
    </row>
    <row r="6758" ht="14.4" spans="1:6">
      <c r="A6758" s="303"/>
      <c r="B6758" s="303"/>
      <c r="C6758" s="303"/>
      <c r="D6758" s="303"/>
      <c r="E6758" s="303"/>
      <c r="F6758" s="303"/>
    </row>
    <row r="6759" ht="14.4" spans="1:6">
      <c r="A6759" s="303"/>
      <c r="B6759" s="303"/>
      <c r="C6759" s="303"/>
      <c r="D6759" s="303"/>
      <c r="E6759" s="303"/>
      <c r="F6759" s="303"/>
    </row>
    <row r="6760" ht="14.4" spans="1:6">
      <c r="A6760" s="303"/>
      <c r="B6760" s="303"/>
      <c r="C6760" s="303"/>
      <c r="D6760" s="303"/>
      <c r="E6760" s="303"/>
      <c r="F6760" s="303"/>
    </row>
    <row r="6761" ht="14.4" spans="1:6">
      <c r="A6761" s="303"/>
      <c r="B6761" s="303"/>
      <c r="C6761" s="303"/>
      <c r="D6761" s="303"/>
      <c r="E6761" s="303"/>
      <c r="F6761" s="303"/>
    </row>
    <row r="6762" ht="14.4" spans="1:6">
      <c r="A6762" s="303"/>
      <c r="B6762" s="303"/>
      <c r="C6762" s="303"/>
      <c r="D6762" s="303"/>
      <c r="E6762" s="303"/>
      <c r="F6762" s="303"/>
    </row>
    <row r="6763" ht="14.4" spans="1:6">
      <c r="A6763" s="303"/>
      <c r="B6763" s="303"/>
      <c r="C6763" s="303"/>
      <c r="D6763" s="303"/>
      <c r="E6763" s="303"/>
      <c r="F6763" s="303"/>
    </row>
    <row r="6764" ht="14.4" spans="1:6">
      <c r="A6764" s="303"/>
      <c r="B6764" s="303"/>
      <c r="C6764" s="303"/>
      <c r="D6764" s="303"/>
      <c r="E6764" s="303"/>
      <c r="F6764" s="303"/>
    </row>
    <row r="6765" ht="14.4" spans="1:6">
      <c r="A6765" s="303"/>
      <c r="B6765" s="303"/>
      <c r="C6765" s="303"/>
      <c r="D6765" s="303"/>
      <c r="E6765" s="303"/>
      <c r="F6765" s="303"/>
    </row>
    <row r="6766" ht="14.4" spans="1:6">
      <c r="A6766" s="303"/>
      <c r="B6766" s="303"/>
      <c r="C6766" s="303"/>
      <c r="D6766" s="303"/>
      <c r="E6766" s="303"/>
      <c r="F6766" s="303"/>
    </row>
    <row r="6767" ht="14.4" spans="1:6">
      <c r="A6767" s="303"/>
      <c r="B6767" s="303"/>
      <c r="C6767" s="303"/>
      <c r="D6767" s="303"/>
      <c r="E6767" s="303"/>
      <c r="F6767" s="303"/>
    </row>
    <row r="6768" ht="14.4" spans="1:6">
      <c r="A6768" s="303"/>
      <c r="B6768" s="303"/>
      <c r="C6768" s="303"/>
      <c r="D6768" s="303"/>
      <c r="E6768" s="303"/>
      <c r="F6768" s="303"/>
    </row>
    <row r="6769" ht="14.4" spans="1:6">
      <c r="A6769" s="303"/>
      <c r="B6769" s="303"/>
      <c r="C6769" s="303"/>
      <c r="D6769" s="303"/>
      <c r="E6769" s="303"/>
      <c r="F6769" s="303"/>
    </row>
    <row r="6770" ht="14.4" spans="1:6">
      <c r="A6770" s="303"/>
      <c r="B6770" s="303"/>
      <c r="C6770" s="303"/>
      <c r="D6770" s="303"/>
      <c r="E6770" s="303"/>
      <c r="F6770" s="303"/>
    </row>
    <row r="6771" ht="14.4" spans="1:6">
      <c r="A6771" s="303"/>
      <c r="B6771" s="303"/>
      <c r="C6771" s="303"/>
      <c r="D6771" s="303"/>
      <c r="E6771" s="303"/>
      <c r="F6771" s="303"/>
    </row>
    <row r="6772" ht="14.4" spans="1:6">
      <c r="A6772" s="303"/>
      <c r="B6772" s="303"/>
      <c r="C6772" s="303"/>
      <c r="D6772" s="303"/>
      <c r="E6772" s="303"/>
      <c r="F6772" s="303"/>
    </row>
    <row r="6773" ht="14.4" spans="1:6">
      <c r="A6773" s="303"/>
      <c r="B6773" s="303"/>
      <c r="C6773" s="303"/>
      <c r="D6773" s="303"/>
      <c r="E6773" s="303"/>
      <c r="F6773" s="303"/>
    </row>
    <row r="6774" ht="14.4" spans="1:6">
      <c r="A6774" s="303"/>
      <c r="B6774" s="303"/>
      <c r="C6774" s="303"/>
      <c r="D6774" s="303"/>
      <c r="E6774" s="303"/>
      <c r="F6774" s="303"/>
    </row>
    <row r="6775" ht="14.4" spans="1:6">
      <c r="A6775" s="303"/>
      <c r="B6775" s="303"/>
      <c r="C6775" s="303"/>
      <c r="D6775" s="303"/>
      <c r="E6775" s="303"/>
      <c r="F6775" s="303"/>
    </row>
    <row r="6776" ht="14.4" spans="1:6">
      <c r="A6776" s="303"/>
      <c r="B6776" s="303"/>
      <c r="C6776" s="303"/>
      <c r="D6776" s="303"/>
      <c r="E6776" s="303"/>
      <c r="F6776" s="303"/>
    </row>
    <row r="6777" ht="14.4" spans="1:6">
      <c r="A6777" s="303"/>
      <c r="B6777" s="303"/>
      <c r="C6777" s="303"/>
      <c r="D6777" s="303"/>
      <c r="E6777" s="303"/>
      <c r="F6777" s="303"/>
    </row>
    <row r="6778" ht="14.4" spans="1:6">
      <c r="A6778" s="303"/>
      <c r="B6778" s="303"/>
      <c r="C6778" s="303"/>
      <c r="D6778" s="303"/>
      <c r="E6778" s="303"/>
      <c r="F6778" s="303"/>
    </row>
    <row r="6779" ht="14.4" spans="1:6">
      <c r="A6779" s="303"/>
      <c r="B6779" s="303"/>
      <c r="C6779" s="303"/>
      <c r="D6779" s="303"/>
      <c r="E6779" s="303"/>
      <c r="F6779" s="303"/>
    </row>
    <row r="6780" ht="14.4" spans="1:6">
      <c r="A6780" s="303"/>
      <c r="B6780" s="303"/>
      <c r="C6780" s="303"/>
      <c r="D6780" s="303"/>
      <c r="E6780" s="303"/>
      <c r="F6780" s="303"/>
    </row>
    <row r="6781" ht="14.4" spans="1:6">
      <c r="A6781" s="303"/>
      <c r="B6781" s="303"/>
      <c r="C6781" s="303"/>
      <c r="D6781" s="303"/>
      <c r="E6781" s="303"/>
      <c r="F6781" s="303"/>
    </row>
    <row r="6782" ht="14.4" spans="1:6">
      <c r="A6782" s="303"/>
      <c r="B6782" s="303"/>
      <c r="C6782" s="303"/>
      <c r="D6782" s="303"/>
      <c r="E6782" s="303"/>
      <c r="F6782" s="303"/>
    </row>
    <row r="6783" ht="14.4" spans="1:6">
      <c r="A6783" s="303"/>
      <c r="B6783" s="303"/>
      <c r="C6783" s="303"/>
      <c r="D6783" s="303"/>
      <c r="E6783" s="303"/>
      <c r="F6783" s="303"/>
    </row>
    <row r="6784" ht="14.4" spans="1:6">
      <c r="A6784" s="303"/>
      <c r="B6784" s="303"/>
      <c r="C6784" s="303"/>
      <c r="D6784" s="303"/>
      <c r="E6784" s="303"/>
      <c r="F6784" s="303"/>
    </row>
    <row r="6785" ht="14.4" spans="1:6">
      <c r="A6785" s="303"/>
      <c r="B6785" s="303"/>
      <c r="C6785" s="303"/>
      <c r="D6785" s="303"/>
      <c r="E6785" s="303"/>
      <c r="F6785" s="303"/>
    </row>
    <row r="6786" ht="14.4" spans="1:6">
      <c r="A6786" s="303"/>
      <c r="B6786" s="303"/>
      <c r="C6786" s="303"/>
      <c r="D6786" s="303"/>
      <c r="E6786" s="303"/>
      <c r="F6786" s="303"/>
    </row>
    <row r="6787" ht="14.4" spans="1:6">
      <c r="A6787" s="303"/>
      <c r="B6787" s="303"/>
      <c r="C6787" s="303"/>
      <c r="D6787" s="303"/>
      <c r="E6787" s="303"/>
      <c r="F6787" s="303"/>
    </row>
    <row r="6788" ht="14.4" spans="1:6">
      <c r="A6788" s="303"/>
      <c r="B6788" s="303"/>
      <c r="C6788" s="303"/>
      <c r="D6788" s="303"/>
      <c r="E6788" s="303"/>
      <c r="F6788" s="303"/>
    </row>
    <row r="6789" ht="14.4" spans="1:6">
      <c r="A6789" s="303"/>
      <c r="B6789" s="303"/>
      <c r="C6789" s="303"/>
      <c r="D6789" s="303"/>
      <c r="E6789" s="303"/>
      <c r="F6789" s="303"/>
    </row>
    <row r="6790" ht="14.4" spans="1:6">
      <c r="A6790" s="303"/>
      <c r="B6790" s="303"/>
      <c r="C6790" s="303"/>
      <c r="D6790" s="303"/>
      <c r="E6790" s="303"/>
      <c r="F6790" s="303"/>
    </row>
    <row r="6791" ht="14.4" spans="1:6">
      <c r="A6791" s="303"/>
      <c r="B6791" s="303"/>
      <c r="C6791" s="303"/>
      <c r="D6791" s="303"/>
      <c r="E6791" s="303"/>
      <c r="F6791" s="303"/>
    </row>
    <row r="6792" ht="14.4" spans="1:6">
      <c r="A6792" s="303"/>
      <c r="B6792" s="303"/>
      <c r="C6792" s="303"/>
      <c r="D6792" s="303"/>
      <c r="E6792" s="303"/>
      <c r="F6792" s="303"/>
    </row>
    <row r="6793" ht="14.4" spans="1:6">
      <c r="A6793" s="303"/>
      <c r="B6793" s="303"/>
      <c r="C6793" s="303"/>
      <c r="D6793" s="303"/>
      <c r="E6793" s="303"/>
      <c r="F6793" s="303"/>
    </row>
    <row r="6794" ht="14.4" spans="1:6">
      <c r="A6794" s="303"/>
      <c r="B6794" s="303"/>
      <c r="C6794" s="303"/>
      <c r="D6794" s="303"/>
      <c r="E6794" s="303"/>
      <c r="F6794" s="303"/>
    </row>
    <row r="6795" ht="14.4" spans="1:6">
      <c r="A6795" s="303"/>
      <c r="B6795" s="303"/>
      <c r="C6795" s="303"/>
      <c r="D6795" s="303"/>
      <c r="E6795" s="303"/>
      <c r="F6795" s="303"/>
    </row>
    <row r="6796" ht="14.4" spans="1:6">
      <c r="A6796" s="303"/>
      <c r="B6796" s="303"/>
      <c r="C6796" s="303"/>
      <c r="D6796" s="303"/>
      <c r="E6796" s="303"/>
      <c r="F6796" s="303"/>
    </row>
    <row r="6797" ht="14.4" spans="1:6">
      <c r="A6797" s="303"/>
      <c r="B6797" s="303"/>
      <c r="C6797" s="303"/>
      <c r="D6797" s="303"/>
      <c r="E6797" s="303"/>
      <c r="F6797" s="303"/>
    </row>
    <row r="6798" ht="14.4" spans="1:6">
      <c r="A6798" s="303"/>
      <c r="B6798" s="303"/>
      <c r="C6798" s="303"/>
      <c r="D6798" s="303"/>
      <c r="E6798" s="303"/>
      <c r="F6798" s="303"/>
    </row>
    <row r="6799" ht="14.4" spans="1:6">
      <c r="A6799" s="303"/>
      <c r="B6799" s="303"/>
      <c r="C6799" s="303"/>
      <c r="D6799" s="303"/>
      <c r="E6799" s="303"/>
      <c r="F6799" s="303"/>
    </row>
    <row r="6800" ht="14.4" spans="1:6">
      <c r="A6800" s="303"/>
      <c r="B6800" s="303"/>
      <c r="C6800" s="303"/>
      <c r="D6800" s="303"/>
      <c r="E6800" s="303"/>
      <c r="F6800" s="303"/>
    </row>
    <row r="6801" ht="14.4" spans="1:6">
      <c r="A6801" s="303"/>
      <c r="B6801" s="303"/>
      <c r="C6801" s="303"/>
      <c r="D6801" s="303"/>
      <c r="E6801" s="303"/>
      <c r="F6801" s="303"/>
    </row>
    <row r="6802" ht="14.4" spans="1:6">
      <c r="A6802" s="303"/>
      <c r="B6802" s="303"/>
      <c r="C6802" s="303"/>
      <c r="D6802" s="303"/>
      <c r="E6802" s="303"/>
      <c r="F6802" s="303"/>
    </row>
    <row r="6803" ht="14.4" spans="1:6">
      <c r="A6803" s="303"/>
      <c r="B6803" s="303"/>
      <c r="C6803" s="303"/>
      <c r="D6803" s="303"/>
      <c r="E6803" s="303"/>
      <c r="F6803" s="303"/>
    </row>
    <row r="6804" ht="14.4" spans="1:6">
      <c r="A6804" s="303"/>
      <c r="B6804" s="303"/>
      <c r="C6804" s="303"/>
      <c r="D6804" s="303"/>
      <c r="E6804" s="303"/>
      <c r="F6804" s="303"/>
    </row>
    <row r="6805" ht="14.4" spans="1:6">
      <c r="A6805" s="303"/>
      <c r="B6805" s="303"/>
      <c r="C6805" s="303"/>
      <c r="D6805" s="303"/>
      <c r="E6805" s="303"/>
      <c r="F6805" s="303"/>
    </row>
    <row r="6806" ht="14.4" spans="1:6">
      <c r="A6806" s="303"/>
      <c r="B6806" s="303"/>
      <c r="C6806" s="303"/>
      <c r="D6806" s="303"/>
      <c r="E6806" s="303"/>
      <c r="F6806" s="303"/>
    </row>
    <row r="6807" ht="14.4" spans="1:6">
      <c r="A6807" s="303"/>
      <c r="B6807" s="303"/>
      <c r="C6807" s="303"/>
      <c r="D6807" s="303"/>
      <c r="E6807" s="303"/>
      <c r="F6807" s="303"/>
    </row>
    <row r="6808" ht="14.4" spans="1:6">
      <c r="A6808" s="303"/>
      <c r="B6808" s="303"/>
      <c r="C6808" s="303"/>
      <c r="D6808" s="303"/>
      <c r="E6808" s="303"/>
      <c r="F6808" s="303"/>
    </row>
    <row r="6809" ht="14.4" spans="1:6">
      <c r="A6809" s="303"/>
      <c r="B6809" s="303"/>
      <c r="C6809" s="303"/>
      <c r="D6809" s="303"/>
      <c r="E6809" s="303"/>
      <c r="F6809" s="303"/>
    </row>
    <row r="6810" ht="14.4" spans="1:6">
      <c r="A6810" s="303"/>
      <c r="B6810" s="303"/>
      <c r="C6810" s="303"/>
      <c r="D6810" s="303"/>
      <c r="E6810" s="303"/>
      <c r="F6810" s="303"/>
    </row>
    <row r="6811" ht="14.4" spans="1:6">
      <c r="A6811" s="303"/>
      <c r="B6811" s="303"/>
      <c r="C6811" s="303"/>
      <c r="D6811" s="303"/>
      <c r="E6811" s="303"/>
      <c r="F6811" s="303"/>
    </row>
    <row r="6812" ht="14.4" spans="1:6">
      <c r="A6812" s="303"/>
      <c r="B6812" s="303"/>
      <c r="C6812" s="303"/>
      <c r="D6812" s="303"/>
      <c r="E6812" s="303"/>
      <c r="F6812" s="303"/>
    </row>
    <row r="6813" ht="14.4" spans="1:6">
      <c r="A6813" s="303"/>
      <c r="B6813" s="303"/>
      <c r="C6813" s="303"/>
      <c r="D6813" s="303"/>
      <c r="E6813" s="303"/>
      <c r="F6813" s="303"/>
    </row>
    <row r="6814" ht="14.4" spans="1:6">
      <c r="A6814" s="303"/>
      <c r="B6814" s="303"/>
      <c r="C6814" s="303"/>
      <c r="D6814" s="303"/>
      <c r="E6814" s="303"/>
      <c r="F6814" s="303"/>
    </row>
    <row r="6815" ht="14.4" spans="1:6">
      <c r="A6815" s="303"/>
      <c r="B6815" s="303"/>
      <c r="C6815" s="303"/>
      <c r="D6815" s="303"/>
      <c r="E6815" s="303"/>
      <c r="F6815" s="303"/>
    </row>
    <row r="6816" ht="14.4" spans="1:6">
      <c r="A6816" s="303"/>
      <c r="B6816" s="303"/>
      <c r="C6816" s="303"/>
      <c r="D6816" s="303"/>
      <c r="E6816" s="303"/>
      <c r="F6816" s="303"/>
    </row>
    <row r="6817" ht="14.4" spans="1:6">
      <c r="A6817" s="303"/>
      <c r="B6817" s="303"/>
      <c r="C6817" s="303"/>
      <c r="D6817" s="303"/>
      <c r="E6817" s="303"/>
      <c r="F6817" s="303"/>
    </row>
    <row r="6818" ht="14.4" spans="1:6">
      <c r="A6818" s="303"/>
      <c r="B6818" s="303"/>
      <c r="C6818" s="303"/>
      <c r="D6818" s="303"/>
      <c r="E6818" s="303"/>
      <c r="F6818" s="303"/>
    </row>
    <row r="6819" ht="14.4" spans="1:6">
      <c r="A6819" s="303"/>
      <c r="B6819" s="303"/>
      <c r="C6819" s="303"/>
      <c r="D6819" s="303"/>
      <c r="E6819" s="303"/>
      <c r="F6819" s="303"/>
    </row>
    <row r="6820" ht="14.4" spans="1:6">
      <c r="A6820" s="303"/>
      <c r="B6820" s="303"/>
      <c r="C6820" s="303"/>
      <c r="D6820" s="303"/>
      <c r="E6820" s="303"/>
      <c r="F6820" s="303"/>
    </row>
    <row r="6821" ht="14.4" spans="1:6">
      <c r="A6821" s="303"/>
      <c r="B6821" s="303"/>
      <c r="C6821" s="303"/>
      <c r="D6821" s="303"/>
      <c r="E6821" s="303"/>
      <c r="F6821" s="303"/>
    </row>
    <row r="6822" ht="14.4" spans="1:6">
      <c r="A6822" s="303"/>
      <c r="B6822" s="303"/>
      <c r="C6822" s="303"/>
      <c r="D6822" s="303"/>
      <c r="E6822" s="303"/>
      <c r="F6822" s="303"/>
    </row>
    <row r="6823" ht="14.4" spans="1:6">
      <c r="A6823" s="303"/>
      <c r="B6823" s="303"/>
      <c r="C6823" s="303"/>
      <c r="D6823" s="303"/>
      <c r="E6823" s="303"/>
      <c r="F6823" s="303"/>
    </row>
    <row r="6824" ht="14.4" spans="1:6">
      <c r="A6824" s="303"/>
      <c r="B6824" s="303"/>
      <c r="C6824" s="303"/>
      <c r="D6824" s="303"/>
      <c r="E6824" s="303"/>
      <c r="F6824" s="303"/>
    </row>
    <row r="6825" ht="14.4" spans="1:6">
      <c r="A6825" s="303"/>
      <c r="B6825" s="303"/>
      <c r="C6825" s="303"/>
      <c r="D6825" s="303"/>
      <c r="E6825" s="303"/>
      <c r="F6825" s="303"/>
    </row>
    <row r="6826" ht="14.4" spans="1:6">
      <c r="A6826" s="303"/>
      <c r="B6826" s="303"/>
      <c r="C6826" s="303"/>
      <c r="D6826" s="303"/>
      <c r="E6826" s="303"/>
      <c r="F6826" s="303"/>
    </row>
    <row r="6827" ht="14.4" spans="1:6">
      <c r="A6827" s="303"/>
      <c r="B6827" s="303"/>
      <c r="C6827" s="303"/>
      <c r="D6827" s="303"/>
      <c r="E6827" s="303"/>
      <c r="F6827" s="303"/>
    </row>
    <row r="6828" ht="14.4" spans="1:6">
      <c r="A6828" s="303"/>
      <c r="B6828" s="303"/>
      <c r="C6828" s="303"/>
      <c r="D6828" s="303"/>
      <c r="E6828" s="303"/>
      <c r="F6828" s="303"/>
    </row>
    <row r="6829" ht="14.4" spans="1:6">
      <c r="A6829" s="303"/>
      <c r="B6829" s="303"/>
      <c r="C6829" s="303"/>
      <c r="D6829" s="303"/>
      <c r="E6829" s="303"/>
      <c r="F6829" s="303"/>
    </row>
    <row r="6830" ht="14.4" spans="1:6">
      <c r="A6830" s="303"/>
      <c r="B6830" s="303"/>
      <c r="C6830" s="303"/>
      <c r="D6830" s="303"/>
      <c r="E6830" s="303"/>
      <c r="F6830" s="303"/>
    </row>
    <row r="6831" ht="14.4" spans="1:6">
      <c r="A6831" s="303"/>
      <c r="B6831" s="303"/>
      <c r="C6831" s="303"/>
      <c r="D6831" s="303"/>
      <c r="E6831" s="303"/>
      <c r="F6831" s="303"/>
    </row>
    <row r="6832" ht="14.4" spans="1:6">
      <c r="A6832" s="303"/>
      <c r="B6832" s="303"/>
      <c r="C6832" s="303"/>
      <c r="D6832" s="303"/>
      <c r="E6832" s="303"/>
      <c r="F6832" s="303"/>
    </row>
    <row r="6833" ht="14.4" spans="1:6">
      <c r="A6833" s="303"/>
      <c r="B6833" s="303"/>
      <c r="C6833" s="303"/>
      <c r="D6833" s="303"/>
      <c r="E6833" s="303"/>
      <c r="F6833" s="303"/>
    </row>
    <row r="6834" ht="14.4" spans="1:6">
      <c r="A6834" s="303"/>
      <c r="B6834" s="303"/>
      <c r="C6834" s="303"/>
      <c r="D6834" s="303"/>
      <c r="E6834" s="303"/>
      <c r="F6834" s="303"/>
    </row>
    <row r="6835" ht="14.4" spans="1:6">
      <c r="A6835" s="303"/>
      <c r="B6835" s="303"/>
      <c r="C6835" s="303"/>
      <c r="D6835" s="303"/>
      <c r="E6835" s="303"/>
      <c r="F6835" s="303"/>
    </row>
    <row r="6836" ht="14.4" spans="1:6">
      <c r="A6836" s="303"/>
      <c r="B6836" s="303"/>
      <c r="C6836" s="303"/>
      <c r="D6836" s="303"/>
      <c r="E6836" s="303"/>
      <c r="F6836" s="303"/>
    </row>
    <row r="6837" ht="14.4" spans="1:6">
      <c r="A6837" s="303"/>
      <c r="B6837" s="303"/>
      <c r="C6837" s="303"/>
      <c r="D6837" s="303"/>
      <c r="E6837" s="303"/>
      <c r="F6837" s="303"/>
    </row>
    <row r="6838" ht="14.4" spans="1:6">
      <c r="A6838" s="303"/>
      <c r="B6838" s="303"/>
      <c r="C6838" s="303"/>
      <c r="D6838" s="303"/>
      <c r="E6838" s="303"/>
      <c r="F6838" s="303"/>
    </row>
    <row r="6839" ht="14.4" spans="1:6">
      <c r="A6839" s="303"/>
      <c r="B6839" s="303"/>
      <c r="C6839" s="303"/>
      <c r="D6839" s="303"/>
      <c r="E6839" s="303"/>
      <c r="F6839" s="303"/>
    </row>
    <row r="6840" ht="14.4" spans="1:6">
      <c r="A6840" s="303"/>
      <c r="B6840" s="303"/>
      <c r="C6840" s="303"/>
      <c r="D6840" s="303"/>
      <c r="E6840" s="303"/>
      <c r="F6840" s="303"/>
    </row>
    <row r="6841" ht="14.4" spans="1:6">
      <c r="A6841" s="303"/>
      <c r="B6841" s="303"/>
      <c r="C6841" s="303"/>
      <c r="D6841" s="303"/>
      <c r="E6841" s="303"/>
      <c r="F6841" s="303"/>
    </row>
    <row r="6842" ht="14.4" spans="1:6">
      <c r="A6842" s="303"/>
      <c r="B6842" s="303"/>
      <c r="C6842" s="303"/>
      <c r="D6842" s="303"/>
      <c r="E6842" s="303"/>
      <c r="F6842" s="303"/>
    </row>
    <row r="6843" ht="14.4" spans="1:6">
      <c r="A6843" s="303"/>
      <c r="B6843" s="303"/>
      <c r="C6843" s="303"/>
      <c r="D6843" s="303"/>
      <c r="E6843" s="303"/>
      <c r="F6843" s="303"/>
    </row>
    <row r="6844" ht="14.4" spans="1:6">
      <c r="A6844" s="303"/>
      <c r="B6844" s="303"/>
      <c r="C6844" s="303"/>
      <c r="D6844" s="303"/>
      <c r="E6844" s="303"/>
      <c r="F6844" s="303"/>
    </row>
    <row r="6845" ht="14.4" spans="1:6">
      <c r="A6845" s="303"/>
      <c r="B6845" s="303"/>
      <c r="C6845" s="303"/>
      <c r="D6845" s="303"/>
      <c r="E6845" s="303"/>
      <c r="F6845" s="303"/>
    </row>
    <row r="6846" ht="14.4" spans="1:6">
      <c r="A6846" s="303"/>
      <c r="B6846" s="303"/>
      <c r="C6846" s="303"/>
      <c r="D6846" s="303"/>
      <c r="E6846" s="303"/>
      <c r="F6846" s="303"/>
    </row>
    <row r="6847" ht="14.4" spans="1:6">
      <c r="A6847" s="303"/>
      <c r="B6847" s="303"/>
      <c r="C6847" s="303"/>
      <c r="D6847" s="303"/>
      <c r="E6847" s="303"/>
      <c r="F6847" s="303"/>
    </row>
    <row r="6848" ht="14.4" spans="1:6">
      <c r="A6848" s="303"/>
      <c r="B6848" s="303"/>
      <c r="C6848" s="303"/>
      <c r="D6848" s="303"/>
      <c r="E6848" s="303"/>
      <c r="F6848" s="303"/>
    </row>
    <row r="6849" ht="14.4" spans="1:6">
      <c r="A6849" s="303"/>
      <c r="B6849" s="303"/>
      <c r="C6849" s="303"/>
      <c r="D6849" s="303"/>
      <c r="E6849" s="303"/>
      <c r="F6849" s="303"/>
    </row>
    <row r="6850" ht="14.4" spans="1:6">
      <c r="A6850" s="303"/>
      <c r="B6850" s="303"/>
      <c r="C6850" s="303"/>
      <c r="D6850" s="303"/>
      <c r="E6850" s="303"/>
      <c r="F6850" s="303"/>
    </row>
    <row r="6851" ht="14.4" spans="1:6">
      <c r="A6851" s="303"/>
      <c r="B6851" s="303"/>
      <c r="C6851" s="303"/>
      <c r="D6851" s="303"/>
      <c r="E6851" s="303"/>
      <c r="F6851" s="303"/>
    </row>
    <row r="6852" ht="14.4" spans="1:6">
      <c r="A6852" s="303"/>
      <c r="B6852" s="303"/>
      <c r="C6852" s="303"/>
      <c r="D6852" s="303"/>
      <c r="E6852" s="303"/>
      <c r="F6852" s="303"/>
    </row>
    <row r="6853" ht="14.4" spans="1:6">
      <c r="A6853" s="303"/>
      <c r="B6853" s="303"/>
      <c r="C6853" s="303"/>
      <c r="D6853" s="303"/>
      <c r="E6853" s="303"/>
      <c r="F6853" s="303"/>
    </row>
    <row r="6854" ht="14.4" spans="1:6">
      <c r="A6854" s="303"/>
      <c r="B6854" s="303"/>
      <c r="C6854" s="303"/>
      <c r="D6854" s="303"/>
      <c r="E6854" s="303"/>
      <c r="F6854" s="303"/>
    </row>
    <row r="6855" ht="14.4" spans="1:6">
      <c r="A6855" s="303"/>
      <c r="B6855" s="303"/>
      <c r="C6855" s="303"/>
      <c r="D6855" s="303"/>
      <c r="E6855" s="303"/>
      <c r="F6855" s="303"/>
    </row>
    <row r="6856" ht="14.4" spans="1:6">
      <c r="A6856" s="303"/>
      <c r="B6856" s="303"/>
      <c r="C6856" s="303"/>
      <c r="D6856" s="303"/>
      <c r="E6856" s="303"/>
      <c r="F6856" s="303"/>
    </row>
    <row r="6857" ht="14.4" spans="1:6">
      <c r="A6857" s="303"/>
      <c r="B6857" s="303"/>
      <c r="C6857" s="303"/>
      <c r="D6857" s="303"/>
      <c r="E6857" s="303"/>
      <c r="F6857" s="303"/>
    </row>
    <row r="6858" ht="14.4" spans="1:6">
      <c r="A6858" s="303"/>
      <c r="B6858" s="303"/>
      <c r="C6858" s="303"/>
      <c r="D6858" s="303"/>
      <c r="E6858" s="303"/>
      <c r="F6858" s="303"/>
    </row>
    <row r="6859" ht="14.4" spans="1:6">
      <c r="A6859" s="303"/>
      <c r="B6859" s="303"/>
      <c r="C6859" s="303"/>
      <c r="D6859" s="303"/>
      <c r="E6859" s="303"/>
      <c r="F6859" s="303"/>
    </row>
    <row r="6860" ht="14.4" spans="1:6">
      <c r="A6860" s="303"/>
      <c r="B6860" s="303"/>
      <c r="C6860" s="303"/>
      <c r="D6860" s="303"/>
      <c r="E6860" s="303"/>
      <c r="F6860" s="303"/>
    </row>
    <row r="6861" ht="14.4" spans="1:6">
      <c r="A6861" s="303"/>
      <c r="B6861" s="303"/>
      <c r="C6861" s="303"/>
      <c r="D6861" s="303"/>
      <c r="E6861" s="303"/>
      <c r="F6861" s="303"/>
    </row>
    <row r="6862" ht="14.4" spans="1:6">
      <c r="A6862" s="303"/>
      <c r="B6862" s="303"/>
      <c r="C6862" s="303"/>
      <c r="D6862" s="303"/>
      <c r="E6862" s="303"/>
      <c r="F6862" s="303"/>
    </row>
    <row r="6863" ht="14.4" spans="1:6">
      <c r="A6863" s="303"/>
      <c r="B6863" s="303"/>
      <c r="C6863" s="303"/>
      <c r="D6863" s="303"/>
      <c r="E6863" s="303"/>
      <c r="F6863" s="303"/>
    </row>
    <row r="6864" ht="14.4" spans="1:6">
      <c r="A6864" s="303"/>
      <c r="B6864" s="303"/>
      <c r="C6864" s="303"/>
      <c r="D6864" s="303"/>
      <c r="E6864" s="303"/>
      <c r="F6864" s="303"/>
    </row>
    <row r="6865" ht="14.4" spans="1:6">
      <c r="A6865" s="303"/>
      <c r="B6865" s="303"/>
      <c r="C6865" s="303"/>
      <c r="D6865" s="303"/>
      <c r="E6865" s="303"/>
      <c r="F6865" s="303"/>
    </row>
    <row r="6866" ht="14.4" spans="1:6">
      <c r="A6866" s="303"/>
      <c r="B6866" s="303"/>
      <c r="C6866" s="303"/>
      <c r="D6866" s="303"/>
      <c r="E6866" s="303"/>
      <c r="F6866" s="303"/>
    </row>
    <row r="6867" ht="14.4" spans="1:6">
      <c r="A6867" s="303"/>
      <c r="B6867" s="303"/>
      <c r="C6867" s="303"/>
      <c r="D6867" s="303"/>
      <c r="E6867" s="303"/>
      <c r="F6867" s="303"/>
    </row>
    <row r="6868" ht="14.4" spans="1:6">
      <c r="A6868" s="303"/>
      <c r="B6868" s="303"/>
      <c r="C6868" s="303"/>
      <c r="D6868" s="303"/>
      <c r="E6868" s="303"/>
      <c r="F6868" s="303"/>
    </row>
    <row r="6869" ht="14.4" spans="1:6">
      <c r="A6869" s="303"/>
      <c r="B6869" s="303"/>
      <c r="C6869" s="303"/>
      <c r="D6869" s="303"/>
      <c r="E6869" s="303"/>
      <c r="F6869" s="303"/>
    </row>
    <row r="6870" ht="14.4" spans="1:6">
      <c r="A6870" s="303"/>
      <c r="B6870" s="303"/>
      <c r="C6870" s="303"/>
      <c r="D6870" s="303"/>
      <c r="E6870" s="303"/>
      <c r="F6870" s="303"/>
    </row>
    <row r="6871" ht="14.4" spans="1:6">
      <c r="A6871" s="303"/>
      <c r="B6871" s="303"/>
      <c r="C6871" s="303"/>
      <c r="D6871" s="303"/>
      <c r="E6871" s="303"/>
      <c r="F6871" s="303"/>
    </row>
    <row r="6872" ht="14.4" spans="1:6">
      <c r="A6872" s="303"/>
      <c r="B6872" s="303"/>
      <c r="C6872" s="303"/>
      <c r="D6872" s="303"/>
      <c r="E6872" s="303"/>
      <c r="F6872" s="303"/>
    </row>
    <row r="6873" ht="14.4" spans="1:6">
      <c r="A6873" s="303"/>
      <c r="B6873" s="303"/>
      <c r="C6873" s="303"/>
      <c r="D6873" s="303"/>
      <c r="E6873" s="303"/>
      <c r="F6873" s="303"/>
    </row>
    <row r="6874" ht="14.4" spans="1:6">
      <c r="A6874" s="303"/>
      <c r="B6874" s="303"/>
      <c r="C6874" s="303"/>
      <c r="D6874" s="303"/>
      <c r="E6874" s="303"/>
      <c r="F6874" s="303"/>
    </row>
    <row r="6875" ht="14.4" spans="1:6">
      <c r="A6875" s="303"/>
      <c r="B6875" s="303"/>
      <c r="C6875" s="303"/>
      <c r="D6875" s="303"/>
      <c r="E6875" s="303"/>
      <c r="F6875" s="303"/>
    </row>
    <row r="6876" ht="14.4" spans="1:6">
      <c r="A6876" s="303"/>
      <c r="B6876" s="303"/>
      <c r="C6876" s="303"/>
      <c r="D6876" s="303"/>
      <c r="E6876" s="303"/>
      <c r="F6876" s="303"/>
    </row>
    <row r="6877" ht="14.4" spans="1:6">
      <c r="A6877" s="303"/>
      <c r="B6877" s="303"/>
      <c r="C6877" s="303"/>
      <c r="D6877" s="303"/>
      <c r="E6877" s="303"/>
      <c r="F6877" s="303"/>
    </row>
    <row r="6878" ht="14.4" spans="1:6">
      <c r="A6878" s="303"/>
      <c r="B6878" s="303"/>
      <c r="C6878" s="303"/>
      <c r="D6878" s="303"/>
      <c r="E6878" s="303"/>
      <c r="F6878" s="303"/>
    </row>
    <row r="6879" ht="14.4" spans="1:6">
      <c r="A6879" s="303"/>
      <c r="B6879" s="303"/>
      <c r="C6879" s="303"/>
      <c r="D6879" s="303"/>
      <c r="E6879" s="303"/>
      <c r="F6879" s="303"/>
    </row>
    <row r="6880" ht="14.4" spans="1:6">
      <c r="A6880" s="303"/>
      <c r="B6880" s="303"/>
      <c r="C6880" s="303"/>
      <c r="D6880" s="303"/>
      <c r="E6880" s="303"/>
      <c r="F6880" s="303"/>
    </row>
    <row r="6881" ht="14.4" spans="1:6">
      <c r="A6881" s="303"/>
      <c r="B6881" s="303"/>
      <c r="C6881" s="303"/>
      <c r="D6881" s="303"/>
      <c r="E6881" s="303"/>
      <c r="F6881" s="303"/>
    </row>
    <row r="6882" ht="14.4" spans="1:6">
      <c r="A6882" s="303"/>
      <c r="B6882" s="303"/>
      <c r="C6882" s="303"/>
      <c r="D6882" s="303"/>
      <c r="E6882" s="303"/>
      <c r="F6882" s="303"/>
    </row>
    <row r="6883" ht="14.4" spans="1:6">
      <c r="A6883" s="303"/>
      <c r="B6883" s="303"/>
      <c r="C6883" s="303"/>
      <c r="D6883" s="303"/>
      <c r="E6883" s="303"/>
      <c r="F6883" s="303"/>
    </row>
    <row r="6884" ht="14.4" spans="1:6">
      <c r="A6884" s="303"/>
      <c r="B6884" s="303"/>
      <c r="C6884" s="303"/>
      <c r="D6884" s="303"/>
      <c r="E6884" s="303"/>
      <c r="F6884" s="303"/>
    </row>
    <row r="6885" ht="14.4" spans="1:6">
      <c r="A6885" s="303"/>
      <c r="B6885" s="303"/>
      <c r="C6885" s="303"/>
      <c r="D6885" s="303"/>
      <c r="E6885" s="303"/>
      <c r="F6885" s="303"/>
    </row>
    <row r="6886" ht="14.4" spans="1:6">
      <c r="A6886" s="303"/>
      <c r="B6886" s="303"/>
      <c r="C6886" s="303"/>
      <c r="D6886" s="303"/>
      <c r="E6886" s="303"/>
      <c r="F6886" s="303"/>
    </row>
    <row r="6887" ht="14.4" spans="1:6">
      <c r="A6887" s="303"/>
      <c r="B6887" s="303"/>
      <c r="C6887" s="303"/>
      <c r="D6887" s="303"/>
      <c r="E6887" s="303"/>
      <c r="F6887" s="303"/>
    </row>
    <row r="6888" ht="14.4" spans="1:6">
      <c r="A6888" s="303"/>
      <c r="B6888" s="303"/>
      <c r="C6888" s="303"/>
      <c r="D6888" s="303"/>
      <c r="E6888" s="303"/>
      <c r="F6888" s="303"/>
    </row>
    <row r="6889" ht="14.4" spans="1:6">
      <c r="A6889" s="303"/>
      <c r="B6889" s="303"/>
      <c r="C6889" s="303"/>
      <c r="D6889" s="303"/>
      <c r="E6889" s="303"/>
      <c r="F6889" s="303"/>
    </row>
    <row r="6890" ht="14.4" spans="1:6">
      <c r="A6890" s="303"/>
      <c r="B6890" s="303"/>
      <c r="C6890" s="303"/>
      <c r="D6890" s="303"/>
      <c r="E6890" s="303"/>
      <c r="F6890" s="303"/>
    </row>
    <row r="6891" ht="14.4" spans="1:6">
      <c r="A6891" s="303"/>
      <c r="B6891" s="303"/>
      <c r="C6891" s="303"/>
      <c r="D6891" s="303"/>
      <c r="E6891" s="303"/>
      <c r="F6891" s="303"/>
    </row>
    <row r="6892" ht="14.4" spans="1:6">
      <c r="A6892" s="303"/>
      <c r="B6892" s="303"/>
      <c r="C6892" s="303"/>
      <c r="D6892" s="303"/>
      <c r="E6892" s="303"/>
      <c r="F6892" s="303"/>
    </row>
    <row r="6893" ht="14.4" spans="1:6">
      <c r="A6893" s="303"/>
      <c r="B6893" s="303"/>
      <c r="C6893" s="303"/>
      <c r="D6893" s="303"/>
      <c r="E6893" s="303"/>
      <c r="F6893" s="303"/>
    </row>
    <row r="6894" ht="14.4" spans="1:6">
      <c r="A6894" s="303"/>
      <c r="B6894" s="303"/>
      <c r="C6894" s="303"/>
      <c r="D6894" s="303"/>
      <c r="E6894" s="303"/>
      <c r="F6894" s="303"/>
    </row>
    <row r="6895" ht="14.4" spans="1:6">
      <c r="A6895" s="303"/>
      <c r="B6895" s="303"/>
      <c r="C6895" s="303"/>
      <c r="D6895" s="303"/>
      <c r="E6895" s="303"/>
      <c r="F6895" s="303"/>
    </row>
    <row r="6896" ht="14.4" spans="1:6">
      <c r="A6896" s="303"/>
      <c r="B6896" s="303"/>
      <c r="C6896" s="303"/>
      <c r="D6896" s="303"/>
      <c r="E6896" s="303"/>
      <c r="F6896" s="303"/>
    </row>
    <row r="6897" ht="14.4" spans="1:6">
      <c r="A6897" s="303"/>
      <c r="B6897" s="303"/>
      <c r="C6897" s="303"/>
      <c r="D6897" s="303"/>
      <c r="E6897" s="303"/>
      <c r="F6897" s="303"/>
    </row>
    <row r="6898" ht="14.4" spans="1:6">
      <c r="A6898" s="303"/>
      <c r="B6898" s="303"/>
      <c r="C6898" s="303"/>
      <c r="D6898" s="303"/>
      <c r="E6898" s="303"/>
      <c r="F6898" s="303"/>
    </row>
    <row r="6899" ht="14.4" spans="1:6">
      <c r="A6899" s="303"/>
      <c r="B6899" s="303"/>
      <c r="C6899" s="303"/>
      <c r="D6899" s="303"/>
      <c r="E6899" s="303"/>
      <c r="F6899" s="303"/>
    </row>
    <row r="6900" ht="14.4" spans="1:6">
      <c r="A6900" s="303"/>
      <c r="B6900" s="303"/>
      <c r="C6900" s="303"/>
      <c r="D6900" s="303"/>
      <c r="E6900" s="303"/>
      <c r="F6900" s="303"/>
    </row>
    <row r="6901" ht="14.4" spans="1:6">
      <c r="A6901" s="303"/>
      <c r="B6901" s="303"/>
      <c r="C6901" s="303"/>
      <c r="D6901" s="303"/>
      <c r="E6901" s="303"/>
      <c r="F6901" s="303"/>
    </row>
    <row r="6902" ht="14.4" spans="1:6">
      <c r="A6902" s="303"/>
      <c r="B6902" s="303"/>
      <c r="C6902" s="303"/>
      <c r="D6902" s="303"/>
      <c r="E6902" s="303"/>
      <c r="F6902" s="303"/>
    </row>
    <row r="6903" ht="14.4" spans="1:6">
      <c r="A6903" s="303"/>
      <c r="B6903" s="303"/>
      <c r="C6903" s="303"/>
      <c r="D6903" s="303"/>
      <c r="E6903" s="303"/>
      <c r="F6903" s="303"/>
    </row>
    <row r="6904" ht="14.4" spans="1:6">
      <c r="A6904" s="303"/>
      <c r="B6904" s="303"/>
      <c r="C6904" s="303"/>
      <c r="D6904" s="303"/>
      <c r="E6904" s="303"/>
      <c r="F6904" s="303"/>
    </row>
    <row r="6905" ht="14.4" spans="1:6">
      <c r="A6905" s="303"/>
      <c r="B6905" s="303"/>
      <c r="C6905" s="303"/>
      <c r="D6905" s="303"/>
      <c r="E6905" s="303"/>
      <c r="F6905" s="303"/>
    </row>
    <row r="6906" ht="14.4" spans="1:6">
      <c r="A6906" s="303"/>
      <c r="B6906" s="303"/>
      <c r="C6906" s="303"/>
      <c r="D6906" s="303"/>
      <c r="E6906" s="303"/>
      <c r="F6906" s="303"/>
    </row>
    <row r="6907" ht="14.4" spans="1:6">
      <c r="A6907" s="303"/>
      <c r="B6907" s="303"/>
      <c r="C6907" s="303"/>
      <c r="D6907" s="303"/>
      <c r="E6907" s="303"/>
      <c r="F6907" s="303"/>
    </row>
    <row r="6908" ht="14.4" spans="1:6">
      <c r="A6908" s="303"/>
      <c r="B6908" s="303"/>
      <c r="C6908" s="303"/>
      <c r="D6908" s="303"/>
      <c r="E6908" s="303"/>
      <c r="F6908" s="303"/>
    </row>
    <row r="6909" ht="14.4" spans="1:6">
      <c r="A6909" s="303"/>
      <c r="B6909" s="303"/>
      <c r="C6909" s="303"/>
      <c r="D6909" s="303"/>
      <c r="E6909" s="303"/>
      <c r="F6909" s="303"/>
    </row>
    <row r="6910" ht="14.4" spans="1:6">
      <c r="A6910" s="303"/>
      <c r="B6910" s="303"/>
      <c r="C6910" s="303"/>
      <c r="D6910" s="303"/>
      <c r="E6910" s="303"/>
      <c r="F6910" s="303"/>
    </row>
    <row r="6911" ht="14.4" spans="1:6">
      <c r="A6911" s="303"/>
      <c r="B6911" s="303"/>
      <c r="C6911" s="303"/>
      <c r="D6911" s="303"/>
      <c r="E6911" s="303"/>
      <c r="F6911" s="303"/>
    </row>
    <row r="6912" ht="14.4" spans="1:6">
      <c r="A6912" s="303"/>
      <c r="B6912" s="303"/>
      <c r="C6912" s="303"/>
      <c r="D6912" s="303"/>
      <c r="E6912" s="303"/>
      <c r="F6912" s="303"/>
    </row>
    <row r="6913" ht="14.4" spans="1:6">
      <c r="A6913" s="303"/>
      <c r="B6913" s="303"/>
      <c r="C6913" s="303"/>
      <c r="D6913" s="303"/>
      <c r="E6913" s="303"/>
      <c r="F6913" s="303"/>
    </row>
    <row r="6914" ht="14.4" spans="1:6">
      <c r="A6914" s="303"/>
      <c r="B6914" s="303"/>
      <c r="C6914" s="303"/>
      <c r="D6914" s="303"/>
      <c r="E6914" s="303"/>
      <c r="F6914" s="303"/>
    </row>
    <row r="6915" ht="14.4" spans="1:6">
      <c r="A6915" s="303"/>
      <c r="B6915" s="303"/>
      <c r="C6915" s="303"/>
      <c r="D6915" s="303"/>
      <c r="E6915" s="303"/>
      <c r="F6915" s="303"/>
    </row>
    <row r="6916" ht="14.4" spans="1:6">
      <c r="A6916" s="303"/>
      <c r="B6916" s="303"/>
      <c r="C6916" s="303"/>
      <c r="D6916" s="303"/>
      <c r="E6916" s="303"/>
      <c r="F6916" s="303"/>
    </row>
    <row r="6917" ht="14.4" spans="1:6">
      <c r="A6917" s="303"/>
      <c r="B6917" s="303"/>
      <c r="C6917" s="303"/>
      <c r="D6917" s="303"/>
      <c r="E6917" s="303"/>
      <c r="F6917" s="303"/>
    </row>
    <row r="6918" ht="14.4" spans="1:6">
      <c r="A6918" s="303"/>
      <c r="B6918" s="303"/>
      <c r="C6918" s="303"/>
      <c r="D6918" s="303"/>
      <c r="E6918" s="303"/>
      <c r="F6918" s="303"/>
    </row>
    <row r="6919" ht="14.4" spans="1:6">
      <c r="A6919" s="303"/>
      <c r="B6919" s="303"/>
      <c r="C6919" s="303"/>
      <c r="D6919" s="303"/>
      <c r="E6919" s="303"/>
      <c r="F6919" s="303"/>
    </row>
    <row r="6920" ht="14.4" spans="1:6">
      <c r="A6920" s="303"/>
      <c r="B6920" s="303"/>
      <c r="C6920" s="303"/>
      <c r="D6920" s="303"/>
      <c r="E6920" s="303"/>
      <c r="F6920" s="303"/>
    </row>
    <row r="6921" ht="14.4" spans="1:6">
      <c r="A6921" s="303"/>
      <c r="B6921" s="303"/>
      <c r="C6921" s="303"/>
      <c r="D6921" s="303"/>
      <c r="E6921" s="303"/>
      <c r="F6921" s="303"/>
    </row>
    <row r="6922" ht="14.4" spans="1:6">
      <c r="A6922" s="303"/>
      <c r="B6922" s="303"/>
      <c r="C6922" s="303"/>
      <c r="D6922" s="303"/>
      <c r="E6922" s="303"/>
      <c r="F6922" s="303"/>
    </row>
    <row r="6923" ht="14.4" spans="1:6">
      <c r="A6923" s="303"/>
      <c r="B6923" s="303"/>
      <c r="C6923" s="303"/>
      <c r="D6923" s="303"/>
      <c r="E6923" s="303"/>
      <c r="F6923" s="303"/>
    </row>
    <row r="6924" ht="14.4" spans="1:6">
      <c r="A6924" s="303"/>
      <c r="B6924" s="303"/>
      <c r="C6924" s="303"/>
      <c r="D6924" s="303"/>
      <c r="E6924" s="303"/>
      <c r="F6924" s="303"/>
    </row>
    <row r="6925" ht="14.4" spans="1:6">
      <c r="A6925" s="303"/>
      <c r="B6925" s="303"/>
      <c r="C6925" s="303"/>
      <c r="D6925" s="303"/>
      <c r="E6925" s="303"/>
      <c r="F6925" s="303"/>
    </row>
    <row r="6926" ht="14.4" spans="1:6">
      <c r="A6926" s="303"/>
      <c r="B6926" s="303"/>
      <c r="C6926" s="303"/>
      <c r="D6926" s="303"/>
      <c r="E6926" s="303"/>
      <c r="F6926" s="303"/>
    </row>
    <row r="6927" ht="14.4" spans="1:6">
      <c r="A6927" s="303"/>
      <c r="B6927" s="303"/>
      <c r="C6927" s="303"/>
      <c r="D6927" s="303"/>
      <c r="E6927" s="303"/>
      <c r="F6927" s="303"/>
    </row>
    <row r="6928" ht="14.4" spans="1:6">
      <c r="A6928" s="303"/>
      <c r="B6928" s="303"/>
      <c r="C6928" s="303"/>
      <c r="D6928" s="303"/>
      <c r="E6928" s="303"/>
      <c r="F6928" s="303"/>
    </row>
    <row r="6929" ht="14.4" spans="1:6">
      <c r="A6929" s="303"/>
      <c r="B6929" s="303"/>
      <c r="C6929" s="303"/>
      <c r="D6929" s="303"/>
      <c r="E6929" s="303"/>
      <c r="F6929" s="303"/>
    </row>
    <row r="6930" ht="14.4" spans="1:6">
      <c r="A6930" s="303"/>
      <c r="B6930" s="303"/>
      <c r="C6930" s="303"/>
      <c r="D6930" s="303"/>
      <c r="E6930" s="303"/>
      <c r="F6930" s="303"/>
    </row>
    <row r="6931" ht="14.4" spans="1:6">
      <c r="A6931" s="303"/>
      <c r="B6931" s="303"/>
      <c r="C6931" s="303"/>
      <c r="D6931" s="303"/>
      <c r="E6931" s="303"/>
      <c r="F6931" s="303"/>
    </row>
    <row r="6932" ht="14.4" spans="1:6">
      <c r="A6932" s="303"/>
      <c r="B6932" s="303"/>
      <c r="C6932" s="303"/>
      <c r="D6932" s="303"/>
      <c r="E6932" s="303"/>
      <c r="F6932" s="303"/>
    </row>
    <row r="6933" ht="14.4" spans="1:6">
      <c r="A6933" s="303"/>
      <c r="B6933" s="303"/>
      <c r="C6933" s="303"/>
      <c r="D6933" s="303"/>
      <c r="E6933" s="303"/>
      <c r="F6933" s="303"/>
    </row>
    <row r="6934" ht="14.4" spans="1:6">
      <c r="A6934" s="303"/>
      <c r="B6934" s="303"/>
      <c r="C6934" s="303"/>
      <c r="D6934" s="303"/>
      <c r="E6934" s="303"/>
      <c r="F6934" s="303"/>
    </row>
    <row r="6935" ht="14.4" spans="1:6">
      <c r="A6935" s="303"/>
      <c r="B6935" s="303"/>
      <c r="C6935" s="303"/>
      <c r="D6935" s="303"/>
      <c r="E6935" s="303"/>
      <c r="F6935" s="303"/>
    </row>
    <row r="6936" ht="14.4" spans="1:6">
      <c r="A6936" s="303"/>
      <c r="B6936" s="303"/>
      <c r="C6936" s="303"/>
      <c r="D6936" s="303"/>
      <c r="E6936" s="303"/>
      <c r="F6936" s="303"/>
    </row>
    <row r="6937" ht="14.4" spans="1:6">
      <c r="A6937" s="303"/>
      <c r="B6937" s="303"/>
      <c r="C6937" s="303"/>
      <c r="D6937" s="303"/>
      <c r="E6937" s="303"/>
      <c r="F6937" s="303"/>
    </row>
    <row r="6938" ht="14.4" spans="1:6">
      <c r="A6938" s="303"/>
      <c r="B6938" s="303"/>
      <c r="C6938" s="303"/>
      <c r="D6938" s="303"/>
      <c r="E6938" s="303"/>
      <c r="F6938" s="303"/>
    </row>
    <row r="6939" ht="14.4" spans="1:6">
      <c r="A6939" s="303"/>
      <c r="B6939" s="303"/>
      <c r="C6939" s="303"/>
      <c r="D6939" s="303"/>
      <c r="E6939" s="303"/>
      <c r="F6939" s="303"/>
    </row>
    <row r="6940" ht="14.4" spans="1:6">
      <c r="A6940" s="303"/>
      <c r="B6940" s="303"/>
      <c r="C6940" s="303"/>
      <c r="D6940" s="303"/>
      <c r="E6940" s="303"/>
      <c r="F6940" s="303"/>
    </row>
    <row r="6941" ht="14.4" spans="1:6">
      <c r="A6941" s="303"/>
      <c r="B6941" s="303"/>
      <c r="C6941" s="303"/>
      <c r="D6941" s="303"/>
      <c r="E6941" s="303"/>
      <c r="F6941" s="303"/>
    </row>
    <row r="6942" ht="14.4" spans="1:6">
      <c r="A6942" s="303"/>
      <c r="B6942" s="303"/>
      <c r="C6942" s="303"/>
      <c r="D6942" s="303"/>
      <c r="E6942" s="303"/>
      <c r="F6942" s="303"/>
    </row>
    <row r="6943" ht="14.4" spans="1:6">
      <c r="A6943" s="303"/>
      <c r="B6943" s="303"/>
      <c r="C6943" s="303"/>
      <c r="D6943" s="303"/>
      <c r="E6943" s="303"/>
      <c r="F6943" s="303"/>
    </row>
    <row r="6944" ht="14.4" spans="1:6">
      <c r="A6944" s="303"/>
      <c r="B6944" s="303"/>
      <c r="C6944" s="303"/>
      <c r="D6944" s="303"/>
      <c r="E6944" s="303"/>
      <c r="F6944" s="303"/>
    </row>
    <row r="6945" ht="14.4" spans="1:6">
      <c r="A6945" s="303"/>
      <c r="B6945" s="303"/>
      <c r="C6945" s="303"/>
      <c r="D6945" s="303"/>
      <c r="E6945" s="303"/>
      <c r="F6945" s="303"/>
    </row>
    <row r="6946" ht="14.4" spans="1:6">
      <c r="A6946" s="303"/>
      <c r="B6946" s="303"/>
      <c r="C6946" s="303"/>
      <c r="D6946" s="303"/>
      <c r="E6946" s="303"/>
      <c r="F6946" s="303"/>
    </row>
    <row r="6947" ht="14.4" spans="1:6">
      <c r="A6947" s="303"/>
      <c r="B6947" s="303"/>
      <c r="C6947" s="303"/>
      <c r="D6947" s="303"/>
      <c r="E6947" s="303"/>
      <c r="F6947" s="303"/>
    </row>
    <row r="6948" ht="14.4" spans="1:6">
      <c r="A6948" s="303"/>
      <c r="B6948" s="303"/>
      <c r="C6948" s="303"/>
      <c r="D6948" s="303"/>
      <c r="E6948" s="303"/>
      <c r="F6948" s="303"/>
    </row>
    <row r="6949" ht="14.4" spans="1:6">
      <c r="A6949" s="303"/>
      <c r="B6949" s="303"/>
      <c r="C6949" s="303"/>
      <c r="D6949" s="303"/>
      <c r="E6949" s="303"/>
      <c r="F6949" s="303"/>
    </row>
    <row r="6950" ht="14.4" spans="1:6">
      <c r="A6950" s="303"/>
      <c r="B6950" s="303"/>
      <c r="C6950" s="303"/>
      <c r="D6950" s="303"/>
      <c r="E6950" s="303"/>
      <c r="F6950" s="303"/>
    </row>
    <row r="6951" ht="14.4" spans="1:6">
      <c r="A6951" s="303"/>
      <c r="B6951" s="303"/>
      <c r="C6951" s="303"/>
      <c r="D6951" s="303"/>
      <c r="E6951" s="303"/>
      <c r="F6951" s="303"/>
    </row>
    <row r="6952" ht="14.4" spans="1:6">
      <c r="A6952" s="303"/>
      <c r="B6952" s="303"/>
      <c r="C6952" s="303"/>
      <c r="D6952" s="303"/>
      <c r="E6952" s="303"/>
      <c r="F6952" s="303"/>
    </row>
    <row r="6953" ht="14.4" spans="1:6">
      <c r="A6953" s="303"/>
      <c r="B6953" s="303"/>
      <c r="C6953" s="303"/>
      <c r="D6953" s="303"/>
      <c r="E6953" s="303"/>
      <c r="F6953" s="303"/>
    </row>
    <row r="6954" ht="14.4" spans="1:6">
      <c r="A6954" s="303"/>
      <c r="B6954" s="303"/>
      <c r="C6954" s="303"/>
      <c r="D6954" s="303"/>
      <c r="E6954" s="303"/>
      <c r="F6954" s="303"/>
    </row>
    <row r="6955" ht="14.4" spans="1:6">
      <c r="A6955" s="303"/>
      <c r="B6955" s="303"/>
      <c r="C6955" s="303"/>
      <c r="D6955" s="303"/>
      <c r="E6955" s="303"/>
      <c r="F6955" s="303"/>
    </row>
    <row r="6956" ht="14.4" spans="1:6">
      <c r="A6956" s="303"/>
      <c r="B6956" s="303"/>
      <c r="C6956" s="303"/>
      <c r="D6956" s="303"/>
      <c r="E6956" s="303"/>
      <c r="F6956" s="303"/>
    </row>
    <row r="6957" ht="14.4" spans="1:6">
      <c r="A6957" s="303"/>
      <c r="B6957" s="303"/>
      <c r="C6957" s="303"/>
      <c r="D6957" s="303"/>
      <c r="E6957" s="303"/>
      <c r="F6957" s="303"/>
    </row>
    <row r="6958" ht="14.4" spans="1:6">
      <c r="A6958" s="303"/>
      <c r="B6958" s="303"/>
      <c r="C6958" s="303"/>
      <c r="D6958" s="303"/>
      <c r="E6958" s="303"/>
      <c r="F6958" s="303"/>
    </row>
    <row r="6959" ht="14.4" spans="1:6">
      <c r="A6959" s="303"/>
      <c r="B6959" s="303"/>
      <c r="C6959" s="303"/>
      <c r="D6959" s="303"/>
      <c r="E6959" s="303"/>
      <c r="F6959" s="303"/>
    </row>
    <row r="6960" ht="14.4" spans="1:6">
      <c r="A6960" s="303"/>
      <c r="B6960" s="303"/>
      <c r="C6960" s="303"/>
      <c r="D6960" s="303"/>
      <c r="E6960" s="303"/>
      <c r="F6960" s="303"/>
    </row>
    <row r="6961" ht="14.4" spans="1:6">
      <c r="A6961" s="303"/>
      <c r="B6961" s="303"/>
      <c r="C6961" s="303"/>
      <c r="D6961" s="303"/>
      <c r="E6961" s="303"/>
      <c r="F6961" s="303"/>
    </row>
    <row r="6962" ht="14.4" spans="1:6">
      <c r="A6962" s="303"/>
      <c r="B6962" s="303"/>
      <c r="C6962" s="303"/>
      <c r="D6962" s="303"/>
      <c r="E6962" s="303"/>
      <c r="F6962" s="303"/>
    </row>
    <row r="6963" ht="14.4" spans="1:6">
      <c r="A6963" s="303"/>
      <c r="B6963" s="303"/>
      <c r="C6963" s="303"/>
      <c r="D6963" s="303"/>
      <c r="E6963" s="303"/>
      <c r="F6963" s="303"/>
    </row>
    <row r="6964" ht="14.4" spans="1:6">
      <c r="A6964" s="303"/>
      <c r="B6964" s="303"/>
      <c r="C6964" s="303"/>
      <c r="D6964" s="303"/>
      <c r="E6964" s="303"/>
      <c r="F6964" s="303"/>
    </row>
    <row r="6965" ht="14.4" spans="1:6">
      <c r="A6965" s="303"/>
      <c r="B6965" s="303"/>
      <c r="C6965" s="303"/>
      <c r="D6965" s="303"/>
      <c r="E6965" s="303"/>
      <c r="F6965" s="303"/>
    </row>
    <row r="6966" ht="14.4" spans="1:6">
      <c r="A6966" s="303"/>
      <c r="B6966" s="303"/>
      <c r="C6966" s="303"/>
      <c r="D6966" s="303"/>
      <c r="E6966" s="303"/>
      <c r="F6966" s="303"/>
    </row>
    <row r="6967" ht="14.4" spans="1:6">
      <c r="A6967" s="303"/>
      <c r="B6967" s="303"/>
      <c r="C6967" s="303"/>
      <c r="D6967" s="303"/>
      <c r="E6967" s="303"/>
      <c r="F6967" s="303"/>
    </row>
    <row r="6968" ht="14.4" spans="1:6">
      <c r="A6968" s="303"/>
      <c r="B6968" s="303"/>
      <c r="C6968" s="303"/>
      <c r="D6968" s="303"/>
      <c r="E6968" s="303"/>
      <c r="F6968" s="303"/>
    </row>
    <row r="6969" ht="14.4" spans="1:6">
      <c r="A6969" s="303"/>
      <c r="B6969" s="303"/>
      <c r="C6969" s="303"/>
      <c r="D6969" s="303"/>
      <c r="E6969" s="303"/>
      <c r="F6969" s="303"/>
    </row>
    <row r="6970" ht="14.4" spans="1:6">
      <c r="A6970" s="303"/>
      <c r="B6970" s="303"/>
      <c r="C6970" s="303"/>
      <c r="D6970" s="303"/>
      <c r="E6970" s="303"/>
      <c r="F6970" s="303"/>
    </row>
    <row r="6971" ht="14.4" spans="1:6">
      <c r="A6971" s="303"/>
      <c r="B6971" s="303"/>
      <c r="C6971" s="303"/>
      <c r="D6971" s="303"/>
      <c r="E6971" s="303"/>
      <c r="F6971" s="303"/>
    </row>
    <row r="6972" ht="14.4" spans="1:6">
      <c r="A6972" s="303"/>
      <c r="B6972" s="303"/>
      <c r="C6972" s="303"/>
      <c r="D6972" s="303"/>
      <c r="E6972" s="303"/>
      <c r="F6972" s="303"/>
    </row>
    <row r="6973" ht="14.4" spans="1:6">
      <c r="A6973" s="303"/>
      <c r="B6973" s="303"/>
      <c r="C6973" s="303"/>
      <c r="D6973" s="303"/>
      <c r="E6973" s="303"/>
      <c r="F6973" s="303"/>
    </row>
    <row r="6974" ht="14.4" spans="1:6">
      <c r="A6974" s="303"/>
      <c r="B6974" s="303"/>
      <c r="C6974" s="303"/>
      <c r="D6974" s="303"/>
      <c r="E6974" s="303"/>
      <c r="F6974" s="303"/>
    </row>
    <row r="6975" ht="14.4" spans="1:6">
      <c r="A6975" s="303"/>
      <c r="B6975" s="303"/>
      <c r="C6975" s="303"/>
      <c r="D6975" s="303"/>
      <c r="E6975" s="303"/>
      <c r="F6975" s="303"/>
    </row>
    <row r="6976" ht="14.4" spans="1:6">
      <c r="A6976" s="303"/>
      <c r="B6976" s="303"/>
      <c r="C6976" s="303"/>
      <c r="D6976" s="303"/>
      <c r="E6976" s="303"/>
      <c r="F6976" s="303"/>
    </row>
    <row r="6977" ht="14.4" spans="1:6">
      <c r="A6977" s="303"/>
      <c r="B6977" s="303"/>
      <c r="C6977" s="303"/>
      <c r="D6977" s="303"/>
      <c r="E6977" s="303"/>
      <c r="F6977" s="303"/>
    </row>
    <row r="6978" ht="14.4" spans="1:6">
      <c r="A6978" s="303"/>
      <c r="B6978" s="303"/>
      <c r="C6978" s="303"/>
      <c r="D6978" s="303"/>
      <c r="E6978" s="303"/>
      <c r="F6978" s="303"/>
    </row>
    <row r="6979" ht="14.4" spans="1:6">
      <c r="A6979" s="303"/>
      <c r="B6979" s="303"/>
      <c r="C6979" s="303"/>
      <c r="D6979" s="303"/>
      <c r="E6979" s="303"/>
      <c r="F6979" s="303"/>
    </row>
    <row r="6980" ht="14.4" spans="1:6">
      <c r="A6980" s="303"/>
      <c r="B6980" s="303"/>
      <c r="C6980" s="303"/>
      <c r="D6980" s="303"/>
      <c r="E6980" s="303"/>
      <c r="F6980" s="303"/>
    </row>
    <row r="6981" ht="14.4" spans="1:6">
      <c r="A6981" s="303"/>
      <c r="B6981" s="303"/>
      <c r="C6981" s="303"/>
      <c r="D6981" s="303"/>
      <c r="E6981" s="303"/>
      <c r="F6981" s="303"/>
    </row>
    <row r="6982" ht="14.4" spans="1:6">
      <c r="A6982" s="303"/>
      <c r="B6982" s="303"/>
      <c r="C6982" s="303"/>
      <c r="D6982" s="303"/>
      <c r="E6982" s="303"/>
      <c r="F6982" s="303"/>
    </row>
    <row r="6983" ht="14.4" spans="1:6">
      <c r="A6983" s="303"/>
      <c r="B6983" s="303"/>
      <c r="C6983" s="303"/>
      <c r="D6983" s="303"/>
      <c r="E6983" s="303"/>
      <c r="F6983" s="303"/>
    </row>
    <row r="6984" ht="14.4" spans="1:6">
      <c r="A6984" s="303"/>
      <c r="B6984" s="303"/>
      <c r="C6984" s="303"/>
      <c r="D6984" s="303"/>
      <c r="E6984" s="303"/>
      <c r="F6984" s="303"/>
    </row>
    <row r="6985" ht="14.4" spans="1:6">
      <c r="A6985" s="303"/>
      <c r="B6985" s="303"/>
      <c r="C6985" s="303"/>
      <c r="D6985" s="303"/>
      <c r="E6985" s="303"/>
      <c r="F6985" s="303"/>
    </row>
    <row r="6986" ht="14.4" spans="1:6">
      <c r="A6986" s="303"/>
      <c r="B6986" s="303"/>
      <c r="C6986" s="303"/>
      <c r="D6986" s="303"/>
      <c r="E6986" s="303"/>
      <c r="F6986" s="303"/>
    </row>
    <row r="6987" ht="14.4" spans="1:6">
      <c r="A6987" s="303"/>
      <c r="B6987" s="303"/>
      <c r="C6987" s="303"/>
      <c r="D6987" s="303"/>
      <c r="E6987" s="303"/>
      <c r="F6987" s="303"/>
    </row>
    <row r="6988" ht="14.4" spans="1:6">
      <c r="A6988" s="303"/>
      <c r="B6988" s="303"/>
      <c r="C6988" s="303"/>
      <c r="D6988" s="303"/>
      <c r="E6988" s="303"/>
      <c r="F6988" s="303"/>
    </row>
    <row r="6989" ht="14.4" spans="1:6">
      <c r="A6989" s="303"/>
      <c r="B6989" s="303"/>
      <c r="C6989" s="303"/>
      <c r="D6989" s="303"/>
      <c r="E6989" s="303"/>
      <c r="F6989" s="303"/>
    </row>
    <row r="6990" ht="14.4" spans="1:6">
      <c r="A6990" s="303"/>
      <c r="B6990" s="303"/>
      <c r="C6990" s="303"/>
      <c r="D6990" s="303"/>
      <c r="E6990" s="303"/>
      <c r="F6990" s="303"/>
    </row>
    <row r="6991" ht="14.4" spans="1:6">
      <c r="A6991" s="303"/>
      <c r="B6991" s="303"/>
      <c r="C6991" s="303"/>
      <c r="D6991" s="303"/>
      <c r="E6991" s="303"/>
      <c r="F6991" s="303"/>
    </row>
    <row r="6992" ht="14.4" spans="1:6">
      <c r="A6992" s="303"/>
      <c r="B6992" s="303"/>
      <c r="C6992" s="303"/>
      <c r="D6992" s="303"/>
      <c r="E6992" s="303"/>
      <c r="F6992" s="303"/>
    </row>
    <row r="6993" ht="14.4" spans="1:6">
      <c r="A6993" s="303"/>
      <c r="B6993" s="303"/>
      <c r="C6993" s="303"/>
      <c r="D6993" s="303"/>
      <c r="E6993" s="303"/>
      <c r="F6993" s="303"/>
    </row>
    <row r="6994" ht="14.4" spans="1:6">
      <c r="A6994" s="303"/>
      <c r="B6994" s="303"/>
      <c r="C6994" s="303"/>
      <c r="D6994" s="303"/>
      <c r="E6994" s="303"/>
      <c r="F6994" s="303"/>
    </row>
    <row r="6995" ht="14.4" spans="1:6">
      <c r="A6995" s="303"/>
      <c r="B6995" s="303"/>
      <c r="C6995" s="303"/>
      <c r="D6995" s="303"/>
      <c r="E6995" s="303"/>
      <c r="F6995" s="303"/>
    </row>
    <row r="6996" ht="14.4" spans="1:6">
      <c r="A6996" s="303"/>
      <c r="B6996" s="303"/>
      <c r="C6996" s="303"/>
      <c r="D6996" s="303"/>
      <c r="E6996" s="303"/>
      <c r="F6996" s="303"/>
    </row>
    <row r="6997" ht="14.4" spans="1:6">
      <c r="A6997" s="303"/>
      <c r="B6997" s="303"/>
      <c r="C6997" s="303"/>
      <c r="D6997" s="303"/>
      <c r="E6997" s="303"/>
      <c r="F6997" s="303"/>
    </row>
    <row r="6998" ht="14.4" spans="1:6">
      <c r="A6998" s="303"/>
      <c r="B6998" s="303"/>
      <c r="C6998" s="303"/>
      <c r="D6998" s="303"/>
      <c r="E6998" s="303"/>
      <c r="F6998" s="303"/>
    </row>
    <row r="6999" ht="14.4" spans="1:6">
      <c r="A6999" s="303"/>
      <c r="B6999" s="303"/>
      <c r="C6999" s="303"/>
      <c r="D6999" s="303"/>
      <c r="E6999" s="303"/>
      <c r="F6999" s="303"/>
    </row>
    <row r="7000" ht="14.4" spans="1:6">
      <c r="A7000" s="303"/>
      <c r="B7000" s="303"/>
      <c r="C7000" s="303"/>
      <c r="D7000" s="303"/>
      <c r="E7000" s="303"/>
      <c r="F7000" s="303"/>
    </row>
    <row r="7001" ht="14.4" spans="1:6">
      <c r="A7001" s="303"/>
      <c r="B7001" s="303"/>
      <c r="C7001" s="303"/>
      <c r="D7001" s="303"/>
      <c r="E7001" s="303"/>
      <c r="F7001" s="303"/>
    </row>
    <row r="7002" ht="14.4" spans="1:6">
      <c r="A7002" s="303"/>
      <c r="B7002" s="303"/>
      <c r="C7002" s="303"/>
      <c r="D7002" s="303"/>
      <c r="E7002" s="303"/>
      <c r="F7002" s="303"/>
    </row>
    <row r="7003" ht="14.4" spans="1:6">
      <c r="A7003" s="303"/>
      <c r="B7003" s="303"/>
      <c r="C7003" s="303"/>
      <c r="D7003" s="303"/>
      <c r="E7003" s="303"/>
      <c r="F7003" s="303"/>
    </row>
    <row r="7004" ht="14.4" spans="1:6">
      <c r="A7004" s="303"/>
      <c r="B7004" s="303"/>
      <c r="C7004" s="303"/>
      <c r="D7004" s="303"/>
      <c r="E7004" s="303"/>
      <c r="F7004" s="303"/>
    </row>
    <row r="7005" ht="14.4" spans="1:6">
      <c r="A7005" s="303"/>
      <c r="B7005" s="303"/>
      <c r="C7005" s="303"/>
      <c r="D7005" s="303"/>
      <c r="E7005" s="303"/>
      <c r="F7005" s="303"/>
    </row>
    <row r="7006" ht="14.4" spans="1:6">
      <c r="A7006" s="303"/>
      <c r="B7006" s="303"/>
      <c r="C7006" s="303"/>
      <c r="D7006" s="303"/>
      <c r="E7006" s="303"/>
      <c r="F7006" s="303"/>
    </row>
    <row r="7007" ht="14.4" spans="1:6">
      <c r="A7007" s="303"/>
      <c r="B7007" s="303"/>
      <c r="C7007" s="303"/>
      <c r="D7007" s="303"/>
      <c r="E7007" s="303"/>
      <c r="F7007" s="303"/>
    </row>
    <row r="7008" ht="14.4" spans="1:6">
      <c r="A7008" s="303"/>
      <c r="B7008" s="303"/>
      <c r="C7008" s="303"/>
      <c r="D7008" s="303"/>
      <c r="E7008" s="303"/>
      <c r="F7008" s="303"/>
    </row>
    <row r="7009" ht="14.4" spans="1:6">
      <c r="A7009" s="303"/>
      <c r="B7009" s="303"/>
      <c r="C7009" s="303"/>
      <c r="D7009" s="303"/>
      <c r="E7009" s="303"/>
      <c r="F7009" s="303"/>
    </row>
    <row r="7010" ht="14.4" spans="1:6">
      <c r="A7010" s="303"/>
      <c r="B7010" s="303"/>
      <c r="C7010" s="303"/>
      <c r="D7010" s="303"/>
      <c r="E7010" s="303"/>
      <c r="F7010" s="303"/>
    </row>
    <row r="7011" ht="14.4" spans="1:6">
      <c r="A7011" s="303"/>
      <c r="B7011" s="303"/>
      <c r="C7011" s="303"/>
      <c r="D7011" s="303"/>
      <c r="E7011" s="303"/>
      <c r="F7011" s="303"/>
    </row>
    <row r="7012" ht="14.4" spans="1:6">
      <c r="A7012" s="303"/>
      <c r="B7012" s="303"/>
      <c r="C7012" s="303"/>
      <c r="D7012" s="303"/>
      <c r="E7012" s="303"/>
      <c r="F7012" s="303"/>
    </row>
    <row r="7013" ht="14.4" spans="1:6">
      <c r="A7013" s="303"/>
      <c r="B7013" s="303"/>
      <c r="C7013" s="303"/>
      <c r="D7013" s="303"/>
      <c r="E7013" s="303"/>
      <c r="F7013" s="303"/>
    </row>
    <row r="7014" ht="14.4" spans="1:6">
      <c r="A7014" s="303"/>
      <c r="B7014" s="303"/>
      <c r="C7014" s="303"/>
      <c r="D7014" s="303"/>
      <c r="E7014" s="303"/>
      <c r="F7014" s="303"/>
    </row>
    <row r="7015" ht="14.4" spans="1:6">
      <c r="A7015" s="303"/>
      <c r="B7015" s="303"/>
      <c r="C7015" s="303"/>
      <c r="D7015" s="303"/>
      <c r="E7015" s="303"/>
      <c r="F7015" s="303"/>
    </row>
    <row r="7016" ht="14.4" spans="1:6">
      <c r="A7016" s="303"/>
      <c r="B7016" s="303"/>
      <c r="C7016" s="303"/>
      <c r="D7016" s="303"/>
      <c r="E7016" s="303"/>
      <c r="F7016" s="303"/>
    </row>
    <row r="7017" ht="14.4" spans="1:6">
      <c r="A7017" s="303"/>
      <c r="B7017" s="303"/>
      <c r="C7017" s="303"/>
      <c r="D7017" s="303"/>
      <c r="E7017" s="303"/>
      <c r="F7017" s="303"/>
    </row>
    <row r="7018" ht="14.4" spans="1:6">
      <c r="A7018" s="303"/>
      <c r="B7018" s="303"/>
      <c r="C7018" s="303"/>
      <c r="D7018" s="303"/>
      <c r="E7018" s="303"/>
      <c r="F7018" s="303"/>
    </row>
    <row r="7019" ht="14.4" spans="1:6">
      <c r="A7019" s="303"/>
      <c r="B7019" s="303"/>
      <c r="C7019" s="303"/>
      <c r="D7019" s="303"/>
      <c r="E7019" s="303"/>
      <c r="F7019" s="303"/>
    </row>
    <row r="7020" ht="14.4" spans="1:6">
      <c r="A7020" s="303"/>
      <c r="B7020" s="303"/>
      <c r="C7020" s="303"/>
      <c r="D7020" s="303"/>
      <c r="E7020" s="303"/>
      <c r="F7020" s="303"/>
    </row>
    <row r="7021" ht="14.4" spans="1:6">
      <c r="A7021" s="303"/>
      <c r="B7021" s="303"/>
      <c r="C7021" s="303"/>
      <c r="D7021" s="303"/>
      <c r="E7021" s="303"/>
      <c r="F7021" s="303"/>
    </row>
    <row r="7022" ht="14.4" spans="1:6">
      <c r="A7022" s="303"/>
      <c r="B7022" s="303"/>
      <c r="C7022" s="303"/>
      <c r="D7022" s="303"/>
      <c r="E7022" s="303"/>
      <c r="F7022" s="303"/>
    </row>
    <row r="7023" ht="14.4" spans="1:6">
      <c r="A7023" s="303"/>
      <c r="B7023" s="303"/>
      <c r="C7023" s="303"/>
      <c r="D7023" s="303"/>
      <c r="E7023" s="303"/>
      <c r="F7023" s="303"/>
    </row>
    <row r="7024" ht="14.4" spans="1:6">
      <c r="A7024" s="303"/>
      <c r="B7024" s="303"/>
      <c r="C7024" s="303"/>
      <c r="D7024" s="303"/>
      <c r="E7024" s="303"/>
      <c r="F7024" s="303"/>
    </row>
    <row r="7025" ht="14.4" spans="1:6">
      <c r="A7025" s="303"/>
      <c r="B7025" s="303"/>
      <c r="C7025" s="303"/>
      <c r="D7025" s="303"/>
      <c r="E7025" s="303"/>
      <c r="F7025" s="303"/>
    </row>
    <row r="7026" ht="14.4" spans="1:6">
      <c r="A7026" s="303"/>
      <c r="B7026" s="303"/>
      <c r="C7026" s="303"/>
      <c r="D7026" s="303"/>
      <c r="E7026" s="303"/>
      <c r="F7026" s="303"/>
    </row>
    <row r="7027" ht="14.4" spans="1:6">
      <c r="A7027" s="303"/>
      <c r="B7027" s="303"/>
      <c r="C7027" s="303"/>
      <c r="D7027" s="303"/>
      <c r="E7027" s="303"/>
      <c r="F7027" s="303"/>
    </row>
    <row r="7028" ht="14.4" spans="1:6">
      <c r="A7028" s="303"/>
      <c r="B7028" s="303"/>
      <c r="C7028" s="303"/>
      <c r="D7028" s="303"/>
      <c r="E7028" s="303"/>
      <c r="F7028" s="303"/>
    </row>
    <row r="7029" ht="14.4" spans="1:6">
      <c r="A7029" s="303"/>
      <c r="B7029" s="303"/>
      <c r="C7029" s="303"/>
      <c r="D7029" s="303"/>
      <c r="E7029" s="303"/>
      <c r="F7029" s="303"/>
    </row>
    <row r="7030" ht="14.4" spans="1:6">
      <c r="A7030" s="303"/>
      <c r="B7030" s="303"/>
      <c r="C7030" s="303"/>
      <c r="D7030" s="303"/>
      <c r="E7030" s="303"/>
      <c r="F7030" s="303"/>
    </row>
    <row r="7031" ht="14.4" spans="1:6">
      <c r="A7031" s="303"/>
      <c r="B7031" s="303"/>
      <c r="C7031" s="303"/>
      <c r="D7031" s="303"/>
      <c r="E7031" s="303"/>
      <c r="F7031" s="303"/>
    </row>
    <row r="7032" ht="14.4" spans="1:6">
      <c r="A7032" s="303"/>
      <c r="B7032" s="303"/>
      <c r="C7032" s="303"/>
      <c r="D7032" s="303"/>
      <c r="E7032" s="303"/>
      <c r="F7032" s="303"/>
    </row>
    <row r="7033" ht="14.4" spans="1:6">
      <c r="A7033" s="303"/>
      <c r="B7033" s="303"/>
      <c r="C7033" s="303"/>
      <c r="D7033" s="303"/>
      <c r="E7033" s="303"/>
      <c r="F7033" s="303"/>
    </row>
    <row r="7034" ht="14.4" spans="1:6">
      <c r="A7034" s="303"/>
      <c r="B7034" s="303"/>
      <c r="C7034" s="303"/>
      <c r="D7034" s="303"/>
      <c r="E7034" s="303"/>
      <c r="F7034" s="303"/>
    </row>
    <row r="7035" ht="14.4" spans="1:6">
      <c r="A7035" s="303"/>
      <c r="B7035" s="303"/>
      <c r="C7035" s="303"/>
      <c r="D7035" s="303"/>
      <c r="E7035" s="303"/>
      <c r="F7035" s="303"/>
    </row>
    <row r="7036" ht="14.4" spans="1:6">
      <c r="A7036" s="303"/>
      <c r="B7036" s="303"/>
      <c r="C7036" s="303"/>
      <c r="D7036" s="303"/>
      <c r="E7036" s="303"/>
      <c r="F7036" s="303"/>
    </row>
    <row r="7037" ht="14.4" spans="1:6">
      <c r="A7037" s="303"/>
      <c r="B7037" s="303"/>
      <c r="C7037" s="303"/>
      <c r="D7037" s="303"/>
      <c r="E7037" s="303"/>
      <c r="F7037" s="303"/>
    </row>
    <row r="7038" ht="14.4" spans="1:6">
      <c r="A7038" s="303"/>
      <c r="B7038" s="303"/>
      <c r="C7038" s="303"/>
      <c r="D7038" s="303"/>
      <c r="E7038" s="303"/>
      <c r="F7038" s="303"/>
    </row>
    <row r="7039" ht="14.4" spans="1:6">
      <c r="A7039" s="303"/>
      <c r="B7039" s="303"/>
      <c r="C7039" s="303"/>
      <c r="D7039" s="303"/>
      <c r="E7039" s="303"/>
      <c r="F7039" s="303"/>
    </row>
    <row r="7040" ht="14.4" spans="1:6">
      <c r="A7040" s="303"/>
      <c r="B7040" s="303"/>
      <c r="C7040" s="303"/>
      <c r="D7040" s="303"/>
      <c r="E7040" s="303"/>
      <c r="F7040" s="303"/>
    </row>
    <row r="7041" ht="14.4" spans="1:6">
      <c r="A7041" s="303"/>
      <c r="B7041" s="303"/>
      <c r="C7041" s="303"/>
      <c r="D7041" s="303"/>
      <c r="E7041" s="303"/>
      <c r="F7041" s="303"/>
    </row>
    <row r="7042" ht="14.4" spans="1:6">
      <c r="A7042" s="303"/>
      <c r="B7042" s="303"/>
      <c r="C7042" s="303"/>
      <c r="D7042" s="303"/>
      <c r="E7042" s="303"/>
      <c r="F7042" s="303"/>
    </row>
    <row r="7043" ht="14.4" spans="1:6">
      <c r="A7043" s="303"/>
      <c r="B7043" s="303"/>
      <c r="C7043" s="303"/>
      <c r="D7043" s="303"/>
      <c r="E7043" s="303"/>
      <c r="F7043" s="303"/>
    </row>
    <row r="7044" ht="14.4" spans="1:6">
      <c r="A7044" s="303"/>
      <c r="B7044" s="303"/>
      <c r="C7044" s="303"/>
      <c r="D7044" s="303"/>
      <c r="E7044" s="303"/>
      <c r="F7044" s="303"/>
    </row>
    <row r="7045" ht="14.4" spans="1:6">
      <c r="A7045" s="303"/>
      <c r="B7045" s="303"/>
      <c r="C7045" s="303"/>
      <c r="D7045" s="303"/>
      <c r="E7045" s="303"/>
      <c r="F7045" s="303"/>
    </row>
    <row r="7046" ht="14.4" spans="1:6">
      <c r="A7046" s="303"/>
      <c r="B7046" s="303"/>
      <c r="C7046" s="303"/>
      <c r="D7046" s="303"/>
      <c r="E7046" s="303"/>
      <c r="F7046" s="303"/>
    </row>
    <row r="7047" ht="14.4" spans="1:6">
      <c r="A7047" s="303"/>
      <c r="B7047" s="303"/>
      <c r="C7047" s="303"/>
      <c r="D7047" s="303"/>
      <c r="E7047" s="303"/>
      <c r="F7047" s="303"/>
    </row>
    <row r="7048" ht="14.4" spans="1:6">
      <c r="A7048" s="303"/>
      <c r="B7048" s="303"/>
      <c r="C7048" s="303"/>
      <c r="D7048" s="303"/>
      <c r="E7048" s="303"/>
      <c r="F7048" s="303"/>
    </row>
    <row r="7049" ht="14.4" spans="1:6">
      <c r="A7049" s="303"/>
      <c r="B7049" s="303"/>
      <c r="C7049" s="303"/>
      <c r="D7049" s="303"/>
      <c r="E7049" s="303"/>
      <c r="F7049" s="303"/>
    </row>
    <row r="7050" ht="14.4" spans="1:6">
      <c r="A7050" s="303"/>
      <c r="B7050" s="303"/>
      <c r="C7050" s="303"/>
      <c r="D7050" s="303"/>
      <c r="E7050" s="303"/>
      <c r="F7050" s="303"/>
    </row>
    <row r="7051" ht="14.4" spans="1:6">
      <c r="A7051" s="303"/>
      <c r="B7051" s="303"/>
      <c r="C7051" s="303"/>
      <c r="D7051" s="303"/>
      <c r="E7051" s="303"/>
      <c r="F7051" s="303"/>
    </row>
    <row r="7052" ht="14.4" spans="1:6">
      <c r="A7052" s="303"/>
      <c r="B7052" s="303"/>
      <c r="C7052" s="303"/>
      <c r="D7052" s="303"/>
      <c r="E7052" s="303"/>
      <c r="F7052" s="303"/>
    </row>
    <row r="7053" ht="14.4" spans="1:6">
      <c r="A7053" s="303"/>
      <c r="B7053" s="303"/>
      <c r="C7053" s="303"/>
      <c r="D7053" s="303"/>
      <c r="E7053" s="303"/>
      <c r="F7053" s="303"/>
    </row>
    <row r="7054" ht="14.4" spans="1:6">
      <c r="A7054" s="303"/>
      <c r="B7054" s="303"/>
      <c r="C7054" s="303"/>
      <c r="D7054" s="303"/>
      <c r="E7054" s="303"/>
      <c r="F7054" s="303"/>
    </row>
    <row r="7055" ht="14.4" spans="1:6">
      <c r="A7055" s="303"/>
      <c r="B7055" s="303"/>
      <c r="C7055" s="303"/>
      <c r="D7055" s="303"/>
      <c r="E7055" s="303"/>
      <c r="F7055" s="303"/>
    </row>
    <row r="7056" ht="14.4" spans="1:6">
      <c r="A7056" s="303"/>
      <c r="B7056" s="303"/>
      <c r="C7056" s="303"/>
      <c r="D7056" s="303"/>
      <c r="E7056" s="303"/>
      <c r="F7056" s="303"/>
    </row>
    <row r="7057" ht="14.4" spans="1:6">
      <c r="A7057" s="303"/>
      <c r="B7057" s="303"/>
      <c r="C7057" s="303"/>
      <c r="D7057" s="303"/>
      <c r="E7057" s="303"/>
      <c r="F7057" s="303"/>
    </row>
    <row r="7058" ht="14.4" spans="1:6">
      <c r="A7058" s="303"/>
      <c r="B7058" s="303"/>
      <c r="C7058" s="303"/>
      <c r="D7058" s="303"/>
      <c r="E7058" s="303"/>
      <c r="F7058" s="303"/>
    </row>
    <row r="7059" ht="14.4" spans="1:6">
      <c r="A7059" s="303"/>
      <c r="B7059" s="303"/>
      <c r="C7059" s="303"/>
      <c r="D7059" s="303"/>
      <c r="E7059" s="303"/>
      <c r="F7059" s="303"/>
    </row>
    <row r="7060" ht="14.4" spans="1:6">
      <c r="A7060" s="303"/>
      <c r="B7060" s="303"/>
      <c r="C7060" s="303"/>
      <c r="D7060" s="303"/>
      <c r="E7060" s="303"/>
      <c r="F7060" s="303"/>
    </row>
    <row r="7061" ht="14.4" spans="1:6">
      <c r="A7061" s="303"/>
      <c r="B7061" s="303"/>
      <c r="C7061" s="303"/>
      <c r="D7061" s="303"/>
      <c r="E7061" s="303"/>
      <c r="F7061" s="303"/>
    </row>
    <row r="7062" ht="14.4" spans="1:6">
      <c r="A7062" s="303"/>
      <c r="B7062" s="303"/>
      <c r="C7062" s="303"/>
      <c r="D7062" s="303"/>
      <c r="E7062" s="303"/>
      <c r="F7062" s="303"/>
    </row>
    <row r="7063" ht="14.4" spans="1:6">
      <c r="A7063" s="303"/>
      <c r="B7063" s="303"/>
      <c r="C7063" s="303"/>
      <c r="D7063" s="303"/>
      <c r="E7063" s="303"/>
      <c r="F7063" s="303"/>
    </row>
    <row r="7064" ht="14.4" spans="1:6">
      <c r="A7064" s="303"/>
      <c r="B7064" s="303"/>
      <c r="C7064" s="303"/>
      <c r="D7064" s="303"/>
      <c r="E7064" s="303"/>
      <c r="F7064" s="303"/>
    </row>
    <row r="7065" ht="14.4" spans="1:6">
      <c r="A7065" s="303"/>
      <c r="B7065" s="303"/>
      <c r="C7065" s="303"/>
      <c r="D7065" s="303"/>
      <c r="E7065" s="303"/>
      <c r="F7065" s="303"/>
    </row>
    <row r="7066" ht="14.4" spans="1:6">
      <c r="A7066" s="303"/>
      <c r="B7066" s="303"/>
      <c r="C7066" s="303"/>
      <c r="D7066" s="303"/>
      <c r="E7066" s="303"/>
      <c r="F7066" s="303"/>
    </row>
    <row r="7067" ht="14.4" spans="1:6">
      <c r="A7067" s="303"/>
      <c r="B7067" s="303"/>
      <c r="C7067" s="303"/>
      <c r="D7067" s="303"/>
      <c r="E7067" s="303"/>
      <c r="F7067" s="303"/>
    </row>
    <row r="7068" ht="14.4" spans="1:6">
      <c r="A7068" s="303"/>
      <c r="B7068" s="303"/>
      <c r="C7068" s="303"/>
      <c r="D7068" s="303"/>
      <c r="E7068" s="303"/>
      <c r="F7068" s="303"/>
    </row>
    <row r="7069" ht="14.4" spans="1:6">
      <c r="A7069" s="303"/>
      <c r="B7069" s="303"/>
      <c r="C7069" s="303"/>
      <c r="D7069" s="303"/>
      <c r="E7069" s="303"/>
      <c r="F7069" s="303"/>
    </row>
    <row r="7070" ht="14.4" spans="1:6">
      <c r="A7070" s="303"/>
      <c r="B7070" s="303"/>
      <c r="C7070" s="303"/>
      <c r="D7070" s="303"/>
      <c r="E7070" s="303"/>
      <c r="F7070" s="303"/>
    </row>
    <row r="7071" ht="14.4" spans="1:6">
      <c r="A7071" s="303"/>
      <c r="B7071" s="303"/>
      <c r="C7071" s="303"/>
      <c r="D7071" s="303"/>
      <c r="E7071" s="303"/>
      <c r="F7071" s="303"/>
    </row>
    <row r="7072" ht="14.4" spans="1:6">
      <c r="A7072" s="303"/>
      <c r="B7072" s="303"/>
      <c r="C7072" s="303"/>
      <c r="D7072" s="303"/>
      <c r="E7072" s="303"/>
      <c r="F7072" s="303"/>
    </row>
    <row r="7073" ht="14.4" spans="1:6">
      <c r="A7073" s="303"/>
      <c r="B7073" s="303"/>
      <c r="C7073" s="303"/>
      <c r="D7073" s="303"/>
      <c r="E7073" s="303"/>
      <c r="F7073" s="303"/>
    </row>
    <row r="7074" ht="14.4" spans="1:6">
      <c r="A7074" s="303"/>
      <c r="B7074" s="303"/>
      <c r="C7074" s="303"/>
      <c r="D7074" s="303"/>
      <c r="E7074" s="303"/>
      <c r="F7074" s="303"/>
    </row>
    <row r="7075" ht="14.4" spans="1:6">
      <c r="A7075" s="303"/>
      <c r="B7075" s="303"/>
      <c r="C7075" s="303"/>
      <c r="D7075" s="303"/>
      <c r="E7075" s="303"/>
      <c r="F7075" s="303"/>
    </row>
    <row r="7076" ht="14.4" spans="1:6">
      <c r="A7076" s="303"/>
      <c r="B7076" s="303"/>
      <c r="C7076" s="303"/>
      <c r="D7076" s="303"/>
      <c r="E7076" s="303"/>
      <c r="F7076" s="303"/>
    </row>
    <row r="7077" ht="14.4" spans="1:6">
      <c r="A7077" s="303"/>
      <c r="B7077" s="303"/>
      <c r="C7077" s="303"/>
      <c r="D7077" s="303"/>
      <c r="E7077" s="303"/>
      <c r="F7077" s="303"/>
    </row>
    <row r="7078" ht="14.4" spans="1:6">
      <c r="A7078" s="303"/>
      <c r="B7078" s="303"/>
      <c r="C7078" s="303"/>
      <c r="D7078" s="303"/>
      <c r="E7078" s="303"/>
      <c r="F7078" s="303"/>
    </row>
    <row r="7079" ht="14.4" spans="1:6">
      <c r="A7079" s="303"/>
      <c r="B7079" s="303"/>
      <c r="C7079" s="303"/>
      <c r="D7079" s="303"/>
      <c r="E7079" s="303"/>
      <c r="F7079" s="303"/>
    </row>
    <row r="7080" ht="14.4" spans="1:6">
      <c r="A7080" s="303"/>
      <c r="B7080" s="303"/>
      <c r="C7080" s="303"/>
      <c r="D7080" s="303"/>
      <c r="E7080" s="303"/>
      <c r="F7080" s="303"/>
    </row>
    <row r="7081" ht="14.4" spans="1:6">
      <c r="A7081" s="303"/>
      <c r="B7081" s="303"/>
      <c r="C7081" s="303"/>
      <c r="D7081" s="303"/>
      <c r="E7081" s="303"/>
      <c r="F7081" s="303"/>
    </row>
    <row r="7082" ht="14.4" spans="1:6">
      <c r="A7082" s="303"/>
      <c r="B7082" s="303"/>
      <c r="C7082" s="303"/>
      <c r="D7082" s="303"/>
      <c r="E7082" s="303"/>
      <c r="F7082" s="303"/>
    </row>
    <row r="7083" ht="14.4" spans="1:6">
      <c r="A7083" s="303"/>
      <c r="B7083" s="303"/>
      <c r="C7083" s="303"/>
      <c r="D7083" s="303"/>
      <c r="E7083" s="303"/>
      <c r="F7083" s="303"/>
    </row>
    <row r="7084" ht="14.4" spans="1:6">
      <c r="A7084" s="303"/>
      <c r="B7084" s="303"/>
      <c r="C7084" s="303"/>
      <c r="D7084" s="303"/>
      <c r="E7084" s="303"/>
      <c r="F7084" s="303"/>
    </row>
    <row r="7085" ht="14.4" spans="1:6">
      <c r="A7085" s="303"/>
      <c r="B7085" s="303"/>
      <c r="C7085" s="303"/>
      <c r="D7085" s="303"/>
      <c r="E7085" s="303"/>
      <c r="F7085" s="303"/>
    </row>
    <row r="7086" ht="14.4" spans="1:6">
      <c r="A7086" s="303"/>
      <c r="B7086" s="303"/>
      <c r="C7086" s="303"/>
      <c r="D7086" s="303"/>
      <c r="E7086" s="303"/>
      <c r="F7086" s="303"/>
    </row>
    <row r="7087" ht="14.4" spans="1:6">
      <c r="A7087" s="303"/>
      <c r="B7087" s="303"/>
      <c r="C7087" s="303"/>
      <c r="D7087" s="303"/>
      <c r="E7087" s="303"/>
      <c r="F7087" s="303"/>
    </row>
    <row r="7088" ht="14.4" spans="1:6">
      <c r="A7088" s="303"/>
      <c r="B7088" s="303"/>
      <c r="C7088" s="303"/>
      <c r="D7088" s="303"/>
      <c r="E7088" s="303"/>
      <c r="F7088" s="303"/>
    </row>
    <row r="7089" ht="14.4" spans="1:6">
      <c r="A7089" s="303"/>
      <c r="B7089" s="303"/>
      <c r="C7089" s="303"/>
      <c r="D7089" s="303"/>
      <c r="E7089" s="303"/>
      <c r="F7089" s="303"/>
    </row>
    <row r="7090" ht="14.4" spans="1:6">
      <c r="A7090" s="303"/>
      <c r="B7090" s="303"/>
      <c r="C7090" s="303"/>
      <c r="D7090" s="303"/>
      <c r="E7090" s="303"/>
      <c r="F7090" s="303"/>
    </row>
    <row r="7091" ht="14.4" spans="1:6">
      <c r="A7091" s="303"/>
      <c r="B7091" s="303"/>
      <c r="C7091" s="303"/>
      <c r="D7091" s="303"/>
      <c r="E7091" s="303"/>
      <c r="F7091" s="303"/>
    </row>
    <row r="7092" ht="14.4" spans="1:6">
      <c r="A7092" s="303"/>
      <c r="B7092" s="303"/>
      <c r="C7092" s="303"/>
      <c r="D7092" s="303"/>
      <c r="E7092" s="303"/>
      <c r="F7092" s="303"/>
    </row>
    <row r="7093" ht="14.4" spans="1:6">
      <c r="A7093" s="303"/>
      <c r="B7093" s="303"/>
      <c r="C7093" s="303"/>
      <c r="D7093" s="303"/>
      <c r="E7093" s="303"/>
      <c r="F7093" s="303"/>
    </row>
    <row r="7094" ht="14.4" spans="1:6">
      <c r="A7094" s="303"/>
      <c r="B7094" s="303"/>
      <c r="C7094" s="303"/>
      <c r="D7094" s="303"/>
      <c r="E7094" s="303"/>
      <c r="F7094" s="303"/>
    </row>
    <row r="7095" ht="14.4" spans="1:6">
      <c r="A7095" s="303"/>
      <c r="B7095" s="303"/>
      <c r="C7095" s="303"/>
      <c r="D7095" s="303"/>
      <c r="E7095" s="303"/>
      <c r="F7095" s="303"/>
    </row>
    <row r="7096" ht="14.4" spans="1:6">
      <c r="A7096" s="303"/>
      <c r="B7096" s="303"/>
      <c r="C7096" s="303"/>
      <c r="D7096" s="303"/>
      <c r="E7096" s="303"/>
      <c r="F7096" s="303"/>
    </row>
    <row r="7097" ht="14.4" spans="1:6">
      <c r="A7097" s="303"/>
      <c r="B7097" s="303"/>
      <c r="C7097" s="303"/>
      <c r="D7097" s="303"/>
      <c r="E7097" s="303"/>
      <c r="F7097" s="303"/>
    </row>
    <row r="7098" ht="14.4" spans="1:6">
      <c r="A7098" s="303"/>
      <c r="B7098" s="303"/>
      <c r="C7098" s="303"/>
      <c r="D7098" s="303"/>
      <c r="E7098" s="303"/>
      <c r="F7098" s="303"/>
    </row>
    <row r="7099" ht="14.4" spans="1:6">
      <c r="A7099" s="303"/>
      <c r="B7099" s="303"/>
      <c r="C7099" s="303"/>
      <c r="D7099" s="303"/>
      <c r="E7099" s="303"/>
      <c r="F7099" s="303"/>
    </row>
    <row r="7100" ht="14.4" spans="1:6">
      <c r="A7100" s="303"/>
      <c r="B7100" s="303"/>
      <c r="C7100" s="303"/>
      <c r="D7100" s="303"/>
      <c r="E7100" s="303"/>
      <c r="F7100" s="303"/>
    </row>
    <row r="7101" ht="14.4" spans="1:6">
      <c r="A7101" s="303"/>
      <c r="B7101" s="303"/>
      <c r="C7101" s="303"/>
      <c r="D7101" s="303"/>
      <c r="E7101" s="303"/>
      <c r="F7101" s="303"/>
    </row>
    <row r="7102" ht="14.4" spans="1:6">
      <c r="A7102" s="303"/>
      <c r="B7102" s="303"/>
      <c r="C7102" s="303"/>
      <c r="D7102" s="303"/>
      <c r="E7102" s="303"/>
      <c r="F7102" s="303"/>
    </row>
    <row r="7103" ht="14.4" spans="1:6">
      <c r="A7103" s="303"/>
      <c r="B7103" s="303"/>
      <c r="C7103" s="303"/>
      <c r="D7103" s="303"/>
      <c r="E7103" s="303"/>
      <c r="F7103" s="303"/>
    </row>
    <row r="7104" ht="14.4" spans="1:6">
      <c r="A7104" s="303"/>
      <c r="B7104" s="303"/>
      <c r="C7104" s="303"/>
      <c r="D7104" s="303"/>
      <c r="E7104" s="303"/>
      <c r="F7104" s="303"/>
    </row>
    <row r="7105" ht="14.4" spans="1:6">
      <c r="A7105" s="303"/>
      <c r="B7105" s="303"/>
      <c r="C7105" s="303"/>
      <c r="D7105" s="303"/>
      <c r="E7105" s="303"/>
      <c r="F7105" s="303"/>
    </row>
    <row r="7106" ht="14.4" spans="1:6">
      <c r="A7106" s="303"/>
      <c r="B7106" s="303"/>
      <c r="C7106" s="303"/>
      <c r="D7106" s="303"/>
      <c r="E7106" s="303"/>
      <c r="F7106" s="303"/>
    </row>
    <row r="7107" ht="14.4" spans="1:6">
      <c r="A7107" s="303"/>
      <c r="B7107" s="303"/>
      <c r="C7107" s="303"/>
      <c r="D7107" s="303"/>
      <c r="E7107" s="303"/>
      <c r="F7107" s="303"/>
    </row>
    <row r="7108" ht="14.4" spans="1:6">
      <c r="A7108" s="303"/>
      <c r="B7108" s="303"/>
      <c r="C7108" s="303"/>
      <c r="D7108" s="303"/>
      <c r="E7108" s="303"/>
      <c r="F7108" s="303"/>
    </row>
    <row r="7109" ht="14.4" spans="1:6">
      <c r="A7109" s="303"/>
      <c r="B7109" s="303"/>
      <c r="C7109" s="303"/>
      <c r="D7109" s="303"/>
      <c r="E7109" s="303"/>
      <c r="F7109" s="303"/>
    </row>
    <row r="7110" ht="14.4" spans="1:6">
      <c r="A7110" s="303"/>
      <c r="B7110" s="303"/>
      <c r="C7110" s="303"/>
      <c r="D7110" s="303"/>
      <c r="E7110" s="303"/>
      <c r="F7110" s="303"/>
    </row>
    <row r="7111" ht="14.4" spans="1:6">
      <c r="A7111" s="303"/>
      <c r="B7111" s="303"/>
      <c r="C7111" s="303"/>
      <c r="D7111" s="303"/>
      <c r="E7111" s="303"/>
      <c r="F7111" s="303"/>
    </row>
    <row r="7112" ht="14.4" spans="1:6">
      <c r="A7112" s="303"/>
      <c r="B7112" s="303"/>
      <c r="C7112" s="303"/>
      <c r="D7112" s="303"/>
      <c r="E7112" s="303"/>
      <c r="F7112" s="303"/>
    </row>
    <row r="7113" ht="14.4" spans="1:6">
      <c r="A7113" s="303"/>
      <c r="B7113" s="303"/>
      <c r="C7113" s="303"/>
      <c r="D7113" s="303"/>
      <c r="E7113" s="303"/>
      <c r="F7113" s="303"/>
    </row>
    <row r="7114" ht="14.4" spans="1:6">
      <c r="A7114" s="303"/>
      <c r="B7114" s="303"/>
      <c r="C7114" s="303"/>
      <c r="D7114" s="303"/>
      <c r="E7114" s="303"/>
      <c r="F7114" s="303"/>
    </row>
    <row r="7115" ht="14.4" spans="1:6">
      <c r="A7115" s="303"/>
      <c r="B7115" s="303"/>
      <c r="C7115" s="303"/>
      <c r="D7115" s="303"/>
      <c r="E7115" s="303"/>
      <c r="F7115" s="303"/>
    </row>
    <row r="7116" ht="14.4" spans="1:6">
      <c r="A7116" s="303"/>
      <c r="B7116" s="303"/>
      <c r="C7116" s="303"/>
      <c r="D7116" s="303"/>
      <c r="E7116" s="303"/>
      <c r="F7116" s="303"/>
    </row>
    <row r="7117" ht="14.4" spans="1:6">
      <c r="A7117" s="303"/>
      <c r="B7117" s="303"/>
      <c r="C7117" s="303"/>
      <c r="D7117" s="303"/>
      <c r="E7117" s="303"/>
      <c r="F7117" s="303"/>
    </row>
    <row r="7118" ht="14.4" spans="1:6">
      <c r="A7118" s="303"/>
      <c r="B7118" s="303"/>
      <c r="C7118" s="303"/>
      <c r="D7118" s="303"/>
      <c r="E7118" s="303"/>
      <c r="F7118" s="303"/>
    </row>
    <row r="7119" ht="14.4" spans="1:6">
      <c r="A7119" s="303"/>
      <c r="B7119" s="303"/>
      <c r="C7119" s="303"/>
      <c r="D7119" s="303"/>
      <c r="E7119" s="303"/>
      <c r="F7119" s="303"/>
    </row>
    <row r="7120" ht="14.4" spans="1:6">
      <c r="A7120" s="303"/>
      <c r="B7120" s="303"/>
      <c r="C7120" s="303"/>
      <c r="D7120" s="303"/>
      <c r="E7120" s="303"/>
      <c r="F7120" s="303"/>
    </row>
    <row r="7121" ht="14.4" spans="1:6">
      <c r="A7121" s="303"/>
      <c r="B7121" s="303"/>
      <c r="C7121" s="303"/>
      <c r="D7121" s="303"/>
      <c r="E7121" s="303"/>
      <c r="F7121" s="303"/>
    </row>
    <row r="7122" ht="14.4" spans="1:6">
      <c r="A7122" s="303"/>
      <c r="B7122" s="303"/>
      <c r="C7122" s="303"/>
      <c r="D7122" s="303"/>
      <c r="E7122" s="303"/>
      <c r="F7122" s="303"/>
    </row>
    <row r="7123" ht="14.4" spans="1:6">
      <c r="A7123" s="303"/>
      <c r="B7123" s="303"/>
      <c r="C7123" s="303"/>
      <c r="D7123" s="303"/>
      <c r="E7123" s="303"/>
      <c r="F7123" s="303"/>
    </row>
    <row r="7124" ht="14.4" spans="1:6">
      <c r="A7124" s="303"/>
      <c r="B7124" s="303"/>
      <c r="C7124" s="303"/>
      <c r="D7124" s="303"/>
      <c r="E7124" s="303"/>
      <c r="F7124" s="303"/>
    </row>
    <row r="7125" ht="14.4" spans="1:6">
      <c r="A7125" s="303"/>
      <c r="B7125" s="303"/>
      <c r="C7125" s="303"/>
      <c r="D7125" s="303"/>
      <c r="E7125" s="303"/>
      <c r="F7125" s="303"/>
    </row>
    <row r="7126" ht="14.4" spans="1:6">
      <c r="A7126" s="303"/>
      <c r="B7126" s="303"/>
      <c r="C7126" s="303"/>
      <c r="D7126" s="303"/>
      <c r="E7126" s="303"/>
      <c r="F7126" s="303"/>
    </row>
    <row r="7127" ht="14.4" spans="1:6">
      <c r="A7127" s="303"/>
      <c r="B7127" s="303"/>
      <c r="C7127" s="303"/>
      <c r="D7127" s="303"/>
      <c r="E7127" s="303"/>
      <c r="F7127" s="303"/>
    </row>
    <row r="7128" ht="14.4" spans="1:6">
      <c r="A7128" s="303"/>
      <c r="B7128" s="303"/>
      <c r="C7128" s="303"/>
      <c r="D7128" s="303"/>
      <c r="E7128" s="303"/>
      <c r="F7128" s="303"/>
    </row>
    <row r="7129" ht="14.4" spans="1:6">
      <c r="A7129" s="303"/>
      <c r="B7129" s="303"/>
      <c r="C7129" s="303"/>
      <c r="D7129" s="303"/>
      <c r="E7129" s="303"/>
      <c r="F7129" s="303"/>
    </row>
    <row r="7130" ht="14.4" spans="1:6">
      <c r="A7130" s="303"/>
      <c r="B7130" s="303"/>
      <c r="C7130" s="303"/>
      <c r="D7130" s="303"/>
      <c r="E7130" s="303"/>
      <c r="F7130" s="303"/>
    </row>
    <row r="7131" ht="14.4" spans="1:6">
      <c r="A7131" s="303"/>
      <c r="B7131" s="303"/>
      <c r="C7131" s="303"/>
      <c r="D7131" s="303"/>
      <c r="E7131" s="303"/>
      <c r="F7131" s="303"/>
    </row>
    <row r="7132" ht="14.4" spans="1:6">
      <c r="A7132" s="303"/>
      <c r="B7132" s="303"/>
      <c r="C7132" s="303"/>
      <c r="D7132" s="303"/>
      <c r="E7132" s="303"/>
      <c r="F7132" s="303"/>
    </row>
    <row r="7133" ht="14.4" spans="1:6">
      <c r="A7133" s="303"/>
      <c r="B7133" s="303"/>
      <c r="C7133" s="303"/>
      <c r="D7133" s="303"/>
      <c r="E7133" s="303"/>
      <c r="F7133" s="303"/>
    </row>
    <row r="7134" ht="14.4" spans="1:6">
      <c r="A7134" s="303"/>
      <c r="B7134" s="303"/>
      <c r="C7134" s="303"/>
      <c r="D7134" s="303"/>
      <c r="E7134" s="303"/>
      <c r="F7134" s="303"/>
    </row>
    <row r="7135" ht="14.4" spans="1:6">
      <c r="A7135" s="303"/>
      <c r="B7135" s="303"/>
      <c r="C7135" s="303"/>
      <c r="D7135" s="303"/>
      <c r="E7135" s="303"/>
      <c r="F7135" s="303"/>
    </row>
    <row r="7136" ht="14.4" spans="1:6">
      <c r="A7136" s="303"/>
      <c r="B7136" s="303"/>
      <c r="C7136" s="303"/>
      <c r="D7136" s="303"/>
      <c r="E7136" s="303"/>
      <c r="F7136" s="303"/>
    </row>
    <row r="7137" ht="14.4" spans="1:6">
      <c r="A7137" s="303"/>
      <c r="B7137" s="303"/>
      <c r="C7137" s="303"/>
      <c r="D7137" s="303"/>
      <c r="E7137" s="303"/>
      <c r="F7137" s="303"/>
    </row>
    <row r="7138" ht="14.4" spans="1:6">
      <c r="A7138" s="303"/>
      <c r="B7138" s="303"/>
      <c r="C7138" s="303"/>
      <c r="D7138" s="303"/>
      <c r="E7138" s="303"/>
      <c r="F7138" s="303"/>
    </row>
    <row r="7139" ht="14.4" spans="1:6">
      <c r="A7139" s="303"/>
      <c r="B7139" s="303"/>
      <c r="C7139" s="303"/>
      <c r="D7139" s="303"/>
      <c r="E7139" s="303"/>
      <c r="F7139" s="303"/>
    </row>
    <row r="7140" ht="14.4" spans="1:6">
      <c r="A7140" s="303"/>
      <c r="B7140" s="303"/>
      <c r="C7140" s="303"/>
      <c r="D7140" s="303"/>
      <c r="E7140" s="303"/>
      <c r="F7140" s="303"/>
    </row>
    <row r="7141" ht="14.4" spans="1:6">
      <c r="A7141" s="303"/>
      <c r="B7141" s="303"/>
      <c r="C7141" s="303"/>
      <c r="D7141" s="303"/>
      <c r="E7141" s="303"/>
      <c r="F7141" s="303"/>
    </row>
    <row r="7142" ht="14.4" spans="1:6">
      <c r="A7142" s="303"/>
      <c r="B7142" s="303"/>
      <c r="C7142" s="303"/>
      <c r="D7142" s="303"/>
      <c r="E7142" s="303"/>
      <c r="F7142" s="303"/>
    </row>
    <row r="7143" ht="14.4" spans="1:6">
      <c r="A7143" s="303"/>
      <c r="B7143" s="303"/>
      <c r="C7143" s="303"/>
      <c r="D7143" s="303"/>
      <c r="E7143" s="303"/>
      <c r="F7143" s="303"/>
    </row>
    <row r="7144" ht="14.4" spans="1:6">
      <c r="A7144" s="303"/>
      <c r="B7144" s="303"/>
      <c r="C7144" s="303"/>
      <c r="D7144" s="303"/>
      <c r="E7144" s="303"/>
      <c r="F7144" s="303"/>
    </row>
    <row r="7145" ht="14.4" spans="1:6">
      <c r="A7145" s="303"/>
      <c r="B7145" s="303"/>
      <c r="C7145" s="303"/>
      <c r="D7145" s="303"/>
      <c r="E7145" s="303"/>
      <c r="F7145" s="303"/>
    </row>
    <row r="7146" ht="14.4" spans="1:6">
      <c r="A7146" s="303"/>
      <c r="B7146" s="303"/>
      <c r="C7146" s="303"/>
      <c r="D7146" s="303"/>
      <c r="E7146" s="303"/>
      <c r="F7146" s="303"/>
    </row>
    <row r="7147" ht="14.4" spans="1:6">
      <c r="A7147" s="303"/>
      <c r="B7147" s="303"/>
      <c r="C7147" s="303"/>
      <c r="D7147" s="303"/>
      <c r="E7147" s="303"/>
      <c r="F7147" s="303"/>
    </row>
    <row r="7148" ht="14.4" spans="1:6">
      <c r="A7148" s="303"/>
      <c r="B7148" s="303"/>
      <c r="C7148" s="303"/>
      <c r="D7148" s="303"/>
      <c r="E7148" s="303"/>
      <c r="F7148" s="303"/>
    </row>
    <row r="7149" ht="14.4" spans="1:6">
      <c r="A7149" s="303"/>
      <c r="B7149" s="303"/>
      <c r="C7149" s="303"/>
      <c r="D7149" s="303"/>
      <c r="E7149" s="303"/>
      <c r="F7149" s="303"/>
    </row>
    <row r="7150" ht="14.4" spans="1:6">
      <c r="A7150" s="303"/>
      <c r="B7150" s="303"/>
      <c r="C7150" s="303"/>
      <c r="D7150" s="303"/>
      <c r="E7150" s="303"/>
      <c r="F7150" s="303"/>
    </row>
    <row r="7151" ht="14.4" spans="1:6">
      <c r="A7151" s="303"/>
      <c r="B7151" s="303"/>
      <c r="C7151" s="303"/>
      <c r="D7151" s="303"/>
      <c r="E7151" s="303"/>
      <c r="F7151" s="303"/>
    </row>
    <row r="7152" ht="14.4" spans="1:6">
      <c r="A7152" s="303"/>
      <c r="B7152" s="303"/>
      <c r="C7152" s="303"/>
      <c r="D7152" s="303"/>
      <c r="E7152" s="303"/>
      <c r="F7152" s="303"/>
    </row>
    <row r="7153" ht="14.4" spans="1:6">
      <c r="A7153" s="303"/>
      <c r="B7153" s="303"/>
      <c r="C7153" s="303"/>
      <c r="D7153" s="303"/>
      <c r="E7153" s="303"/>
      <c r="F7153" s="303"/>
    </row>
    <row r="7154" ht="14.4" spans="1:6">
      <c r="A7154" s="303"/>
      <c r="B7154" s="303"/>
      <c r="C7154" s="303"/>
      <c r="D7154" s="303"/>
      <c r="E7154" s="303"/>
      <c r="F7154" s="303"/>
    </row>
    <row r="7155" ht="14.4" spans="1:6">
      <c r="A7155" s="303"/>
      <c r="B7155" s="303"/>
      <c r="C7155" s="303"/>
      <c r="D7155" s="303"/>
      <c r="E7155" s="303"/>
      <c r="F7155" s="303"/>
    </row>
    <row r="7156" ht="14.4" spans="1:6">
      <c r="A7156" s="303"/>
      <c r="B7156" s="303"/>
      <c r="C7156" s="303"/>
      <c r="D7156" s="303"/>
      <c r="E7156" s="303"/>
      <c r="F7156" s="303"/>
    </row>
    <row r="7157" ht="14.4" spans="1:6">
      <c r="A7157" s="303"/>
      <c r="B7157" s="303"/>
      <c r="C7157" s="303"/>
      <c r="D7157" s="303"/>
      <c r="E7157" s="303"/>
      <c r="F7157" s="303"/>
    </row>
    <row r="7158" ht="14.4" spans="1:6">
      <c r="A7158" s="303"/>
      <c r="B7158" s="303"/>
      <c r="C7158" s="303"/>
      <c r="D7158" s="303"/>
      <c r="E7158" s="303"/>
      <c r="F7158" s="303"/>
    </row>
    <row r="7159" ht="14.4" spans="1:6">
      <c r="A7159" s="303"/>
      <c r="B7159" s="303"/>
      <c r="C7159" s="303"/>
      <c r="D7159" s="303"/>
      <c r="E7159" s="303"/>
      <c r="F7159" s="303"/>
    </row>
    <row r="7160" ht="14.4" spans="1:6">
      <c r="A7160" s="303"/>
      <c r="B7160" s="303"/>
      <c r="C7160" s="303"/>
      <c r="D7160" s="303"/>
      <c r="E7160" s="303"/>
      <c r="F7160" s="303"/>
    </row>
    <row r="7161" ht="14.4" spans="1:6">
      <c r="A7161" s="303"/>
      <c r="B7161" s="303"/>
      <c r="C7161" s="303"/>
      <c r="D7161" s="303"/>
      <c r="E7161" s="303"/>
      <c r="F7161" s="303"/>
    </row>
    <row r="7162" ht="14.4" spans="1:6">
      <c r="A7162" s="303"/>
      <c r="B7162" s="303"/>
      <c r="C7162" s="303"/>
      <c r="D7162" s="303"/>
      <c r="E7162" s="303"/>
      <c r="F7162" s="303"/>
    </row>
    <row r="7163" ht="14.4" spans="1:6">
      <c r="A7163" s="303"/>
      <c r="B7163" s="303"/>
      <c r="C7163" s="303"/>
      <c r="D7163" s="303"/>
      <c r="E7163" s="303"/>
      <c r="F7163" s="303"/>
    </row>
    <row r="7164" ht="14.4" spans="1:6">
      <c r="A7164" s="303"/>
      <c r="B7164" s="303"/>
      <c r="C7164" s="303"/>
      <c r="D7164" s="303"/>
      <c r="E7164" s="303"/>
      <c r="F7164" s="303"/>
    </row>
    <row r="7165" ht="14.4" spans="1:6">
      <c r="A7165" s="303"/>
      <c r="B7165" s="303"/>
      <c r="C7165" s="303"/>
      <c r="D7165" s="303"/>
      <c r="E7165" s="303"/>
      <c r="F7165" s="303"/>
    </row>
    <row r="7166" ht="14.4" spans="1:6">
      <c r="A7166" s="303"/>
      <c r="B7166" s="303"/>
      <c r="C7166" s="303"/>
      <c r="D7166" s="303"/>
      <c r="E7166" s="303"/>
      <c r="F7166" s="303"/>
    </row>
    <row r="7167" ht="14.4" spans="1:6">
      <c r="A7167" s="303"/>
      <c r="B7167" s="303"/>
      <c r="C7167" s="303"/>
      <c r="D7167" s="303"/>
      <c r="E7167" s="303"/>
      <c r="F7167" s="303"/>
    </row>
    <row r="7168" ht="14.4" spans="1:6">
      <c r="A7168" s="303"/>
      <c r="B7168" s="303"/>
      <c r="C7168" s="303"/>
      <c r="D7168" s="303"/>
      <c r="E7168" s="303"/>
      <c r="F7168" s="303"/>
    </row>
    <row r="7169" ht="14.4" spans="1:6">
      <c r="A7169" s="303"/>
      <c r="B7169" s="303"/>
      <c r="C7169" s="303"/>
      <c r="D7169" s="303"/>
      <c r="E7169" s="303"/>
      <c r="F7169" s="303"/>
    </row>
    <row r="7170" ht="14.4" spans="1:6">
      <c r="A7170" s="303"/>
      <c r="B7170" s="303"/>
      <c r="C7170" s="303"/>
      <c r="D7170" s="303"/>
      <c r="E7170" s="303"/>
      <c r="F7170" s="303"/>
    </row>
    <row r="7171" ht="14.4" spans="1:6">
      <c r="A7171" s="303"/>
      <c r="B7171" s="303"/>
      <c r="C7171" s="303"/>
      <c r="D7171" s="303"/>
      <c r="E7171" s="303"/>
      <c r="F7171" s="303"/>
    </row>
    <row r="7172" ht="14.4" spans="1:6">
      <c r="A7172" s="303"/>
      <c r="B7172" s="303"/>
      <c r="C7172" s="303"/>
      <c r="D7172" s="303"/>
      <c r="E7172" s="303"/>
      <c r="F7172" s="303"/>
    </row>
    <row r="7173" ht="14.4" spans="1:6">
      <c r="A7173" s="303"/>
      <c r="B7173" s="303"/>
      <c r="C7173" s="303"/>
      <c r="D7173" s="303"/>
      <c r="E7173" s="303"/>
      <c r="F7173" s="303"/>
    </row>
    <row r="7174" ht="14.4" spans="1:6">
      <c r="A7174" s="303"/>
      <c r="B7174" s="303"/>
      <c r="C7174" s="303"/>
      <c r="D7174" s="303"/>
      <c r="E7174" s="303"/>
      <c r="F7174" s="303"/>
    </row>
    <row r="7175" ht="14.4" spans="1:6">
      <c r="A7175" s="303"/>
      <c r="B7175" s="303"/>
      <c r="C7175" s="303"/>
      <c r="D7175" s="303"/>
      <c r="E7175" s="303"/>
      <c r="F7175" s="303"/>
    </row>
    <row r="7176" ht="14.4" spans="1:6">
      <c r="A7176" s="303"/>
      <c r="B7176" s="303"/>
      <c r="C7176" s="303"/>
      <c r="D7176" s="303"/>
      <c r="E7176" s="303"/>
      <c r="F7176" s="303"/>
    </row>
    <row r="7177" ht="14.4" spans="1:6">
      <c r="A7177" s="303"/>
      <c r="B7177" s="303"/>
      <c r="C7177" s="303"/>
      <c r="D7177" s="303"/>
      <c r="E7177" s="303"/>
      <c r="F7177" s="303"/>
    </row>
    <row r="7178" ht="14.4" spans="1:6">
      <c r="A7178" s="303"/>
      <c r="B7178" s="303"/>
      <c r="C7178" s="303"/>
      <c r="D7178" s="303"/>
      <c r="E7178" s="303"/>
      <c r="F7178" s="303"/>
    </row>
    <row r="7179" ht="14.4" spans="1:6">
      <c r="A7179" s="303"/>
      <c r="B7179" s="303"/>
      <c r="C7179" s="303"/>
      <c r="D7179" s="303"/>
      <c r="E7179" s="303"/>
      <c r="F7179" s="303"/>
    </row>
    <row r="7180" ht="14.4" spans="1:6">
      <c r="A7180" s="303"/>
      <c r="B7180" s="303"/>
      <c r="C7180" s="303"/>
      <c r="D7180" s="303"/>
      <c r="E7180" s="303"/>
      <c r="F7180" s="303"/>
    </row>
    <row r="7181" ht="14.4" spans="1:6">
      <c r="A7181" s="303"/>
      <c r="B7181" s="303"/>
      <c r="C7181" s="303"/>
      <c r="D7181" s="303"/>
      <c r="E7181" s="303"/>
      <c r="F7181" s="303"/>
    </row>
    <row r="7182" ht="14.4" spans="1:6">
      <c r="A7182" s="303"/>
      <c r="B7182" s="303"/>
      <c r="C7182" s="303"/>
      <c r="D7182" s="303"/>
      <c r="E7182" s="303"/>
      <c r="F7182" s="303"/>
    </row>
    <row r="7183" ht="14.4" spans="1:6">
      <c r="A7183" s="303"/>
      <c r="B7183" s="303"/>
      <c r="C7183" s="303"/>
      <c r="D7183" s="303"/>
      <c r="E7183" s="303"/>
      <c r="F7183" s="303"/>
    </row>
    <row r="7184" ht="14.4" spans="1:6">
      <c r="A7184" s="303"/>
      <c r="B7184" s="303"/>
      <c r="C7184" s="303"/>
      <c r="D7184" s="303"/>
      <c r="E7184" s="303"/>
      <c r="F7184" s="303"/>
    </row>
    <row r="7185" ht="14.4" spans="1:6">
      <c r="A7185" s="303"/>
      <c r="B7185" s="303"/>
      <c r="C7185" s="303"/>
      <c r="D7185" s="303"/>
      <c r="E7185" s="303"/>
      <c r="F7185" s="303"/>
    </row>
    <row r="7186" ht="14.4" spans="1:6">
      <c r="A7186" s="303"/>
      <c r="B7186" s="303"/>
      <c r="C7186" s="303"/>
      <c r="D7186" s="303"/>
      <c r="E7186" s="303"/>
      <c r="F7186" s="303"/>
    </row>
    <row r="7187" ht="14.4" spans="1:6">
      <c r="A7187" s="303"/>
      <c r="B7187" s="303"/>
      <c r="C7187" s="303"/>
      <c r="D7187" s="303"/>
      <c r="E7187" s="303"/>
      <c r="F7187" s="303"/>
    </row>
    <row r="7188" ht="14.4" spans="1:6">
      <c r="A7188" s="303"/>
      <c r="B7188" s="303"/>
      <c r="C7188" s="303"/>
      <c r="D7188" s="303"/>
      <c r="E7188" s="303"/>
      <c r="F7188" s="303"/>
    </row>
    <row r="7189" ht="14.4" spans="1:6">
      <c r="A7189" s="303"/>
      <c r="B7189" s="303"/>
      <c r="C7189" s="303"/>
      <c r="D7189" s="303"/>
      <c r="E7189" s="303"/>
      <c r="F7189" s="303"/>
    </row>
    <row r="7190" ht="14.4" spans="1:6">
      <c r="A7190" s="303"/>
      <c r="B7190" s="303"/>
      <c r="C7190" s="303"/>
      <c r="D7190" s="303"/>
      <c r="E7190" s="303"/>
      <c r="F7190" s="303"/>
    </row>
    <row r="7191" ht="14.4" spans="1:6">
      <c r="A7191" s="303"/>
      <c r="B7191" s="303"/>
      <c r="C7191" s="303"/>
      <c r="D7191" s="303"/>
      <c r="E7191" s="303"/>
      <c r="F7191" s="303"/>
    </row>
    <row r="7192" ht="14.4" spans="1:6">
      <c r="A7192" s="303"/>
      <c r="B7192" s="303"/>
      <c r="C7192" s="303"/>
      <c r="D7192" s="303"/>
      <c r="E7192" s="303"/>
      <c r="F7192" s="303"/>
    </row>
    <row r="7193" ht="14.4" spans="1:6">
      <c r="A7193" s="303"/>
      <c r="B7193" s="303"/>
      <c r="C7193" s="303"/>
      <c r="D7193" s="303"/>
      <c r="E7193" s="303"/>
      <c r="F7193" s="303"/>
    </row>
    <row r="7194" ht="14.4" spans="1:6">
      <c r="A7194" s="303"/>
      <c r="B7194" s="303"/>
      <c r="C7194" s="303"/>
      <c r="D7194" s="303"/>
      <c r="E7194" s="303"/>
      <c r="F7194" s="303"/>
    </row>
    <row r="7195" ht="14.4" spans="1:6">
      <c r="A7195" s="303"/>
      <c r="B7195" s="303"/>
      <c r="C7195" s="303"/>
      <c r="D7195" s="303"/>
      <c r="E7195" s="303"/>
      <c r="F7195" s="303"/>
    </row>
    <row r="7196" ht="14.4" spans="1:6">
      <c r="A7196" s="303"/>
      <c r="B7196" s="303"/>
      <c r="C7196" s="303"/>
      <c r="D7196" s="303"/>
      <c r="E7196" s="303"/>
      <c r="F7196" s="303"/>
    </row>
    <row r="7197" ht="14.4" spans="1:6">
      <c r="A7197" s="303"/>
      <c r="B7197" s="303"/>
      <c r="C7197" s="303"/>
      <c r="D7197" s="303"/>
      <c r="E7197" s="303"/>
      <c r="F7197" s="303"/>
    </row>
    <row r="7198" ht="14.4" spans="1:6">
      <c r="A7198" s="303"/>
      <c r="B7198" s="303"/>
      <c r="C7198" s="303"/>
      <c r="D7198" s="303"/>
      <c r="E7198" s="303"/>
      <c r="F7198" s="303"/>
    </row>
    <row r="7199" ht="14.4" spans="1:6">
      <c r="A7199" s="303"/>
      <c r="B7199" s="303"/>
      <c r="C7199" s="303"/>
      <c r="D7199" s="303"/>
      <c r="E7199" s="303"/>
      <c r="F7199" s="303"/>
    </row>
    <row r="7200" ht="14.4" spans="1:6">
      <c r="A7200" s="303"/>
      <c r="B7200" s="303"/>
      <c r="C7200" s="303"/>
      <c r="D7200" s="303"/>
      <c r="E7200" s="303"/>
      <c r="F7200" s="303"/>
    </row>
    <row r="7201" ht="14.4" spans="1:6">
      <c r="A7201" s="303"/>
      <c r="B7201" s="303"/>
      <c r="C7201" s="303"/>
      <c r="D7201" s="303"/>
      <c r="E7201" s="303"/>
      <c r="F7201" s="303"/>
    </row>
    <row r="7202" ht="14.4" spans="1:6">
      <c r="A7202" s="303"/>
      <c r="B7202" s="303"/>
      <c r="C7202" s="303"/>
      <c r="D7202" s="303"/>
      <c r="E7202" s="303"/>
      <c r="F7202" s="303"/>
    </row>
    <row r="7203" ht="14.4" spans="1:6">
      <c r="A7203" s="303"/>
      <c r="B7203" s="303"/>
      <c r="C7203" s="303"/>
      <c r="D7203" s="303"/>
      <c r="E7203" s="303"/>
      <c r="F7203" s="303"/>
    </row>
    <row r="7204" ht="14.4" spans="1:6">
      <c r="A7204" s="303"/>
      <c r="B7204" s="303"/>
      <c r="C7204" s="303"/>
      <c r="D7204" s="303"/>
      <c r="E7204" s="303"/>
      <c r="F7204" s="303"/>
    </row>
    <row r="7205" ht="14.4" spans="1:6">
      <c r="A7205" s="303"/>
      <c r="B7205" s="303"/>
      <c r="C7205" s="303"/>
      <c r="D7205" s="303"/>
      <c r="E7205" s="303"/>
      <c r="F7205" s="303"/>
    </row>
    <row r="7206" ht="14.4" spans="1:6">
      <c r="A7206" s="303"/>
      <c r="B7206" s="303"/>
      <c r="C7206" s="303"/>
      <c r="D7206" s="303"/>
      <c r="E7206" s="303"/>
      <c r="F7206" s="303"/>
    </row>
    <row r="7207" ht="14.4" spans="1:6">
      <c r="A7207" s="303"/>
      <c r="B7207" s="303"/>
      <c r="C7207" s="303"/>
      <c r="D7207" s="303"/>
      <c r="E7207" s="303"/>
      <c r="F7207" s="303"/>
    </row>
    <row r="7208" ht="14.4" spans="1:6">
      <c r="A7208" s="303"/>
      <c r="B7208" s="303"/>
      <c r="C7208" s="303"/>
      <c r="D7208" s="303"/>
      <c r="E7208" s="303"/>
      <c r="F7208" s="303"/>
    </row>
    <row r="7209" ht="14.4" spans="1:6">
      <c r="A7209" s="303"/>
      <c r="B7209" s="303"/>
      <c r="C7209" s="303"/>
      <c r="D7209" s="303"/>
      <c r="E7209" s="303"/>
      <c r="F7209" s="303"/>
    </row>
    <row r="7210" ht="14.4" spans="1:6">
      <c r="A7210" s="303"/>
      <c r="B7210" s="303"/>
      <c r="C7210" s="303"/>
      <c r="D7210" s="303"/>
      <c r="E7210" s="303"/>
      <c r="F7210" s="303"/>
    </row>
    <row r="7211" ht="14.4" spans="1:6">
      <c r="A7211" s="303"/>
      <c r="B7211" s="303"/>
      <c r="C7211" s="303"/>
      <c r="D7211" s="303"/>
      <c r="E7211" s="303"/>
      <c r="F7211" s="303"/>
    </row>
    <row r="7212" ht="14.4" spans="1:6">
      <c r="A7212" s="303"/>
      <c r="B7212" s="303"/>
      <c r="C7212" s="303"/>
      <c r="D7212" s="303"/>
      <c r="E7212" s="303"/>
      <c r="F7212" s="303"/>
    </row>
    <row r="7213" ht="14.4" spans="1:6">
      <c r="A7213" s="303"/>
      <c r="B7213" s="303"/>
      <c r="C7213" s="303"/>
      <c r="D7213" s="303"/>
      <c r="E7213" s="303"/>
      <c r="F7213" s="303"/>
    </row>
    <row r="7214" ht="14.4" spans="1:6">
      <c r="A7214" s="303"/>
      <c r="B7214" s="303"/>
      <c r="C7214" s="303"/>
      <c r="D7214" s="303"/>
      <c r="E7214" s="303"/>
      <c r="F7214" s="303"/>
    </row>
    <row r="7215" ht="14.4" spans="1:6">
      <c r="A7215" s="303"/>
      <c r="B7215" s="303"/>
      <c r="C7215" s="303"/>
      <c r="D7215" s="303"/>
      <c r="E7215" s="303"/>
      <c r="F7215" s="303"/>
    </row>
    <row r="7216" ht="14.4" spans="1:6">
      <c r="A7216" s="303"/>
      <c r="B7216" s="303"/>
      <c r="C7216" s="303"/>
      <c r="D7216" s="303"/>
      <c r="E7216" s="303"/>
      <c r="F7216" s="303"/>
    </row>
    <row r="7217" ht="14.4" spans="1:6">
      <c r="A7217" s="303"/>
      <c r="B7217" s="303"/>
      <c r="C7217" s="303"/>
      <c r="D7217" s="303"/>
      <c r="E7217" s="303"/>
      <c r="F7217" s="303"/>
    </row>
    <row r="7218" ht="14.4" spans="1:6">
      <c r="A7218" s="303"/>
      <c r="B7218" s="303"/>
      <c r="C7218" s="303"/>
      <c r="D7218" s="303"/>
      <c r="E7218" s="303"/>
      <c r="F7218" s="303"/>
    </row>
    <row r="7219" ht="14.4" spans="1:6">
      <c r="A7219" s="303"/>
      <c r="B7219" s="303"/>
      <c r="C7219" s="303"/>
      <c r="D7219" s="303"/>
      <c r="E7219" s="303"/>
      <c r="F7219" s="303"/>
    </row>
    <row r="7220" ht="14.4" spans="1:6">
      <c r="A7220" s="303"/>
      <c r="B7220" s="303"/>
      <c r="C7220" s="303"/>
      <c r="D7220" s="303"/>
      <c r="E7220" s="303"/>
      <c r="F7220" s="303"/>
    </row>
    <row r="7221" ht="14.4" spans="1:6">
      <c r="A7221" s="303"/>
      <c r="B7221" s="303"/>
      <c r="C7221" s="303"/>
      <c r="D7221" s="303"/>
      <c r="E7221" s="303"/>
      <c r="F7221" s="303"/>
    </row>
    <row r="7222" ht="14.4" spans="1:6">
      <c r="A7222" s="303"/>
      <c r="B7222" s="303"/>
      <c r="C7222" s="303"/>
      <c r="D7222" s="303"/>
      <c r="E7222" s="303"/>
      <c r="F7222" s="303"/>
    </row>
    <row r="7223" ht="14.4" spans="1:6">
      <c r="A7223" s="303"/>
      <c r="B7223" s="303"/>
      <c r="C7223" s="303"/>
      <c r="D7223" s="303"/>
      <c r="E7223" s="303"/>
      <c r="F7223" s="303"/>
    </row>
    <row r="7224" ht="14.4" spans="1:6">
      <c r="A7224" s="303"/>
      <c r="B7224" s="303"/>
      <c r="C7224" s="303"/>
      <c r="D7224" s="303"/>
      <c r="E7224" s="303"/>
      <c r="F7224" s="303"/>
    </row>
    <row r="7225" ht="14.4" spans="1:6">
      <c r="A7225" s="303"/>
      <c r="B7225" s="303"/>
      <c r="C7225" s="303"/>
      <c r="D7225" s="303"/>
      <c r="E7225" s="303"/>
      <c r="F7225" s="303"/>
    </row>
    <row r="7226" ht="14.4" spans="1:6">
      <c r="A7226" s="303"/>
      <c r="B7226" s="303"/>
      <c r="C7226" s="303"/>
      <c r="D7226" s="303"/>
      <c r="E7226" s="303"/>
      <c r="F7226" s="303"/>
    </row>
    <row r="7227" ht="14.4" spans="1:6">
      <c r="A7227" s="303"/>
      <c r="B7227" s="303"/>
      <c r="C7227" s="303"/>
      <c r="D7227" s="303"/>
      <c r="E7227" s="303"/>
      <c r="F7227" s="303"/>
    </row>
    <row r="7228" ht="14.4" spans="1:6">
      <c r="A7228" s="303"/>
      <c r="B7228" s="303"/>
      <c r="C7228" s="303"/>
      <c r="D7228" s="303"/>
      <c r="E7228" s="303"/>
      <c r="F7228" s="303"/>
    </row>
    <row r="7229" ht="14.4" spans="1:6">
      <c r="A7229" s="303"/>
      <c r="B7229" s="303"/>
      <c r="C7229" s="303"/>
      <c r="D7229" s="303"/>
      <c r="E7229" s="303"/>
      <c r="F7229" s="303"/>
    </row>
    <row r="7230" ht="14.4" spans="1:6">
      <c r="A7230" s="303"/>
      <c r="B7230" s="303"/>
      <c r="C7230" s="303"/>
      <c r="D7230" s="303"/>
      <c r="E7230" s="303"/>
      <c r="F7230" s="303"/>
    </row>
    <row r="7231" ht="14.4" spans="1:6">
      <c r="A7231" s="303"/>
      <c r="B7231" s="303"/>
      <c r="C7231" s="303"/>
      <c r="D7231" s="303"/>
      <c r="E7231" s="303"/>
      <c r="F7231" s="303"/>
    </row>
    <row r="7232" ht="14.4" spans="1:6">
      <c r="A7232" s="303"/>
      <c r="B7232" s="303"/>
      <c r="C7232" s="303"/>
      <c r="D7232" s="303"/>
      <c r="E7232" s="303"/>
      <c r="F7232" s="303"/>
    </row>
    <row r="7233" ht="14.4" spans="1:6">
      <c r="A7233" s="303"/>
      <c r="B7233" s="303"/>
      <c r="C7233" s="303"/>
      <c r="D7233" s="303"/>
      <c r="E7233" s="303"/>
      <c r="F7233" s="303"/>
    </row>
    <row r="7234" ht="14.4" spans="1:6">
      <c r="A7234" s="303"/>
      <c r="B7234" s="303"/>
      <c r="C7234" s="303"/>
      <c r="D7234" s="303"/>
      <c r="E7234" s="303"/>
      <c r="F7234" s="303"/>
    </row>
    <row r="7235" ht="14.4" spans="1:6">
      <c r="A7235" s="303"/>
      <c r="B7235" s="303"/>
      <c r="C7235" s="303"/>
      <c r="D7235" s="303"/>
      <c r="E7235" s="303"/>
      <c r="F7235" s="303"/>
    </row>
    <row r="7236" ht="14.4" spans="1:6">
      <c r="A7236" s="303"/>
      <c r="B7236" s="303"/>
      <c r="C7236" s="303"/>
      <c r="D7236" s="303"/>
      <c r="E7236" s="303"/>
      <c r="F7236" s="303"/>
    </row>
    <row r="7237" ht="14.4" spans="1:6">
      <c r="A7237" s="303"/>
      <c r="B7237" s="303"/>
      <c r="C7237" s="303"/>
      <c r="D7237" s="303"/>
      <c r="E7237" s="303"/>
      <c r="F7237" s="303"/>
    </row>
    <row r="7238" ht="14.4" spans="1:6">
      <c r="A7238" s="303"/>
      <c r="B7238" s="303"/>
      <c r="C7238" s="303"/>
      <c r="D7238" s="303"/>
      <c r="E7238" s="303"/>
      <c r="F7238" s="303"/>
    </row>
    <row r="7239" ht="14.4" spans="1:6">
      <c r="A7239" s="303"/>
      <c r="B7239" s="303"/>
      <c r="C7239" s="303"/>
      <c r="D7239" s="303"/>
      <c r="E7239" s="303"/>
      <c r="F7239" s="303"/>
    </row>
    <row r="7240" ht="14.4" spans="1:6">
      <c r="A7240" s="303"/>
      <c r="B7240" s="303"/>
      <c r="C7240" s="303"/>
      <c r="D7240" s="303"/>
      <c r="E7240" s="303"/>
      <c r="F7240" s="303"/>
    </row>
    <row r="7241" ht="14.4" spans="1:6">
      <c r="A7241" s="303"/>
      <c r="B7241" s="303"/>
      <c r="C7241" s="303"/>
      <c r="D7241" s="303"/>
      <c r="E7241" s="303"/>
      <c r="F7241" s="303"/>
    </row>
    <row r="7242" ht="14.4" spans="1:6">
      <c r="A7242" s="303"/>
      <c r="B7242" s="303"/>
      <c r="C7242" s="303"/>
      <c r="D7242" s="303"/>
      <c r="E7242" s="303"/>
      <c r="F7242" s="303"/>
    </row>
    <row r="7243" ht="14.4" spans="1:6">
      <c r="A7243" s="303"/>
      <c r="B7243" s="303"/>
      <c r="C7243" s="303"/>
      <c r="D7243" s="303"/>
      <c r="E7243" s="303"/>
      <c r="F7243" s="303"/>
    </row>
    <row r="7244" ht="14.4" spans="1:6">
      <c r="A7244" s="303"/>
      <c r="B7244" s="303"/>
      <c r="C7244" s="303"/>
      <c r="D7244" s="303"/>
      <c r="E7244" s="303"/>
      <c r="F7244" s="303"/>
    </row>
    <row r="7245" ht="14.4" spans="1:6">
      <c r="A7245" s="303"/>
      <c r="B7245" s="303"/>
      <c r="C7245" s="303"/>
      <c r="D7245" s="303"/>
      <c r="E7245" s="303"/>
      <c r="F7245" s="303"/>
    </row>
    <row r="7246" ht="14.4" spans="1:6">
      <c r="A7246" s="303"/>
      <c r="B7246" s="303"/>
      <c r="C7246" s="303"/>
      <c r="D7246" s="303"/>
      <c r="E7246" s="303"/>
      <c r="F7246" s="303"/>
    </row>
    <row r="7247" ht="14.4" spans="1:6">
      <c r="A7247" s="303"/>
      <c r="B7247" s="303"/>
      <c r="C7247" s="303"/>
      <c r="D7247" s="303"/>
      <c r="E7247" s="303"/>
      <c r="F7247" s="303"/>
    </row>
    <row r="7248" ht="14.4" spans="1:6">
      <c r="A7248" s="303"/>
      <c r="B7248" s="303"/>
      <c r="C7248" s="303"/>
      <c r="D7248" s="303"/>
      <c r="E7248" s="303"/>
      <c r="F7248" s="303"/>
    </row>
    <row r="7249" ht="14.4" spans="1:6">
      <c r="A7249" s="303"/>
      <c r="B7249" s="303"/>
      <c r="C7249" s="303"/>
      <c r="D7249" s="303"/>
      <c r="E7249" s="303"/>
      <c r="F7249" s="303"/>
    </row>
    <row r="7250" ht="14.4" spans="1:6">
      <c r="A7250" s="303"/>
      <c r="B7250" s="303"/>
      <c r="C7250" s="303"/>
      <c r="D7250" s="303"/>
      <c r="E7250" s="303"/>
      <c r="F7250" s="303"/>
    </row>
    <row r="7251" ht="14.4" spans="1:6">
      <c r="A7251" s="303"/>
      <c r="B7251" s="303"/>
      <c r="C7251" s="303"/>
      <c r="D7251" s="303"/>
      <c r="E7251" s="303"/>
      <c r="F7251" s="303"/>
    </row>
    <row r="7252" ht="14.4" spans="1:6">
      <c r="A7252" s="303"/>
      <c r="B7252" s="303"/>
      <c r="C7252" s="303"/>
      <c r="D7252" s="303"/>
      <c r="E7252" s="303"/>
      <c r="F7252" s="303"/>
    </row>
    <row r="7253" ht="14.4" spans="1:6">
      <c r="A7253" s="303"/>
      <c r="B7253" s="303"/>
      <c r="C7253" s="303"/>
      <c r="D7253" s="303"/>
      <c r="E7253" s="303"/>
      <c r="F7253" s="303"/>
    </row>
    <row r="7254" ht="14.4" spans="1:6">
      <c r="A7254" s="303"/>
      <c r="B7254" s="303"/>
      <c r="C7254" s="303"/>
      <c r="D7254" s="303"/>
      <c r="E7254" s="303"/>
      <c r="F7254" s="303"/>
    </row>
    <row r="7255" ht="14.4" spans="1:6">
      <c r="A7255" s="303"/>
      <c r="B7255" s="303"/>
      <c r="C7255" s="303"/>
      <c r="D7255" s="303"/>
      <c r="E7255" s="303"/>
      <c r="F7255" s="303"/>
    </row>
    <row r="7256" ht="14.4" spans="1:6">
      <c r="A7256" s="303"/>
      <c r="B7256" s="303"/>
      <c r="C7256" s="303"/>
      <c r="D7256" s="303"/>
      <c r="E7256" s="303"/>
      <c r="F7256" s="303"/>
    </row>
    <row r="7257" ht="14.4" spans="1:6">
      <c r="A7257" s="303"/>
      <c r="B7257" s="303"/>
      <c r="C7257" s="303"/>
      <c r="D7257" s="303"/>
      <c r="E7257" s="303"/>
      <c r="F7257" s="303"/>
    </row>
    <row r="7258" ht="14.4" spans="1:6">
      <c r="A7258" s="303"/>
      <c r="B7258" s="303"/>
      <c r="C7258" s="303"/>
      <c r="D7258" s="303"/>
      <c r="E7258" s="303"/>
      <c r="F7258" s="303"/>
    </row>
    <row r="7259" ht="14.4" spans="1:6">
      <c r="A7259" s="303"/>
      <c r="B7259" s="303"/>
      <c r="C7259" s="303"/>
      <c r="D7259" s="303"/>
      <c r="E7259" s="303"/>
      <c r="F7259" s="303"/>
    </row>
    <row r="7260" ht="14.4" spans="1:6">
      <c r="A7260" s="303"/>
      <c r="B7260" s="303"/>
      <c r="C7260" s="303"/>
      <c r="D7260" s="303"/>
      <c r="E7260" s="303"/>
      <c r="F7260" s="303"/>
    </row>
    <row r="7261" ht="14.4" spans="1:6">
      <c r="A7261" s="303"/>
      <c r="B7261" s="303"/>
      <c r="C7261" s="303"/>
      <c r="D7261" s="303"/>
      <c r="E7261" s="303"/>
      <c r="F7261" s="303"/>
    </row>
    <row r="7262" ht="14.4" spans="1:6">
      <c r="A7262" s="303"/>
      <c r="B7262" s="303"/>
      <c r="C7262" s="303"/>
      <c r="D7262" s="303"/>
      <c r="E7262" s="303"/>
      <c r="F7262" s="303"/>
    </row>
    <row r="7263" ht="14.4" spans="1:6">
      <c r="A7263" s="303"/>
      <c r="B7263" s="303"/>
      <c r="C7263" s="303"/>
      <c r="D7263" s="303"/>
      <c r="E7263" s="303"/>
      <c r="F7263" s="303"/>
    </row>
    <row r="7264" ht="14.4" spans="1:6">
      <c r="A7264" s="303"/>
      <c r="B7264" s="303"/>
      <c r="C7264" s="303"/>
      <c r="D7264" s="303"/>
      <c r="E7264" s="303"/>
      <c r="F7264" s="303"/>
    </row>
    <row r="7265" ht="14.4" spans="1:6">
      <c r="A7265" s="303"/>
      <c r="B7265" s="303"/>
      <c r="C7265" s="303"/>
      <c r="D7265" s="303"/>
      <c r="E7265" s="303"/>
      <c r="F7265" s="303"/>
    </row>
    <row r="7266" ht="14.4" spans="1:6">
      <c r="A7266" s="303"/>
      <c r="B7266" s="303"/>
      <c r="C7266" s="303"/>
      <c r="D7266" s="303"/>
      <c r="E7266" s="303"/>
      <c r="F7266" s="303"/>
    </row>
    <row r="7267" ht="14.4" spans="1:6">
      <c r="A7267" s="303"/>
      <c r="B7267" s="303"/>
      <c r="C7267" s="303"/>
      <c r="D7267" s="303"/>
      <c r="E7267" s="303"/>
      <c r="F7267" s="303"/>
    </row>
    <row r="7268" ht="14.4" spans="1:6">
      <c r="A7268" s="303"/>
      <c r="B7268" s="303"/>
      <c r="C7268" s="303"/>
      <c r="D7268" s="303"/>
      <c r="E7268" s="303"/>
      <c r="F7268" s="303"/>
    </row>
    <row r="7269" ht="14.4" spans="1:6">
      <c r="A7269" s="303"/>
      <c r="B7269" s="303"/>
      <c r="C7269" s="303"/>
      <c r="D7269" s="303"/>
      <c r="E7269" s="303"/>
      <c r="F7269" s="303"/>
    </row>
    <row r="7270" ht="14.4" spans="1:6">
      <c r="A7270" s="303"/>
      <c r="B7270" s="303"/>
      <c r="C7270" s="303"/>
      <c r="D7270" s="303"/>
      <c r="E7270" s="303"/>
      <c r="F7270" s="303"/>
    </row>
    <row r="7271" ht="14.4" spans="1:6">
      <c r="A7271" s="303"/>
      <c r="B7271" s="303"/>
      <c r="C7271" s="303"/>
      <c r="D7271" s="303"/>
      <c r="E7271" s="303"/>
      <c r="F7271" s="303"/>
    </row>
    <row r="7272" ht="14.4" spans="1:6">
      <c r="A7272" s="303"/>
      <c r="B7272" s="303"/>
      <c r="C7272" s="303"/>
      <c r="D7272" s="303"/>
      <c r="E7272" s="303"/>
      <c r="F7272" s="303"/>
    </row>
    <row r="7273" ht="14.4" spans="1:6">
      <c r="A7273" s="303"/>
      <c r="B7273" s="303"/>
      <c r="C7273" s="303"/>
      <c r="D7273" s="303"/>
      <c r="E7273" s="303"/>
      <c r="F7273" s="303"/>
    </row>
    <row r="7274" ht="14.4" spans="1:6">
      <c r="A7274" s="303"/>
      <c r="B7274" s="303"/>
      <c r="C7274" s="303"/>
      <c r="D7274" s="303"/>
      <c r="E7274" s="303"/>
      <c r="F7274" s="303"/>
    </row>
    <row r="7275" ht="14.4" spans="1:6">
      <c r="A7275" s="303"/>
      <c r="B7275" s="303"/>
      <c r="C7275" s="303"/>
      <c r="D7275" s="303"/>
      <c r="E7275" s="303"/>
      <c r="F7275" s="303"/>
    </row>
    <row r="7276" ht="14.4" spans="1:6">
      <c r="A7276" s="303"/>
      <c r="B7276" s="303"/>
      <c r="C7276" s="303"/>
      <c r="D7276" s="303"/>
      <c r="E7276" s="303"/>
      <c r="F7276" s="303"/>
    </row>
    <row r="7277" ht="14.4" spans="1:6">
      <c r="A7277" s="303"/>
      <c r="B7277" s="303"/>
      <c r="C7277" s="303"/>
      <c r="D7277" s="303"/>
      <c r="E7277" s="303"/>
      <c r="F7277" s="303"/>
    </row>
    <row r="7278" ht="14.4" spans="1:6">
      <c r="A7278" s="303"/>
      <c r="B7278" s="303"/>
      <c r="C7278" s="303"/>
      <c r="D7278" s="303"/>
      <c r="E7278" s="303"/>
      <c r="F7278" s="303"/>
    </row>
    <row r="7279" ht="14.4" spans="1:6">
      <c r="A7279" s="303"/>
      <c r="B7279" s="303"/>
      <c r="C7279" s="303"/>
      <c r="D7279" s="303"/>
      <c r="E7279" s="303"/>
      <c r="F7279" s="303"/>
    </row>
    <row r="7280" ht="14.4" spans="1:6">
      <c r="A7280" s="303"/>
      <c r="B7280" s="303"/>
      <c r="C7280" s="303"/>
      <c r="D7280" s="303"/>
      <c r="E7280" s="303"/>
      <c r="F7280" s="303"/>
    </row>
    <row r="7281" ht="14.4" spans="1:6">
      <c r="A7281" s="303"/>
      <c r="B7281" s="303"/>
      <c r="C7281" s="303"/>
      <c r="D7281" s="303"/>
      <c r="E7281" s="303"/>
      <c r="F7281" s="303"/>
    </row>
    <row r="7282" ht="14.4" spans="1:6">
      <c r="A7282" s="303"/>
      <c r="B7282" s="303"/>
      <c r="C7282" s="303"/>
      <c r="D7282" s="303"/>
      <c r="E7282" s="303"/>
      <c r="F7282" s="303"/>
    </row>
    <row r="7283" ht="14.4" spans="1:6">
      <c r="A7283" s="303"/>
      <c r="B7283" s="303"/>
      <c r="C7283" s="303"/>
      <c r="D7283" s="303"/>
      <c r="E7283" s="303"/>
      <c r="F7283" s="303"/>
    </row>
    <row r="7284" ht="14.4" spans="1:6">
      <c r="A7284" s="303"/>
      <c r="B7284" s="303"/>
      <c r="C7284" s="303"/>
      <c r="D7284" s="303"/>
      <c r="E7284" s="303"/>
      <c r="F7284" s="303"/>
    </row>
    <row r="7285" ht="14.4" spans="1:6">
      <c r="A7285" s="303"/>
      <c r="B7285" s="303"/>
      <c r="C7285" s="303"/>
      <c r="D7285" s="303"/>
      <c r="E7285" s="303"/>
      <c r="F7285" s="303"/>
    </row>
    <row r="7286" ht="14.4" spans="1:6">
      <c r="A7286" s="303"/>
      <c r="B7286" s="303"/>
      <c r="C7286" s="303"/>
      <c r="D7286" s="303"/>
      <c r="E7286" s="303"/>
      <c r="F7286" s="303"/>
    </row>
    <row r="7287" ht="14.4" spans="1:6">
      <c r="A7287" s="303"/>
      <c r="B7287" s="303"/>
      <c r="C7287" s="303"/>
      <c r="D7287" s="303"/>
      <c r="E7287" s="303"/>
      <c r="F7287" s="303"/>
    </row>
    <row r="7288" ht="14.4" spans="1:6">
      <c r="A7288" s="303"/>
      <c r="B7288" s="303"/>
      <c r="C7288" s="303"/>
      <c r="D7288" s="303"/>
      <c r="E7288" s="303"/>
      <c r="F7288" s="303"/>
    </row>
    <row r="7289" ht="14.4" spans="1:6">
      <c r="A7289" s="303"/>
      <c r="B7289" s="303"/>
      <c r="C7289" s="303"/>
      <c r="D7289" s="303"/>
      <c r="E7289" s="303"/>
      <c r="F7289" s="303"/>
    </row>
    <row r="7290" ht="14.4" spans="1:6">
      <c r="A7290" s="303"/>
      <c r="B7290" s="303"/>
      <c r="C7290" s="303"/>
      <c r="D7290" s="303"/>
      <c r="E7290" s="303"/>
      <c r="F7290" s="303"/>
    </row>
    <row r="7291" ht="14.4" spans="1:6">
      <c r="A7291" s="303"/>
      <c r="B7291" s="303"/>
      <c r="C7291" s="303"/>
      <c r="D7291" s="303"/>
      <c r="E7291" s="303"/>
      <c r="F7291" s="303"/>
    </row>
    <row r="7292" ht="14.4" spans="1:6">
      <c r="A7292" s="303"/>
      <c r="B7292" s="303"/>
      <c r="C7292" s="303"/>
      <c r="D7292" s="303"/>
      <c r="E7292" s="303"/>
      <c r="F7292" s="303"/>
    </row>
    <row r="7293" ht="14.4" spans="1:6">
      <c r="A7293" s="303"/>
      <c r="B7293" s="303"/>
      <c r="C7293" s="303"/>
      <c r="D7293" s="303"/>
      <c r="E7293" s="303"/>
      <c r="F7293" s="303"/>
    </row>
    <row r="7294" ht="14.4" spans="1:6">
      <c r="A7294" s="303"/>
      <c r="B7294" s="303"/>
      <c r="C7294" s="303"/>
      <c r="D7294" s="303"/>
      <c r="E7294" s="303"/>
      <c r="F7294" s="303"/>
    </row>
    <row r="7295" ht="14.4" spans="1:6">
      <c r="A7295" s="303"/>
      <c r="B7295" s="303"/>
      <c r="C7295" s="303"/>
      <c r="D7295" s="303"/>
      <c r="E7295" s="303"/>
      <c r="F7295" s="303"/>
    </row>
    <row r="7296" ht="14.4" spans="1:6">
      <c r="A7296" s="303"/>
      <c r="B7296" s="303"/>
      <c r="C7296" s="303"/>
      <c r="D7296" s="303"/>
      <c r="E7296" s="303"/>
      <c r="F7296" s="303"/>
    </row>
    <row r="7297" ht="14.4" spans="1:6">
      <c r="A7297" s="303"/>
      <c r="B7297" s="303"/>
      <c r="C7297" s="303"/>
      <c r="D7297" s="303"/>
      <c r="E7297" s="303"/>
      <c r="F7297" s="303"/>
    </row>
    <row r="7298" ht="14.4" spans="1:6">
      <c r="A7298" s="303"/>
      <c r="B7298" s="303"/>
      <c r="C7298" s="303"/>
      <c r="D7298" s="303"/>
      <c r="E7298" s="303"/>
      <c r="F7298" s="303"/>
    </row>
    <row r="7299" ht="14.4" spans="1:6">
      <c r="A7299" s="303"/>
      <c r="B7299" s="303"/>
      <c r="C7299" s="303"/>
      <c r="D7299" s="303"/>
      <c r="E7299" s="303"/>
      <c r="F7299" s="303"/>
    </row>
    <row r="7300" ht="14.4" spans="1:6">
      <c r="A7300" s="303"/>
      <c r="B7300" s="303"/>
      <c r="C7300" s="303"/>
      <c r="D7300" s="303"/>
      <c r="E7300" s="303"/>
      <c r="F7300" s="303"/>
    </row>
    <row r="7301" ht="14.4" spans="1:6">
      <c r="A7301" s="303"/>
      <c r="B7301" s="303"/>
      <c r="C7301" s="303"/>
      <c r="D7301" s="303"/>
      <c r="E7301" s="303"/>
      <c r="F7301" s="303"/>
    </row>
    <row r="7302" ht="14.4" spans="1:6">
      <c r="A7302" s="303"/>
      <c r="B7302" s="303"/>
      <c r="C7302" s="303"/>
      <c r="D7302" s="303"/>
      <c r="E7302" s="303"/>
      <c r="F7302" s="303"/>
    </row>
    <row r="7303" ht="14.4" spans="1:6">
      <c r="A7303" s="303"/>
      <c r="B7303" s="303"/>
      <c r="C7303" s="303"/>
      <c r="D7303" s="303"/>
      <c r="E7303" s="303"/>
      <c r="F7303" s="303"/>
    </row>
    <row r="7304" ht="14.4" spans="1:6">
      <c r="A7304" s="303"/>
      <c r="B7304" s="303"/>
      <c r="C7304" s="303"/>
      <c r="D7304" s="303"/>
      <c r="E7304" s="303"/>
      <c r="F7304" s="303"/>
    </row>
    <row r="7305" ht="14.4" spans="1:6">
      <c r="A7305" s="303"/>
      <c r="B7305" s="303"/>
      <c r="C7305" s="303"/>
      <c r="D7305" s="303"/>
      <c r="E7305" s="303"/>
      <c r="F7305" s="303"/>
    </row>
    <row r="7306" ht="14.4" spans="1:6">
      <c r="A7306" s="303"/>
      <c r="B7306" s="303"/>
      <c r="C7306" s="303"/>
      <c r="D7306" s="303"/>
      <c r="E7306" s="303"/>
      <c r="F7306" s="303"/>
    </row>
    <row r="7307" ht="14.4" spans="1:6">
      <c r="A7307" s="303"/>
      <c r="B7307" s="303"/>
      <c r="C7307" s="303"/>
      <c r="D7307" s="303"/>
      <c r="E7307" s="303"/>
      <c r="F7307" s="303"/>
    </row>
    <row r="7308" ht="14.4" spans="1:6">
      <c r="A7308" s="303"/>
      <c r="B7308" s="303"/>
      <c r="C7308" s="303"/>
      <c r="D7308" s="303"/>
      <c r="E7308" s="303"/>
      <c r="F7308" s="303"/>
    </row>
    <row r="7309" ht="14.4" spans="1:6">
      <c r="A7309" s="303"/>
      <c r="B7309" s="303"/>
      <c r="C7309" s="303"/>
      <c r="D7309" s="303"/>
      <c r="E7309" s="303"/>
      <c r="F7309" s="303"/>
    </row>
    <row r="7310" ht="14.4" spans="1:6">
      <c r="A7310" s="303"/>
      <c r="B7310" s="303"/>
      <c r="C7310" s="303"/>
      <c r="D7310" s="303"/>
      <c r="E7310" s="303"/>
      <c r="F7310" s="303"/>
    </row>
    <row r="7311" ht="14.4" spans="1:6">
      <c r="A7311" s="303"/>
      <c r="B7311" s="303"/>
      <c r="C7311" s="303"/>
      <c r="D7311" s="303"/>
      <c r="E7311" s="303"/>
      <c r="F7311" s="303"/>
    </row>
    <row r="7312" ht="14.4" spans="1:6">
      <c r="A7312" s="303"/>
      <c r="B7312" s="303"/>
      <c r="C7312" s="303"/>
      <c r="D7312" s="303"/>
      <c r="E7312" s="303"/>
      <c r="F7312" s="303"/>
    </row>
    <row r="7313" ht="14.4" spans="1:6">
      <c r="A7313" s="303"/>
      <c r="B7313" s="303"/>
      <c r="C7313" s="303"/>
      <c r="D7313" s="303"/>
      <c r="E7313" s="303"/>
      <c r="F7313" s="303"/>
    </row>
    <row r="7314" ht="14.4" spans="1:6">
      <c r="A7314" s="303"/>
      <c r="B7314" s="303"/>
      <c r="C7314" s="303"/>
      <c r="D7314" s="303"/>
      <c r="E7314" s="303"/>
      <c r="F7314" s="303"/>
    </row>
    <row r="7315" ht="14.4" spans="1:6">
      <c r="A7315" s="303"/>
      <c r="B7315" s="303"/>
      <c r="C7315" s="303"/>
      <c r="D7315" s="303"/>
      <c r="E7315" s="303"/>
      <c r="F7315" s="303"/>
    </row>
    <row r="7316" ht="14.4" spans="1:6">
      <c r="A7316" s="303"/>
      <c r="B7316" s="303"/>
      <c r="C7316" s="303"/>
      <c r="D7316" s="303"/>
      <c r="E7316" s="303"/>
      <c r="F7316" s="303"/>
    </row>
    <row r="7317" ht="14.4" spans="1:6">
      <c r="A7317" s="303"/>
      <c r="B7317" s="303"/>
      <c r="C7317" s="303"/>
      <c r="D7317" s="303"/>
      <c r="E7317" s="303"/>
      <c r="F7317" s="303"/>
    </row>
    <row r="7318" ht="14.4" spans="1:6">
      <c r="A7318" s="303"/>
      <c r="B7318" s="303"/>
      <c r="C7318" s="303"/>
      <c r="D7318" s="303"/>
      <c r="E7318" s="303"/>
      <c r="F7318" s="303"/>
    </row>
    <row r="7319" ht="14.4" spans="1:6">
      <c r="A7319" s="303"/>
      <c r="B7319" s="303"/>
      <c r="C7319" s="303"/>
      <c r="D7319" s="303"/>
      <c r="E7319" s="303"/>
      <c r="F7319" s="303"/>
    </row>
    <row r="7320" ht="14.4" spans="1:6">
      <c r="A7320" s="303"/>
      <c r="B7320" s="303"/>
      <c r="C7320" s="303"/>
      <c r="D7320" s="303"/>
      <c r="E7320" s="303"/>
      <c r="F7320" s="303"/>
    </row>
    <row r="7321" ht="14.4" spans="1:6">
      <c r="A7321" s="303"/>
      <c r="B7321" s="303"/>
      <c r="C7321" s="303"/>
      <c r="D7321" s="303"/>
      <c r="E7321" s="303"/>
      <c r="F7321" s="303"/>
    </row>
    <row r="7322" ht="14.4" spans="1:6">
      <c r="A7322" s="303"/>
      <c r="B7322" s="303"/>
      <c r="C7322" s="303"/>
      <c r="D7322" s="303"/>
      <c r="E7322" s="303"/>
      <c r="F7322" s="303"/>
    </row>
    <row r="7323" ht="14.4" spans="1:6">
      <c r="A7323" s="303"/>
      <c r="B7323" s="303"/>
      <c r="C7323" s="303"/>
      <c r="D7323" s="303"/>
      <c r="E7323" s="303"/>
      <c r="F7323" s="303"/>
    </row>
    <row r="7324" ht="14.4" spans="1:6">
      <c r="A7324" s="303"/>
      <c r="B7324" s="303"/>
      <c r="C7324" s="303"/>
      <c r="D7324" s="303"/>
      <c r="E7324" s="303"/>
      <c r="F7324" s="303"/>
    </row>
    <row r="7325" ht="14.4" spans="1:6">
      <c r="A7325" s="303"/>
      <c r="B7325" s="303"/>
      <c r="C7325" s="303"/>
      <c r="D7325" s="303"/>
      <c r="E7325" s="303"/>
      <c r="F7325" s="303"/>
    </row>
    <row r="7326" ht="14.4" spans="1:6">
      <c r="A7326" s="303"/>
      <c r="B7326" s="303"/>
      <c r="C7326" s="303"/>
      <c r="D7326" s="303"/>
      <c r="E7326" s="303"/>
      <c r="F7326" s="303"/>
    </row>
    <row r="7327" ht="14.4" spans="1:6">
      <c r="A7327" s="303"/>
      <c r="B7327" s="303"/>
      <c r="C7327" s="303"/>
      <c r="D7327" s="303"/>
      <c r="E7327" s="303"/>
      <c r="F7327" s="303"/>
    </row>
    <row r="7328" ht="14.4" spans="1:6">
      <c r="A7328" s="303"/>
      <c r="B7328" s="303"/>
      <c r="C7328" s="303"/>
      <c r="D7328" s="303"/>
      <c r="E7328" s="303"/>
      <c r="F7328" s="303"/>
    </row>
    <row r="7329" ht="14.4" spans="1:6">
      <c r="A7329" s="303"/>
      <c r="B7329" s="303"/>
      <c r="C7329" s="303"/>
      <c r="D7329" s="303"/>
      <c r="E7329" s="303"/>
      <c r="F7329" s="303"/>
    </row>
    <row r="7330" ht="14.4" spans="1:6">
      <c r="A7330" s="303"/>
      <c r="B7330" s="303"/>
      <c r="C7330" s="303"/>
      <c r="D7330" s="303"/>
      <c r="E7330" s="303"/>
      <c r="F7330" s="303"/>
    </row>
    <row r="7331" ht="14.4" spans="1:6">
      <c r="A7331" s="303"/>
      <c r="B7331" s="303"/>
      <c r="C7331" s="303"/>
      <c r="D7331" s="303"/>
      <c r="E7331" s="303"/>
      <c r="F7331" s="303"/>
    </row>
    <row r="7332" ht="14.4" spans="1:6">
      <c r="A7332" s="303"/>
      <c r="B7332" s="303"/>
      <c r="C7332" s="303"/>
      <c r="D7332" s="303"/>
      <c r="E7332" s="303"/>
      <c r="F7332" s="303"/>
    </row>
    <row r="7333" ht="14.4" spans="1:6">
      <c r="A7333" s="303"/>
      <c r="B7333" s="303"/>
      <c r="C7333" s="303"/>
      <c r="D7333" s="303"/>
      <c r="E7333" s="303"/>
      <c r="F7333" s="303"/>
    </row>
    <row r="7334" ht="14.4" spans="1:6">
      <c r="A7334" s="303"/>
      <c r="B7334" s="303"/>
      <c r="C7334" s="303"/>
      <c r="D7334" s="303"/>
      <c r="E7334" s="303"/>
      <c r="F7334" s="303"/>
    </row>
    <row r="7335" ht="14.4" spans="1:6">
      <c r="A7335" s="303"/>
      <c r="B7335" s="303"/>
      <c r="C7335" s="303"/>
      <c r="D7335" s="303"/>
      <c r="E7335" s="303"/>
      <c r="F7335" s="303"/>
    </row>
    <row r="7336" ht="14.4" spans="1:6">
      <c r="A7336" s="303"/>
      <c r="B7336" s="303"/>
      <c r="C7336" s="303"/>
      <c r="D7336" s="303"/>
      <c r="E7336" s="303"/>
      <c r="F7336" s="303"/>
    </row>
    <row r="7337" ht="14.4" spans="1:6">
      <c r="A7337" s="303"/>
      <c r="B7337" s="303"/>
      <c r="C7337" s="303"/>
      <c r="D7337" s="303"/>
      <c r="E7337" s="303"/>
      <c r="F7337" s="303"/>
    </row>
    <row r="7338" ht="14.4" spans="1:6">
      <c r="A7338" s="303"/>
      <c r="B7338" s="303"/>
      <c r="C7338" s="303"/>
      <c r="D7338" s="303"/>
      <c r="E7338" s="303"/>
      <c r="F7338" s="303"/>
    </row>
    <row r="7339" ht="14.4" spans="1:6">
      <c r="A7339" s="303"/>
      <c r="B7339" s="303"/>
      <c r="C7339" s="303"/>
      <c r="D7339" s="303"/>
      <c r="E7339" s="303"/>
      <c r="F7339" s="303"/>
    </row>
    <row r="7340" ht="14.4" spans="1:6">
      <c r="A7340" s="303"/>
      <c r="B7340" s="303"/>
      <c r="C7340" s="303"/>
      <c r="D7340" s="303"/>
      <c r="E7340" s="303"/>
      <c r="F7340" s="303"/>
    </row>
    <row r="7341" ht="14.4" spans="1:6">
      <c r="A7341" s="303"/>
      <c r="B7341" s="303"/>
      <c r="C7341" s="303"/>
      <c r="D7341" s="303"/>
      <c r="E7341" s="303"/>
      <c r="F7341" s="303"/>
    </row>
    <row r="7342" ht="14.4" spans="1:6">
      <c r="A7342" s="303"/>
      <c r="B7342" s="303"/>
      <c r="C7342" s="303"/>
      <c r="D7342" s="303"/>
      <c r="E7342" s="303"/>
      <c r="F7342" s="303"/>
    </row>
    <row r="7343" ht="14.4" spans="1:6">
      <c r="A7343" s="303"/>
      <c r="B7343" s="303"/>
      <c r="C7343" s="303"/>
      <c r="D7343" s="303"/>
      <c r="E7343" s="303"/>
      <c r="F7343" s="303"/>
    </row>
    <row r="7344" ht="14.4" spans="1:6">
      <c r="A7344" s="303"/>
      <c r="B7344" s="303"/>
      <c r="C7344" s="303"/>
      <c r="D7344" s="303"/>
      <c r="E7344" s="303"/>
      <c r="F7344" s="303"/>
    </row>
    <row r="7345" ht="14.4" spans="1:6">
      <c r="A7345" s="303"/>
      <c r="B7345" s="303"/>
      <c r="C7345" s="303"/>
      <c r="D7345" s="303"/>
      <c r="E7345" s="303"/>
      <c r="F7345" s="303"/>
    </row>
    <row r="7346" ht="14.4" spans="1:6">
      <c r="A7346" s="303"/>
      <c r="B7346" s="303"/>
      <c r="C7346" s="303"/>
      <c r="D7346" s="303"/>
      <c r="E7346" s="303"/>
      <c r="F7346" s="303"/>
    </row>
    <row r="7347" ht="14.4" spans="1:6">
      <c r="A7347" s="303"/>
      <c r="B7347" s="303"/>
      <c r="C7347" s="303"/>
      <c r="D7347" s="303"/>
      <c r="E7347" s="303"/>
      <c r="F7347" s="303"/>
    </row>
    <row r="7348" ht="14.4" spans="1:6">
      <c r="A7348" s="303"/>
      <c r="B7348" s="303"/>
      <c r="C7348" s="303"/>
      <c r="D7348" s="303"/>
      <c r="E7348" s="303"/>
      <c r="F7348" s="303"/>
    </row>
    <row r="7349" ht="14.4" spans="1:6">
      <c r="A7349" s="303"/>
      <c r="B7349" s="303"/>
      <c r="C7349" s="303"/>
      <c r="D7349" s="303"/>
      <c r="E7349" s="303"/>
      <c r="F7349" s="303"/>
    </row>
    <row r="7350" ht="14.4" spans="1:6">
      <c r="A7350" s="303"/>
      <c r="B7350" s="303"/>
      <c r="C7350" s="303"/>
      <c r="D7350" s="303"/>
      <c r="E7350" s="303"/>
      <c r="F7350" s="303"/>
    </row>
    <row r="7351" ht="14.4" spans="1:6">
      <c r="A7351" s="303"/>
      <c r="B7351" s="303"/>
      <c r="C7351" s="303"/>
      <c r="D7351" s="303"/>
      <c r="E7351" s="303"/>
      <c r="F7351" s="303"/>
    </row>
    <row r="7352" ht="14.4" spans="1:6">
      <c r="A7352" s="303"/>
      <c r="B7352" s="303"/>
      <c r="C7352" s="303"/>
      <c r="D7352" s="303"/>
      <c r="E7352" s="303"/>
      <c r="F7352" s="303"/>
    </row>
    <row r="7353" ht="14.4" spans="1:6">
      <c r="A7353" s="303"/>
      <c r="B7353" s="303"/>
      <c r="C7353" s="303"/>
      <c r="D7353" s="303"/>
      <c r="E7353" s="303"/>
      <c r="F7353" s="303"/>
    </row>
    <row r="7354" ht="14.4" spans="1:6">
      <c r="A7354" s="303"/>
      <c r="B7354" s="303"/>
      <c r="C7354" s="303"/>
      <c r="D7354" s="303"/>
      <c r="E7354" s="303"/>
      <c r="F7354" s="303"/>
    </row>
    <row r="7355" ht="14.4" spans="1:6">
      <c r="A7355" s="303"/>
      <c r="B7355" s="303"/>
      <c r="C7355" s="303"/>
      <c r="D7355" s="303"/>
      <c r="E7355" s="303"/>
      <c r="F7355" s="303"/>
    </row>
    <row r="7356" ht="14.4" spans="1:6">
      <c r="A7356" s="303"/>
      <c r="B7356" s="303"/>
      <c r="C7356" s="303"/>
      <c r="D7356" s="303"/>
      <c r="E7356" s="303"/>
      <c r="F7356" s="303"/>
    </row>
    <row r="7357" ht="14.4" spans="1:6">
      <c r="A7357" s="303"/>
      <c r="B7357" s="303"/>
      <c r="C7357" s="303"/>
      <c r="D7357" s="303"/>
      <c r="E7357" s="303"/>
      <c r="F7357" s="303"/>
    </row>
    <row r="7358" ht="14.4" spans="1:6">
      <c r="A7358" s="303"/>
      <c r="B7358" s="303"/>
      <c r="C7358" s="303"/>
      <c r="D7358" s="303"/>
      <c r="E7358" s="303"/>
      <c r="F7358" s="303"/>
    </row>
    <row r="7359" ht="14.4" spans="1:6">
      <c r="A7359" s="303"/>
      <c r="B7359" s="303"/>
      <c r="C7359" s="303"/>
      <c r="D7359" s="303"/>
      <c r="E7359" s="303"/>
      <c r="F7359" s="303"/>
    </row>
    <row r="7360" ht="14.4" spans="1:6">
      <c r="A7360" s="303"/>
      <c r="B7360" s="303"/>
      <c r="C7360" s="303"/>
      <c r="D7360" s="303"/>
      <c r="E7360" s="303"/>
      <c r="F7360" s="303"/>
    </row>
    <row r="7361" ht="14.4" spans="1:6">
      <c r="A7361" s="303"/>
      <c r="B7361" s="303"/>
      <c r="C7361" s="303"/>
      <c r="D7361" s="303"/>
      <c r="E7361" s="303"/>
      <c r="F7361" s="303"/>
    </row>
    <row r="7362" ht="14.4" spans="1:6">
      <c r="A7362" s="303"/>
      <c r="B7362" s="303"/>
      <c r="C7362" s="303"/>
      <c r="D7362" s="303"/>
      <c r="E7362" s="303"/>
      <c r="F7362" s="303"/>
    </row>
    <row r="7363" ht="14.4" spans="1:6">
      <c r="A7363" s="303"/>
      <c r="B7363" s="303"/>
      <c r="C7363" s="303"/>
      <c r="D7363" s="303"/>
      <c r="E7363" s="303"/>
      <c r="F7363" s="303"/>
    </row>
    <row r="7364" ht="14.4" spans="1:6">
      <c r="A7364" s="303"/>
      <c r="B7364" s="303"/>
      <c r="C7364" s="303"/>
      <c r="D7364" s="303"/>
      <c r="E7364" s="303"/>
      <c r="F7364" s="303"/>
    </row>
    <row r="7365" ht="14.4" spans="1:6">
      <c r="A7365" s="303"/>
      <c r="B7365" s="303"/>
      <c r="C7365" s="303"/>
      <c r="D7365" s="303"/>
      <c r="E7365" s="303"/>
      <c r="F7365" s="303"/>
    </row>
    <row r="7366" ht="14.4" spans="1:6">
      <c r="A7366" s="303"/>
      <c r="B7366" s="303"/>
      <c r="C7366" s="303"/>
      <c r="D7366" s="303"/>
      <c r="E7366" s="303"/>
      <c r="F7366" s="303"/>
    </row>
    <row r="7367" ht="14.4" spans="1:6">
      <c r="A7367" s="303"/>
      <c r="B7367" s="303"/>
      <c r="C7367" s="303"/>
      <c r="D7367" s="303"/>
      <c r="E7367" s="303"/>
      <c r="F7367" s="303"/>
    </row>
    <row r="7368" ht="14.4" spans="1:6">
      <c r="A7368" s="303"/>
      <c r="B7368" s="303"/>
      <c r="C7368" s="303"/>
      <c r="D7368" s="303"/>
      <c r="E7368" s="303"/>
      <c r="F7368" s="303"/>
    </row>
    <row r="7369" ht="14.4" spans="1:6">
      <c r="A7369" s="303"/>
      <c r="B7369" s="303"/>
      <c r="C7369" s="303"/>
      <c r="D7369" s="303"/>
      <c r="E7369" s="303"/>
      <c r="F7369" s="303"/>
    </row>
    <row r="7370" ht="14.4" spans="1:6">
      <c r="A7370" s="303"/>
      <c r="B7370" s="303"/>
      <c r="C7370" s="303"/>
      <c r="D7370" s="303"/>
      <c r="E7370" s="303"/>
      <c r="F7370" s="303"/>
    </row>
    <row r="7371" ht="14.4" spans="1:6">
      <c r="A7371" s="303"/>
      <c r="B7371" s="303"/>
      <c r="C7371" s="303"/>
      <c r="D7371" s="303"/>
      <c r="E7371" s="303"/>
      <c r="F7371" s="303"/>
    </row>
    <row r="7372" ht="14.4" spans="1:6">
      <c r="A7372" s="303"/>
      <c r="B7372" s="303"/>
      <c r="C7372" s="303"/>
      <c r="D7372" s="303"/>
      <c r="E7372" s="303"/>
      <c r="F7372" s="303"/>
    </row>
    <row r="7373" ht="14.4" spans="1:6">
      <c r="A7373" s="303"/>
      <c r="B7373" s="303"/>
      <c r="C7373" s="303"/>
      <c r="D7373" s="303"/>
      <c r="E7373" s="303"/>
      <c r="F7373" s="303"/>
    </row>
    <row r="7374" ht="14.4" spans="1:6">
      <c r="A7374" s="303"/>
      <c r="B7374" s="303"/>
      <c r="C7374" s="303"/>
      <c r="D7374" s="303"/>
      <c r="E7374" s="303"/>
      <c r="F7374" s="303"/>
    </row>
    <row r="7375" ht="14.4" spans="1:6">
      <c r="A7375" s="303"/>
      <c r="B7375" s="303"/>
      <c r="C7375" s="303"/>
      <c r="D7375" s="303"/>
      <c r="E7375" s="303"/>
      <c r="F7375" s="303"/>
    </row>
    <row r="7376" ht="14.4" spans="1:6">
      <c r="A7376" s="303"/>
      <c r="B7376" s="303"/>
      <c r="C7376" s="303"/>
      <c r="D7376" s="303"/>
      <c r="E7376" s="303"/>
      <c r="F7376" s="303"/>
    </row>
    <row r="7377" ht="14.4" spans="1:6">
      <c r="A7377" s="303"/>
      <c r="B7377" s="303"/>
      <c r="C7377" s="303"/>
      <c r="D7377" s="303"/>
      <c r="E7377" s="303"/>
      <c r="F7377" s="303"/>
    </row>
    <row r="7378" ht="14.4" spans="1:6">
      <c r="A7378" s="303"/>
      <c r="B7378" s="303"/>
      <c r="C7378" s="303"/>
      <c r="D7378" s="303"/>
      <c r="E7378" s="303"/>
      <c r="F7378" s="303"/>
    </row>
    <row r="7379" ht="14.4" spans="1:6">
      <c r="A7379" s="303"/>
      <c r="B7379" s="303"/>
      <c r="C7379" s="303"/>
      <c r="D7379" s="303"/>
      <c r="E7379" s="303"/>
      <c r="F7379" s="303"/>
    </row>
    <row r="7380" ht="14.4" spans="1:6">
      <c r="A7380" s="303"/>
      <c r="B7380" s="303"/>
      <c r="C7380" s="303"/>
      <c r="D7380" s="303"/>
      <c r="E7380" s="303"/>
      <c r="F7380" s="303"/>
    </row>
    <row r="7381" ht="14.4" spans="1:6">
      <c r="A7381" s="303"/>
      <c r="B7381" s="303"/>
      <c r="C7381" s="303"/>
      <c r="D7381" s="303"/>
      <c r="E7381" s="303"/>
      <c r="F7381" s="303"/>
    </row>
    <row r="7382" ht="14.4" spans="1:6">
      <c r="A7382" s="303"/>
      <c r="B7382" s="303"/>
      <c r="C7382" s="303"/>
      <c r="D7382" s="303"/>
      <c r="E7382" s="303"/>
      <c r="F7382" s="303"/>
    </row>
    <row r="7383" ht="14.4" spans="1:6">
      <c r="A7383" s="303"/>
      <c r="B7383" s="303"/>
      <c r="C7383" s="303"/>
      <c r="D7383" s="303"/>
      <c r="E7383" s="303"/>
      <c r="F7383" s="303"/>
    </row>
    <row r="7384" ht="14.4" spans="1:6">
      <c r="A7384" s="303"/>
      <c r="B7384" s="303"/>
      <c r="C7384" s="303"/>
      <c r="D7384" s="303"/>
      <c r="E7384" s="303"/>
      <c r="F7384" s="303"/>
    </row>
    <row r="7385" ht="14.4" spans="1:6">
      <c r="A7385" s="303"/>
      <c r="B7385" s="303"/>
      <c r="C7385" s="303"/>
      <c r="D7385" s="303"/>
      <c r="E7385" s="303"/>
      <c r="F7385" s="303"/>
    </row>
    <row r="7386" ht="14.4" spans="1:6">
      <c r="A7386" s="303"/>
      <c r="B7386" s="303"/>
      <c r="C7386" s="303"/>
      <c r="D7386" s="303"/>
      <c r="E7386" s="303"/>
      <c r="F7386" s="303"/>
    </row>
    <row r="7387" ht="14.4" spans="1:6">
      <c r="A7387" s="303"/>
      <c r="B7387" s="303"/>
      <c r="C7387" s="303"/>
      <c r="D7387" s="303"/>
      <c r="E7387" s="303"/>
      <c r="F7387" s="303"/>
    </row>
    <row r="7388" ht="14.4" spans="1:6">
      <c r="A7388" s="303"/>
      <c r="B7388" s="303"/>
      <c r="C7388" s="303"/>
      <c r="D7388" s="303"/>
      <c r="E7388" s="303"/>
      <c r="F7388" s="303"/>
    </row>
    <row r="7389" ht="14.4" spans="1:6">
      <c r="A7389" s="303"/>
      <c r="B7389" s="303"/>
      <c r="C7389" s="303"/>
      <c r="D7389" s="303"/>
      <c r="E7389" s="303"/>
      <c r="F7389" s="303"/>
    </row>
    <row r="7390" ht="14.4" spans="1:6">
      <c r="A7390" s="303"/>
      <c r="B7390" s="303"/>
      <c r="C7390" s="303"/>
      <c r="D7390" s="303"/>
      <c r="E7390" s="303"/>
      <c r="F7390" s="303"/>
    </row>
    <row r="7391" ht="14.4" spans="1:6">
      <c r="A7391" s="303"/>
      <c r="B7391" s="303"/>
      <c r="C7391" s="303"/>
      <c r="D7391" s="303"/>
      <c r="E7391" s="303"/>
      <c r="F7391" s="303"/>
    </row>
    <row r="7392" ht="14.4" spans="1:6">
      <c r="A7392" s="303"/>
      <c r="B7392" s="303"/>
      <c r="C7392" s="303"/>
      <c r="D7392" s="303"/>
      <c r="E7392" s="303"/>
      <c r="F7392" s="303"/>
    </row>
    <row r="7393" ht="14.4" spans="1:6">
      <c r="A7393" s="303"/>
      <c r="B7393" s="303"/>
      <c r="C7393" s="303"/>
      <c r="D7393" s="303"/>
      <c r="E7393" s="303"/>
      <c r="F7393" s="303"/>
    </row>
    <row r="7394" ht="14.4" spans="1:6">
      <c r="A7394" s="303"/>
      <c r="B7394" s="303"/>
      <c r="C7394" s="303"/>
      <c r="D7394" s="303"/>
      <c r="E7394" s="303"/>
      <c r="F7394" s="303"/>
    </row>
    <row r="7395" ht="14.4" spans="1:6">
      <c r="A7395" s="303"/>
      <c r="B7395" s="303"/>
      <c r="C7395" s="303"/>
      <c r="D7395" s="303"/>
      <c r="E7395" s="303"/>
      <c r="F7395" s="303"/>
    </row>
    <row r="7396" ht="14.4" spans="1:6">
      <c r="A7396" s="303"/>
      <c r="B7396" s="303"/>
      <c r="C7396" s="303"/>
      <c r="D7396" s="303"/>
      <c r="E7396" s="303"/>
      <c r="F7396" s="303"/>
    </row>
    <row r="7397" ht="14.4" spans="1:6">
      <c r="A7397" s="303"/>
      <c r="B7397" s="303"/>
      <c r="C7397" s="303"/>
      <c r="D7397" s="303"/>
      <c r="E7397" s="303"/>
      <c r="F7397" s="303"/>
    </row>
    <row r="7398" ht="14.4" spans="1:6">
      <c r="A7398" s="303"/>
      <c r="B7398" s="303"/>
      <c r="C7398" s="303"/>
      <c r="D7398" s="303"/>
      <c r="E7398" s="303"/>
      <c r="F7398" s="303"/>
    </row>
    <row r="7399" ht="14.4" spans="1:6">
      <c r="A7399" s="303"/>
      <c r="B7399" s="303"/>
      <c r="C7399" s="303"/>
      <c r="D7399" s="303"/>
      <c r="E7399" s="303"/>
      <c r="F7399" s="303"/>
    </row>
    <row r="7400" ht="14.4" spans="1:6">
      <c r="A7400" s="303"/>
      <c r="B7400" s="303"/>
      <c r="C7400" s="303"/>
      <c r="D7400" s="303"/>
      <c r="E7400" s="303"/>
      <c r="F7400" s="303"/>
    </row>
    <row r="7401" ht="14.4" spans="1:6">
      <c r="A7401" s="303"/>
      <c r="B7401" s="303"/>
      <c r="C7401" s="303"/>
      <c r="D7401" s="303"/>
      <c r="E7401" s="303"/>
      <c r="F7401" s="303"/>
    </row>
    <row r="7402" ht="14.4" spans="1:6">
      <c r="A7402" s="303"/>
      <c r="B7402" s="303"/>
      <c r="C7402" s="303"/>
      <c r="D7402" s="303"/>
      <c r="E7402" s="303"/>
      <c r="F7402" s="303"/>
    </row>
    <row r="7403" ht="14.4" spans="1:6">
      <c r="A7403" s="303"/>
      <c r="B7403" s="303"/>
      <c r="C7403" s="303"/>
      <c r="D7403" s="303"/>
      <c r="E7403" s="303"/>
      <c r="F7403" s="303"/>
    </row>
    <row r="7404" ht="14.4" spans="1:6">
      <c r="A7404" s="303"/>
      <c r="B7404" s="303"/>
      <c r="C7404" s="303"/>
      <c r="D7404" s="303"/>
      <c r="E7404" s="303"/>
      <c r="F7404" s="303"/>
    </row>
    <row r="7405" ht="14.4" spans="1:6">
      <c r="A7405" s="303"/>
      <c r="B7405" s="303"/>
      <c r="C7405" s="303"/>
      <c r="D7405" s="303"/>
      <c r="E7405" s="303"/>
      <c r="F7405" s="303"/>
    </row>
    <row r="7406" ht="14.4" spans="1:6">
      <c r="A7406" s="303"/>
      <c r="B7406" s="303"/>
      <c r="C7406" s="303"/>
      <c r="D7406" s="303"/>
      <c r="E7406" s="303"/>
      <c r="F7406" s="303"/>
    </row>
    <row r="7407" ht="14.4" spans="1:6">
      <c r="A7407" s="303"/>
      <c r="B7407" s="303"/>
      <c r="C7407" s="303"/>
      <c r="D7407" s="303"/>
      <c r="E7407" s="303"/>
      <c r="F7407" s="303"/>
    </row>
    <row r="7408" ht="14.4" spans="1:6">
      <c r="A7408" s="303"/>
      <c r="B7408" s="303"/>
      <c r="C7408" s="303"/>
      <c r="D7408" s="303"/>
      <c r="E7408" s="303"/>
      <c r="F7408" s="303"/>
    </row>
    <row r="7409" ht="14.4" spans="1:6">
      <c r="A7409" s="303"/>
      <c r="B7409" s="303"/>
      <c r="C7409" s="303"/>
      <c r="D7409" s="303"/>
      <c r="E7409" s="303"/>
      <c r="F7409" s="303"/>
    </row>
    <row r="7410" ht="14.4" spans="1:6">
      <c r="A7410" s="303"/>
      <c r="B7410" s="303"/>
      <c r="C7410" s="303"/>
      <c r="D7410" s="303"/>
      <c r="E7410" s="303"/>
      <c r="F7410" s="303"/>
    </row>
    <row r="7411" ht="14.4" spans="1:6">
      <c r="A7411" s="303"/>
      <c r="B7411" s="303"/>
      <c r="C7411" s="303"/>
      <c r="D7411" s="303"/>
      <c r="E7411" s="303"/>
      <c r="F7411" s="303"/>
    </row>
    <row r="7412" ht="14.4" spans="1:6">
      <c r="A7412" s="303"/>
      <c r="B7412" s="303"/>
      <c r="C7412" s="303"/>
      <c r="D7412" s="303"/>
      <c r="E7412" s="303"/>
      <c r="F7412" s="303"/>
    </row>
    <row r="7413" ht="14.4" spans="1:6">
      <c r="A7413" s="303"/>
      <c r="B7413" s="303"/>
      <c r="C7413" s="303"/>
      <c r="D7413" s="303"/>
      <c r="E7413" s="303"/>
      <c r="F7413" s="303"/>
    </row>
    <row r="7414" ht="14.4" spans="1:6">
      <c r="A7414" s="303"/>
      <c r="B7414" s="303"/>
      <c r="C7414" s="303"/>
      <c r="D7414" s="303"/>
      <c r="E7414" s="303"/>
      <c r="F7414" s="303"/>
    </row>
    <row r="7415" ht="14.4" spans="1:6">
      <c r="A7415" s="303"/>
      <c r="B7415" s="303"/>
      <c r="C7415" s="303"/>
      <c r="D7415" s="303"/>
      <c r="E7415" s="303"/>
      <c r="F7415" s="303"/>
    </row>
    <row r="7416" ht="14.4" spans="1:6">
      <c r="A7416" s="303"/>
      <c r="B7416" s="303"/>
      <c r="C7416" s="303"/>
      <c r="D7416" s="303"/>
      <c r="E7416" s="303"/>
      <c r="F7416" s="303"/>
    </row>
    <row r="7417" ht="14.4" spans="1:6">
      <c r="A7417" s="303"/>
      <c r="B7417" s="303"/>
      <c r="C7417" s="303"/>
      <c r="D7417" s="303"/>
      <c r="E7417" s="303"/>
      <c r="F7417" s="303"/>
    </row>
    <row r="7418" ht="14.4" spans="1:6">
      <c r="A7418" s="303"/>
      <c r="B7418" s="303"/>
      <c r="C7418" s="303"/>
      <c r="D7418" s="303"/>
      <c r="E7418" s="303"/>
      <c r="F7418" s="303"/>
    </row>
    <row r="7419" ht="14.4" spans="1:6">
      <c r="A7419" s="303"/>
      <c r="B7419" s="303"/>
      <c r="C7419" s="303"/>
      <c r="D7419" s="303"/>
      <c r="E7419" s="303"/>
      <c r="F7419" s="303"/>
    </row>
    <row r="7420" ht="14.4" spans="1:6">
      <c r="A7420" s="303"/>
      <c r="B7420" s="303"/>
      <c r="C7420" s="303"/>
      <c r="D7420" s="303"/>
      <c r="E7420" s="303"/>
      <c r="F7420" s="303"/>
    </row>
    <row r="7421" ht="14.4" spans="1:6">
      <c r="A7421" s="303"/>
      <c r="B7421" s="303"/>
      <c r="C7421" s="303"/>
      <c r="D7421" s="303"/>
      <c r="E7421" s="303"/>
      <c r="F7421" s="303"/>
    </row>
    <row r="7422" ht="14.4" spans="1:6">
      <c r="A7422" s="303"/>
      <c r="B7422" s="303"/>
      <c r="C7422" s="303"/>
      <c r="D7422" s="303"/>
      <c r="E7422" s="303"/>
      <c r="F7422" s="303"/>
    </row>
    <row r="7423" ht="14.4" spans="1:6">
      <c r="A7423" s="303"/>
      <c r="B7423" s="303"/>
      <c r="C7423" s="303"/>
      <c r="D7423" s="303"/>
      <c r="E7423" s="303"/>
      <c r="F7423" s="303"/>
    </row>
    <row r="7424" ht="14.4" spans="1:6">
      <c r="A7424" s="303"/>
      <c r="B7424" s="303"/>
      <c r="C7424" s="303"/>
      <c r="D7424" s="303"/>
      <c r="E7424" s="303"/>
      <c r="F7424" s="303"/>
    </row>
    <row r="7425" ht="14.4" spans="1:6">
      <c r="A7425" s="303"/>
      <c r="B7425" s="303"/>
      <c r="C7425" s="303"/>
      <c r="D7425" s="303"/>
      <c r="E7425" s="303"/>
      <c r="F7425" s="303"/>
    </row>
    <row r="7426" ht="14.4" spans="1:6">
      <c r="A7426" s="303"/>
      <c r="B7426" s="303"/>
      <c r="C7426" s="303"/>
      <c r="D7426" s="303"/>
      <c r="E7426" s="303"/>
      <c r="F7426" s="303"/>
    </row>
    <row r="7427" ht="14.4" spans="1:6">
      <c r="A7427" s="303"/>
      <c r="B7427" s="303"/>
      <c r="C7427" s="303"/>
      <c r="D7427" s="303"/>
      <c r="E7427" s="303"/>
      <c r="F7427" s="303"/>
    </row>
    <row r="7428" ht="14.4" spans="1:6">
      <c r="A7428" s="303"/>
      <c r="B7428" s="303"/>
      <c r="C7428" s="303"/>
      <c r="D7428" s="303"/>
      <c r="E7428" s="303"/>
      <c r="F7428" s="303"/>
    </row>
    <row r="7429" ht="14.4" spans="1:6">
      <c r="A7429" s="303"/>
      <c r="B7429" s="303"/>
      <c r="C7429" s="303"/>
      <c r="D7429" s="303"/>
      <c r="E7429" s="303"/>
      <c r="F7429" s="303"/>
    </row>
    <row r="7430" ht="14.4" spans="1:6">
      <c r="A7430" s="303"/>
      <c r="B7430" s="303"/>
      <c r="C7430" s="303"/>
      <c r="D7430" s="303"/>
      <c r="E7430" s="303"/>
      <c r="F7430" s="303"/>
    </row>
    <row r="7431" ht="14.4" spans="1:6">
      <c r="A7431" s="303"/>
      <c r="B7431" s="303"/>
      <c r="C7431" s="303"/>
      <c r="D7431" s="303"/>
      <c r="E7431" s="303"/>
      <c r="F7431" s="303"/>
    </row>
    <row r="7432" ht="14.4" spans="1:6">
      <c r="A7432" s="303"/>
      <c r="B7432" s="303"/>
      <c r="C7432" s="303"/>
      <c r="D7432" s="303"/>
      <c r="E7432" s="303"/>
      <c r="F7432" s="303"/>
    </row>
    <row r="7433" ht="14.4" spans="1:6">
      <c r="A7433" s="303"/>
      <c r="B7433" s="303"/>
      <c r="C7433" s="303"/>
      <c r="D7433" s="303"/>
      <c r="E7433" s="303"/>
      <c r="F7433" s="303"/>
    </row>
    <row r="7434" ht="14.4" spans="1:6">
      <c r="A7434" s="303"/>
      <c r="B7434" s="303"/>
      <c r="C7434" s="303"/>
      <c r="D7434" s="303"/>
      <c r="E7434" s="303"/>
      <c r="F7434" s="303"/>
    </row>
    <row r="7435" ht="14.4" spans="1:6">
      <c r="A7435" s="303"/>
      <c r="B7435" s="303"/>
      <c r="C7435" s="303"/>
      <c r="D7435" s="303"/>
      <c r="E7435" s="303"/>
      <c r="F7435" s="303"/>
    </row>
    <row r="7436" ht="14.4" spans="1:6">
      <c r="A7436" s="303"/>
      <c r="B7436" s="303"/>
      <c r="C7436" s="303"/>
      <c r="D7436" s="303"/>
      <c r="E7436" s="303"/>
      <c r="F7436" s="303"/>
    </row>
    <row r="7437" ht="14.4" spans="1:6">
      <c r="A7437" s="303"/>
      <c r="B7437" s="303"/>
      <c r="C7437" s="303"/>
      <c r="D7437" s="303"/>
      <c r="E7437" s="303"/>
      <c r="F7437" s="303"/>
    </row>
    <row r="7438" ht="14.4" spans="1:6">
      <c r="A7438" s="303"/>
      <c r="B7438" s="303"/>
      <c r="C7438" s="303"/>
      <c r="D7438" s="303"/>
      <c r="E7438" s="303"/>
      <c r="F7438" s="303"/>
    </row>
    <row r="7439" ht="14.4" spans="1:6">
      <c r="A7439" s="303"/>
      <c r="B7439" s="303"/>
      <c r="C7439" s="303"/>
      <c r="D7439" s="303"/>
      <c r="E7439" s="303"/>
      <c r="F7439" s="303"/>
    </row>
    <row r="7440" ht="14.4" spans="1:6">
      <c r="A7440" s="303"/>
      <c r="B7440" s="303"/>
      <c r="C7440" s="303"/>
      <c r="D7440" s="303"/>
      <c r="E7440" s="303"/>
      <c r="F7440" s="303"/>
    </row>
    <row r="7441" ht="14.4" spans="1:6">
      <c r="A7441" s="303"/>
      <c r="B7441" s="303"/>
      <c r="C7441" s="303"/>
      <c r="D7441" s="303"/>
      <c r="E7441" s="303"/>
      <c r="F7441" s="303"/>
    </row>
    <row r="7442" ht="14.4" spans="1:6">
      <c r="A7442" s="303"/>
      <c r="B7442" s="303"/>
      <c r="C7442" s="303"/>
      <c r="D7442" s="303"/>
      <c r="E7442" s="303"/>
      <c r="F7442" s="303"/>
    </row>
    <row r="7443" ht="14.4" spans="1:6">
      <c r="A7443" s="303"/>
      <c r="B7443" s="303"/>
      <c r="C7443" s="303"/>
      <c r="D7443" s="303"/>
      <c r="E7443" s="303"/>
      <c r="F7443" s="303"/>
    </row>
    <row r="7444" ht="14.4" spans="1:6">
      <c r="A7444" s="303"/>
      <c r="B7444" s="303"/>
      <c r="C7444" s="303"/>
      <c r="D7444" s="303"/>
      <c r="E7444" s="303"/>
      <c r="F7444" s="303"/>
    </row>
    <row r="7445" ht="14.4" spans="1:6">
      <c r="A7445" s="303"/>
      <c r="B7445" s="303"/>
      <c r="C7445" s="303"/>
      <c r="D7445" s="303"/>
      <c r="E7445" s="303"/>
      <c r="F7445" s="303"/>
    </row>
    <row r="7446" ht="14.4" spans="1:6">
      <c r="A7446" s="303"/>
      <c r="B7446" s="303"/>
      <c r="C7446" s="303"/>
      <c r="D7446" s="303"/>
      <c r="E7446" s="303"/>
      <c r="F7446" s="303"/>
    </row>
    <row r="7447" ht="14.4" spans="1:6">
      <c r="A7447" s="303"/>
      <c r="B7447" s="303"/>
      <c r="C7447" s="303"/>
      <c r="D7447" s="303"/>
      <c r="E7447" s="303"/>
      <c r="F7447" s="303"/>
    </row>
    <row r="7448" ht="14.4" spans="1:6">
      <c r="A7448" s="303"/>
      <c r="B7448" s="303"/>
      <c r="C7448" s="303"/>
      <c r="D7448" s="303"/>
      <c r="E7448" s="303"/>
      <c r="F7448" s="303"/>
    </row>
    <row r="7449" ht="14.4" spans="1:6">
      <c r="A7449" s="303"/>
      <c r="B7449" s="303"/>
      <c r="C7449" s="303"/>
      <c r="D7449" s="303"/>
      <c r="E7449" s="303"/>
      <c r="F7449" s="303"/>
    </row>
    <row r="7450" ht="14.4" spans="1:6">
      <c r="A7450" s="303"/>
      <c r="B7450" s="303"/>
      <c r="C7450" s="303"/>
      <c r="D7450" s="303"/>
      <c r="E7450" s="303"/>
      <c r="F7450" s="303"/>
    </row>
    <row r="7451" ht="14.4" spans="1:6">
      <c r="A7451" s="303"/>
      <c r="B7451" s="303"/>
      <c r="C7451" s="303"/>
      <c r="D7451" s="303"/>
      <c r="E7451" s="303"/>
      <c r="F7451" s="303"/>
    </row>
    <row r="7452" ht="14.4" spans="1:6">
      <c r="A7452" s="303"/>
      <c r="B7452" s="303"/>
      <c r="C7452" s="303"/>
      <c r="D7452" s="303"/>
      <c r="E7452" s="303"/>
      <c r="F7452" s="303"/>
    </row>
    <row r="7453" ht="14.4" spans="1:6">
      <c r="A7453" s="303"/>
      <c r="B7453" s="303"/>
      <c r="C7453" s="303"/>
      <c r="D7453" s="303"/>
      <c r="E7453" s="303"/>
      <c r="F7453" s="303"/>
    </row>
    <row r="7454" ht="14.4" spans="1:6">
      <c r="A7454" s="303"/>
      <c r="B7454" s="303"/>
      <c r="C7454" s="303"/>
      <c r="D7454" s="303"/>
      <c r="E7454" s="303"/>
      <c r="F7454" s="303"/>
    </row>
    <row r="7455" ht="14.4" spans="1:6">
      <c r="A7455" s="303"/>
      <c r="B7455" s="303"/>
      <c r="C7455" s="303"/>
      <c r="D7455" s="303"/>
      <c r="E7455" s="303"/>
      <c r="F7455" s="303"/>
    </row>
    <row r="7456" ht="14.4" spans="1:6">
      <c r="A7456" s="303"/>
      <c r="B7456" s="303"/>
      <c r="C7456" s="303"/>
      <c r="D7456" s="303"/>
      <c r="E7456" s="303"/>
      <c r="F7456" s="303"/>
    </row>
    <row r="7457" ht="14.4" spans="1:6">
      <c r="A7457" s="303"/>
      <c r="B7457" s="303"/>
      <c r="C7457" s="303"/>
      <c r="D7457" s="303"/>
      <c r="E7457" s="303"/>
      <c r="F7457" s="303"/>
    </row>
    <row r="7458" ht="14.4" spans="1:6">
      <c r="A7458" s="303"/>
      <c r="B7458" s="303"/>
      <c r="C7458" s="303"/>
      <c r="D7458" s="303"/>
      <c r="E7458" s="303"/>
      <c r="F7458" s="303"/>
    </row>
    <row r="7459" ht="14.4" spans="1:6">
      <c r="A7459" s="303"/>
      <c r="B7459" s="303"/>
      <c r="C7459" s="303"/>
      <c r="D7459" s="303"/>
      <c r="E7459" s="303"/>
      <c r="F7459" s="303"/>
    </row>
    <row r="7460" ht="14.4" spans="1:6">
      <c r="A7460" s="303"/>
      <c r="B7460" s="303"/>
      <c r="C7460" s="303"/>
      <c r="D7460" s="303"/>
      <c r="E7460" s="303"/>
      <c r="F7460" s="303"/>
    </row>
    <row r="7461" ht="14.4" spans="1:6">
      <c r="A7461" s="303"/>
      <c r="B7461" s="303"/>
      <c r="C7461" s="303"/>
      <c r="D7461" s="303"/>
      <c r="E7461" s="303"/>
      <c r="F7461" s="303"/>
    </row>
    <row r="7462" ht="14.4" spans="1:6">
      <c r="A7462" s="303"/>
      <c r="B7462" s="303"/>
      <c r="C7462" s="303"/>
      <c r="D7462" s="303"/>
      <c r="E7462" s="303"/>
      <c r="F7462" s="303"/>
    </row>
    <row r="7463" ht="14.4" spans="1:6">
      <c r="A7463" s="303"/>
      <c r="B7463" s="303"/>
      <c r="C7463" s="303"/>
      <c r="D7463" s="303"/>
      <c r="E7463" s="303"/>
      <c r="F7463" s="303"/>
    </row>
    <row r="7464" ht="14.4" spans="1:6">
      <c r="A7464" s="303"/>
      <c r="B7464" s="303"/>
      <c r="C7464" s="303"/>
      <c r="D7464" s="303"/>
      <c r="E7464" s="303"/>
      <c r="F7464" s="303"/>
    </row>
    <row r="7465" ht="14.4" spans="1:6">
      <c r="A7465" s="303"/>
      <c r="B7465" s="303"/>
      <c r="C7465" s="303"/>
      <c r="D7465" s="303"/>
      <c r="E7465" s="303"/>
      <c r="F7465" s="303"/>
    </row>
    <row r="7466" ht="14.4" spans="1:6">
      <c r="A7466" s="303"/>
      <c r="B7466" s="303"/>
      <c r="C7466" s="303"/>
      <c r="D7466" s="303"/>
      <c r="E7466" s="303"/>
      <c r="F7466" s="303"/>
    </row>
    <row r="7467" ht="14.4" spans="1:6">
      <c r="A7467" s="303"/>
      <c r="B7467" s="303"/>
      <c r="C7467" s="303"/>
      <c r="D7467" s="303"/>
      <c r="E7467" s="303"/>
      <c r="F7467" s="303"/>
    </row>
    <row r="7468" ht="14.4" spans="1:6">
      <c r="A7468" s="303"/>
      <c r="B7468" s="303"/>
      <c r="C7468" s="303"/>
      <c r="D7468" s="303"/>
      <c r="E7468" s="303"/>
      <c r="F7468" s="303"/>
    </row>
    <row r="7469" ht="14.4" spans="1:6">
      <c r="A7469" s="303"/>
      <c r="B7469" s="303"/>
      <c r="C7469" s="303"/>
      <c r="D7469" s="303"/>
      <c r="E7469" s="303"/>
      <c r="F7469" s="303"/>
    </row>
    <row r="7470" ht="14.4" spans="1:6">
      <c r="A7470" s="303"/>
      <c r="B7470" s="303"/>
      <c r="C7470" s="303"/>
      <c r="D7470" s="303"/>
      <c r="E7470" s="303"/>
      <c r="F7470" s="303"/>
    </row>
    <row r="7471" ht="14.4" spans="1:6">
      <c r="A7471" s="303"/>
      <c r="B7471" s="303"/>
      <c r="C7471" s="303"/>
      <c r="D7471" s="303"/>
      <c r="E7471" s="303"/>
      <c r="F7471" s="303"/>
    </row>
    <row r="7472" ht="14.4" spans="1:6">
      <c r="A7472" s="303"/>
      <c r="B7472" s="303"/>
      <c r="C7472" s="303"/>
      <c r="D7472" s="303"/>
      <c r="E7472" s="303"/>
      <c r="F7472" s="303"/>
    </row>
    <row r="7473" ht="14.4" spans="1:6">
      <c r="A7473" s="303"/>
      <c r="B7473" s="303"/>
      <c r="C7473" s="303"/>
      <c r="D7473" s="303"/>
      <c r="E7473" s="303"/>
      <c r="F7473" s="303"/>
    </row>
    <row r="7474" ht="14.4" spans="1:6">
      <c r="A7474" s="303"/>
      <c r="B7474" s="303"/>
      <c r="C7474" s="303"/>
      <c r="D7474" s="303"/>
      <c r="E7474" s="303"/>
      <c r="F7474" s="303"/>
    </row>
    <row r="7475" ht="14.4" spans="1:6">
      <c r="A7475" s="303"/>
      <c r="B7475" s="303"/>
      <c r="C7475" s="303"/>
      <c r="D7475" s="303"/>
      <c r="E7475" s="303"/>
      <c r="F7475" s="303"/>
    </row>
    <row r="7476" ht="14.4" spans="1:6">
      <c r="A7476" s="303"/>
      <c r="B7476" s="303"/>
      <c r="C7476" s="303"/>
      <c r="D7476" s="303"/>
      <c r="E7476" s="303"/>
      <c r="F7476" s="303"/>
    </row>
    <row r="7477" ht="14.4" spans="1:6">
      <c r="A7477" s="303"/>
      <c r="B7477" s="303"/>
      <c r="C7477" s="303"/>
      <c r="D7477" s="303"/>
      <c r="E7477" s="303"/>
      <c r="F7477" s="303"/>
    </row>
    <row r="7478" ht="14.4" spans="1:6">
      <c r="A7478" s="303"/>
      <c r="B7478" s="303"/>
      <c r="C7478" s="303"/>
      <c r="D7478" s="303"/>
      <c r="E7478" s="303"/>
      <c r="F7478" s="303"/>
    </row>
    <row r="7479" ht="14.4" spans="1:6">
      <c r="A7479" s="303"/>
      <c r="B7479" s="303"/>
      <c r="C7479" s="303"/>
      <c r="D7479" s="303"/>
      <c r="E7479" s="303"/>
      <c r="F7479" s="303"/>
    </row>
    <row r="7480" ht="14.4" spans="1:6">
      <c r="A7480" s="303"/>
      <c r="B7480" s="303"/>
      <c r="C7480" s="303"/>
      <c r="D7480" s="303"/>
      <c r="E7480" s="303"/>
      <c r="F7480" s="303"/>
    </row>
    <row r="7481" ht="14.4" spans="1:6">
      <c r="A7481" s="303"/>
      <c r="B7481" s="303"/>
      <c r="C7481" s="303"/>
      <c r="D7481" s="303"/>
      <c r="E7481" s="303"/>
      <c r="F7481" s="303"/>
    </row>
    <row r="7482" ht="14.4" spans="1:6">
      <c r="A7482" s="303"/>
      <c r="B7482" s="303"/>
      <c r="C7482" s="303"/>
      <c r="D7482" s="303"/>
      <c r="E7482" s="303"/>
      <c r="F7482" s="303"/>
    </row>
    <row r="7483" ht="14.4" spans="1:6">
      <c r="A7483" s="303"/>
      <c r="B7483" s="303"/>
      <c r="C7483" s="303"/>
      <c r="D7483" s="303"/>
      <c r="E7483" s="303"/>
      <c r="F7483" s="303"/>
    </row>
    <row r="7484" ht="14.4" spans="1:6">
      <c r="A7484" s="303"/>
      <c r="B7484" s="303"/>
      <c r="C7484" s="303"/>
      <c r="D7484" s="303"/>
      <c r="E7484" s="303"/>
      <c r="F7484" s="303"/>
    </row>
    <row r="7485" ht="14.4" spans="1:6">
      <c r="A7485" s="303"/>
      <c r="B7485" s="303"/>
      <c r="C7485" s="303"/>
      <c r="D7485" s="303"/>
      <c r="E7485" s="303"/>
      <c r="F7485" s="303"/>
    </row>
    <row r="7486" ht="14.4" spans="1:6">
      <c r="A7486" s="303"/>
      <c r="B7486" s="303"/>
      <c r="C7486" s="303"/>
      <c r="D7486" s="303"/>
      <c r="E7486" s="303"/>
      <c r="F7486" s="303"/>
    </row>
    <row r="7487" ht="14.4" spans="1:6">
      <c r="A7487" s="303"/>
      <c r="B7487" s="303"/>
      <c r="C7487" s="303"/>
      <c r="D7487" s="303"/>
      <c r="E7487" s="303"/>
      <c r="F7487" s="303"/>
    </row>
    <row r="7488" ht="14.4" spans="1:6">
      <c r="A7488" s="303"/>
      <c r="B7488" s="303"/>
      <c r="C7488" s="303"/>
      <c r="D7488" s="303"/>
      <c r="E7488" s="303"/>
      <c r="F7488" s="303"/>
    </row>
    <row r="7489" ht="14.4" spans="1:6">
      <c r="A7489" s="303"/>
      <c r="B7489" s="303"/>
      <c r="C7489" s="303"/>
      <c r="D7489" s="303"/>
      <c r="E7489" s="303"/>
      <c r="F7489" s="303"/>
    </row>
    <row r="7490" ht="14.4" spans="1:6">
      <c r="A7490" s="303"/>
      <c r="B7490" s="303"/>
      <c r="C7490" s="303"/>
      <c r="D7490" s="303"/>
      <c r="E7490" s="303"/>
      <c r="F7490" s="303"/>
    </row>
    <row r="7491" ht="14.4" spans="1:6">
      <c r="A7491" s="303"/>
      <c r="B7491" s="303"/>
      <c r="C7491" s="303"/>
      <c r="D7491" s="303"/>
      <c r="E7491" s="303"/>
      <c r="F7491" s="303"/>
    </row>
    <row r="7492" ht="14.4" spans="1:6">
      <c r="A7492" s="303"/>
      <c r="B7492" s="303"/>
      <c r="C7492" s="303"/>
      <c r="D7492" s="303"/>
      <c r="E7492" s="303"/>
      <c r="F7492" s="303"/>
    </row>
    <row r="7493" ht="14.4" spans="1:6">
      <c r="A7493" s="303"/>
      <c r="B7493" s="303"/>
      <c r="C7493" s="303"/>
      <c r="D7493" s="303"/>
      <c r="E7493" s="303"/>
      <c r="F7493" s="303"/>
    </row>
    <row r="7494" ht="14.4" spans="1:6">
      <c r="A7494" s="303"/>
      <c r="B7494" s="303"/>
      <c r="C7494" s="303"/>
      <c r="D7494" s="303"/>
      <c r="E7494" s="303"/>
      <c r="F7494" s="303"/>
    </row>
    <row r="7495" ht="14.4" spans="1:6">
      <c r="A7495" s="303"/>
      <c r="B7495" s="303"/>
      <c r="C7495" s="303"/>
      <c r="D7495" s="303"/>
      <c r="E7495" s="303"/>
      <c r="F7495" s="303"/>
    </row>
    <row r="7496" ht="14.4" spans="1:6">
      <c r="A7496" s="303"/>
      <c r="B7496" s="303"/>
      <c r="C7496" s="303"/>
      <c r="D7496" s="303"/>
      <c r="E7496" s="303"/>
      <c r="F7496" s="303"/>
    </row>
    <row r="7497" ht="14.4" spans="1:6">
      <c r="A7497" s="303"/>
      <c r="B7497" s="303"/>
      <c r="C7497" s="303"/>
      <c r="D7497" s="303"/>
      <c r="E7497" s="303"/>
      <c r="F7497" s="303"/>
    </row>
    <row r="7498" ht="14.4" spans="1:6">
      <c r="A7498" s="303"/>
      <c r="B7498" s="303"/>
      <c r="C7498" s="303"/>
      <c r="D7498" s="303"/>
      <c r="E7498" s="303"/>
      <c r="F7498" s="303"/>
    </row>
    <row r="7499" ht="14.4" spans="1:6">
      <c r="A7499" s="303"/>
      <c r="B7499" s="303"/>
      <c r="C7499" s="303"/>
      <c r="D7499" s="303"/>
      <c r="E7499" s="303"/>
      <c r="F7499" s="303"/>
    </row>
    <row r="7500" ht="14.4" spans="1:6">
      <c r="A7500" s="303"/>
      <c r="B7500" s="303"/>
      <c r="C7500" s="303"/>
      <c r="D7500" s="303"/>
      <c r="E7500" s="303"/>
      <c r="F7500" s="303"/>
    </row>
    <row r="7501" ht="14.4" spans="1:6">
      <c r="A7501" s="303"/>
      <c r="B7501" s="303"/>
      <c r="C7501" s="303"/>
      <c r="D7501" s="303"/>
      <c r="E7501" s="303"/>
      <c r="F7501" s="303"/>
    </row>
    <row r="7502" ht="14.4" spans="1:6">
      <c r="A7502" s="303"/>
      <c r="B7502" s="303"/>
      <c r="C7502" s="303"/>
      <c r="D7502" s="303"/>
      <c r="E7502" s="303"/>
      <c r="F7502" s="303"/>
    </row>
    <row r="7503" ht="14.4" spans="1:6">
      <c r="A7503" s="303"/>
      <c r="B7503" s="303"/>
      <c r="C7503" s="303"/>
      <c r="D7503" s="303"/>
      <c r="E7503" s="303"/>
      <c r="F7503" s="303"/>
    </row>
    <row r="7504" ht="14.4" spans="1:6">
      <c r="A7504" s="303"/>
      <c r="B7504" s="303"/>
      <c r="C7504" s="303"/>
      <c r="D7504" s="303"/>
      <c r="E7504" s="303"/>
      <c r="F7504" s="303"/>
    </row>
    <row r="7505" ht="14.4" spans="1:6">
      <c r="A7505" s="303"/>
      <c r="B7505" s="303"/>
      <c r="C7505" s="303"/>
      <c r="D7505" s="303"/>
      <c r="E7505" s="303"/>
      <c r="F7505" s="303"/>
    </row>
    <row r="7506" ht="14.4" spans="1:6">
      <c r="A7506" s="303"/>
      <c r="B7506" s="303"/>
      <c r="C7506" s="303"/>
      <c r="D7506" s="303"/>
      <c r="E7506" s="303"/>
      <c r="F7506" s="303"/>
    </row>
    <row r="7507" ht="14.4" spans="1:6">
      <c r="A7507" s="303"/>
      <c r="B7507" s="303"/>
      <c r="C7507" s="303"/>
      <c r="D7507" s="303"/>
      <c r="E7507" s="303"/>
      <c r="F7507" s="303"/>
    </row>
    <row r="7508" ht="14.4" spans="1:6">
      <c r="A7508" s="303"/>
      <c r="B7508" s="303"/>
      <c r="C7508" s="303"/>
      <c r="D7508" s="303"/>
      <c r="E7508" s="303"/>
      <c r="F7508" s="303"/>
    </row>
    <row r="7509" ht="14.4" spans="1:6">
      <c r="A7509" s="303"/>
      <c r="B7509" s="303"/>
      <c r="C7509" s="303"/>
      <c r="D7509" s="303"/>
      <c r="E7509" s="303"/>
      <c r="F7509" s="303"/>
    </row>
    <row r="7510" ht="14.4" spans="1:6">
      <c r="A7510" s="303"/>
      <c r="B7510" s="303"/>
      <c r="C7510" s="303"/>
      <c r="D7510" s="303"/>
      <c r="E7510" s="303"/>
      <c r="F7510" s="303"/>
    </row>
    <row r="7511" ht="14.4" spans="1:6">
      <c r="A7511" s="303"/>
      <c r="B7511" s="303"/>
      <c r="C7511" s="303"/>
      <c r="D7511" s="303"/>
      <c r="E7511" s="303"/>
      <c r="F7511" s="303"/>
    </row>
    <row r="7512" ht="14.4" spans="1:6">
      <c r="A7512" s="303"/>
      <c r="B7512" s="303"/>
      <c r="C7512" s="303"/>
      <c r="D7512" s="303"/>
      <c r="E7512" s="303"/>
      <c r="F7512" s="303"/>
    </row>
    <row r="7513" ht="14.4" spans="1:6">
      <c r="A7513" s="303"/>
      <c r="B7513" s="303"/>
      <c r="C7513" s="303"/>
      <c r="D7513" s="303"/>
      <c r="E7513" s="303"/>
      <c r="F7513" s="303"/>
    </row>
    <row r="7514" ht="14.4" spans="1:6">
      <c r="A7514" s="303"/>
      <c r="B7514" s="303"/>
      <c r="C7514" s="303"/>
      <c r="D7514" s="303"/>
      <c r="E7514" s="303"/>
      <c r="F7514" s="303"/>
    </row>
    <row r="7515" ht="14.4" spans="1:6">
      <c r="A7515" s="303"/>
      <c r="B7515" s="303"/>
      <c r="C7515" s="303"/>
      <c r="D7515" s="303"/>
      <c r="E7515" s="303"/>
      <c r="F7515" s="303"/>
    </row>
    <row r="7516" ht="14.4" spans="1:6">
      <c r="A7516" s="303"/>
      <c r="B7516" s="303"/>
      <c r="C7516" s="303"/>
      <c r="D7516" s="303"/>
      <c r="E7516" s="303"/>
      <c r="F7516" s="303"/>
    </row>
    <row r="7517" ht="14.4" spans="1:6">
      <c r="A7517" s="303"/>
      <c r="B7517" s="303"/>
      <c r="C7517" s="303"/>
      <c r="D7517" s="303"/>
      <c r="E7517" s="303"/>
      <c r="F7517" s="303"/>
    </row>
    <row r="7518" ht="14.4" spans="1:6">
      <c r="A7518" s="303"/>
      <c r="B7518" s="303"/>
      <c r="C7518" s="303"/>
      <c r="D7518" s="303"/>
      <c r="E7518" s="303"/>
      <c r="F7518" s="303"/>
    </row>
    <row r="7519" ht="14.4" spans="1:6">
      <c r="A7519" s="303"/>
      <c r="B7519" s="303"/>
      <c r="C7519" s="303"/>
      <c r="D7519" s="303"/>
      <c r="E7519" s="303"/>
      <c r="F7519" s="303"/>
    </row>
    <row r="7520" ht="14.4" spans="1:6">
      <c r="A7520" s="303"/>
      <c r="B7520" s="303"/>
      <c r="C7520" s="303"/>
      <c r="D7520" s="303"/>
      <c r="E7520" s="303"/>
      <c r="F7520" s="303"/>
    </row>
    <row r="7521" ht="14.4" spans="1:6">
      <c r="A7521" s="303"/>
      <c r="B7521" s="303"/>
      <c r="C7521" s="303"/>
      <c r="D7521" s="303"/>
      <c r="E7521" s="303"/>
      <c r="F7521" s="303"/>
    </row>
    <row r="7522" ht="14.4" spans="1:6">
      <c r="A7522" s="303"/>
      <c r="B7522" s="303"/>
      <c r="C7522" s="303"/>
      <c r="D7522" s="303"/>
      <c r="E7522" s="303"/>
      <c r="F7522" s="303"/>
    </row>
    <row r="7523" ht="14.4" spans="1:6">
      <c r="A7523" s="303"/>
      <c r="B7523" s="303"/>
      <c r="C7523" s="303"/>
      <c r="D7523" s="303"/>
      <c r="E7523" s="303"/>
      <c r="F7523" s="303"/>
    </row>
    <row r="7524" ht="14.4" spans="1:6">
      <c r="A7524" s="303"/>
      <c r="B7524" s="303"/>
      <c r="C7524" s="303"/>
      <c r="D7524" s="303"/>
      <c r="E7524" s="303"/>
      <c r="F7524" s="303"/>
    </row>
    <row r="7525" ht="14.4" spans="1:6">
      <c r="A7525" s="303"/>
      <c r="B7525" s="303"/>
      <c r="C7525" s="303"/>
      <c r="D7525" s="303"/>
      <c r="E7525" s="303"/>
      <c r="F7525" s="303"/>
    </row>
    <row r="7526" ht="14.4" spans="1:6">
      <c r="A7526" s="303"/>
      <c r="B7526" s="303"/>
      <c r="C7526" s="303"/>
      <c r="D7526" s="303"/>
      <c r="E7526" s="303"/>
      <c r="F7526" s="303"/>
    </row>
    <row r="7527" ht="14.4" spans="1:6">
      <c r="A7527" s="303"/>
      <c r="B7527" s="303"/>
      <c r="C7527" s="303"/>
      <c r="D7527" s="303"/>
      <c r="E7527" s="303"/>
      <c r="F7527" s="303"/>
    </row>
    <row r="7528" ht="14.4" spans="1:6">
      <c r="A7528" s="303"/>
      <c r="B7528" s="303"/>
      <c r="C7528" s="303"/>
      <c r="D7528" s="303"/>
      <c r="E7528" s="303"/>
      <c r="F7528" s="303"/>
    </row>
    <row r="7529" ht="14.4" spans="1:6">
      <c r="A7529" s="303"/>
      <c r="B7529" s="303"/>
      <c r="C7529" s="303"/>
      <c r="D7529" s="303"/>
      <c r="E7529" s="303"/>
      <c r="F7529" s="303"/>
    </row>
    <row r="7530" ht="14.4" spans="1:6">
      <c r="A7530" s="303"/>
      <c r="B7530" s="303"/>
      <c r="C7530" s="303"/>
      <c r="D7530" s="303"/>
      <c r="E7530" s="303"/>
      <c r="F7530" s="303"/>
    </row>
    <row r="7531" ht="14.4" spans="1:6">
      <c r="A7531" s="303"/>
      <c r="B7531" s="303"/>
      <c r="C7531" s="303"/>
      <c r="D7531" s="303"/>
      <c r="E7531" s="303"/>
      <c r="F7531" s="303"/>
    </row>
    <row r="7532" ht="14.4" spans="1:6">
      <c r="A7532" s="303"/>
      <c r="B7532" s="303"/>
      <c r="C7532" s="303"/>
      <c r="D7532" s="303"/>
      <c r="E7532" s="303"/>
      <c r="F7532" s="303"/>
    </row>
    <row r="7533" ht="14.4" spans="1:6">
      <c r="A7533" s="303"/>
      <c r="B7533" s="303"/>
      <c r="C7533" s="303"/>
      <c r="D7533" s="303"/>
      <c r="E7533" s="303"/>
      <c r="F7533" s="303"/>
    </row>
    <row r="7534" ht="14.4" spans="1:6">
      <c r="A7534" s="303"/>
      <c r="B7534" s="303"/>
      <c r="C7534" s="303"/>
      <c r="D7534" s="303"/>
      <c r="E7534" s="303"/>
      <c r="F7534" s="303"/>
    </row>
    <row r="7535" ht="14.4" spans="1:6">
      <c r="A7535" s="303"/>
      <c r="B7535" s="303"/>
      <c r="C7535" s="303"/>
      <c r="D7535" s="303"/>
      <c r="E7535" s="303"/>
      <c r="F7535" s="303"/>
    </row>
    <row r="7536" ht="14.4" spans="1:6">
      <c r="A7536" s="303"/>
      <c r="B7536" s="303"/>
      <c r="C7536" s="303"/>
      <c r="D7536" s="303"/>
      <c r="E7536" s="303"/>
      <c r="F7536" s="303"/>
    </row>
    <row r="7537" ht="14.4" spans="1:6">
      <c r="A7537" s="303"/>
      <c r="B7537" s="303"/>
      <c r="C7537" s="303"/>
      <c r="D7537" s="303"/>
      <c r="E7537" s="303"/>
      <c r="F7537" s="303"/>
    </row>
    <row r="7538" ht="14.4" spans="1:6">
      <c r="A7538" s="303"/>
      <c r="B7538" s="303"/>
      <c r="C7538" s="303"/>
      <c r="D7538" s="303"/>
      <c r="E7538" s="303"/>
      <c r="F7538" s="303"/>
    </row>
    <row r="7539" ht="14.4" spans="1:6">
      <c r="A7539" s="303"/>
      <c r="B7539" s="303"/>
      <c r="C7539" s="303"/>
      <c r="D7539" s="303"/>
      <c r="E7539" s="303"/>
      <c r="F7539" s="303"/>
    </row>
    <row r="7540" ht="14.4" spans="1:6">
      <c r="A7540" s="303"/>
      <c r="B7540" s="303"/>
      <c r="C7540" s="303"/>
      <c r="D7540" s="303"/>
      <c r="E7540" s="303"/>
      <c r="F7540" s="303"/>
    </row>
    <row r="7541" ht="14.4" spans="1:6">
      <c r="A7541" s="303"/>
      <c r="B7541" s="303"/>
      <c r="C7541" s="303"/>
      <c r="D7541" s="303"/>
      <c r="E7541" s="303"/>
      <c r="F7541" s="303"/>
    </row>
    <row r="7542" ht="14.4" spans="1:6">
      <c r="A7542" s="303"/>
      <c r="B7542" s="303"/>
      <c r="C7542" s="303"/>
      <c r="D7542" s="303"/>
      <c r="E7542" s="303"/>
      <c r="F7542" s="303"/>
    </row>
    <row r="7543" ht="14.4" spans="1:6">
      <c r="A7543" s="303"/>
      <c r="B7543" s="303"/>
      <c r="C7543" s="303"/>
      <c r="D7543" s="303"/>
      <c r="E7543" s="303"/>
      <c r="F7543" s="303"/>
    </row>
    <row r="7544" ht="14.4" spans="1:6">
      <c r="A7544" s="303"/>
      <c r="B7544" s="303"/>
      <c r="C7544" s="303"/>
      <c r="D7544" s="303"/>
      <c r="E7544" s="303"/>
      <c r="F7544" s="303"/>
    </row>
    <row r="7545" ht="14.4" spans="1:6">
      <c r="A7545" s="303"/>
      <c r="B7545" s="303"/>
      <c r="C7545" s="303"/>
      <c r="D7545" s="303"/>
      <c r="E7545" s="303"/>
      <c r="F7545" s="303"/>
    </row>
    <row r="7546" ht="14.4" spans="1:6">
      <c r="A7546" s="303"/>
      <c r="B7546" s="303"/>
      <c r="C7546" s="303"/>
      <c r="D7546" s="303"/>
      <c r="E7546" s="303"/>
      <c r="F7546" s="303"/>
    </row>
    <row r="7547" ht="14.4" spans="1:6">
      <c r="A7547" s="303"/>
      <c r="B7547" s="303"/>
      <c r="C7547" s="303"/>
      <c r="D7547" s="303"/>
      <c r="E7547" s="303"/>
      <c r="F7547" s="303"/>
    </row>
    <row r="7548" ht="14.4" spans="1:6">
      <c r="A7548" s="303"/>
      <c r="B7548" s="303"/>
      <c r="C7548" s="303"/>
      <c r="D7548" s="303"/>
      <c r="E7548" s="303"/>
      <c r="F7548" s="303"/>
    </row>
    <row r="7549" ht="14.4" spans="1:6">
      <c r="A7549" s="303"/>
      <c r="B7549" s="303"/>
      <c r="C7549" s="303"/>
      <c r="D7549" s="303"/>
      <c r="E7549" s="303"/>
      <c r="F7549" s="303"/>
    </row>
    <row r="7550" ht="14.4" spans="1:6">
      <c r="A7550" s="303"/>
      <c r="B7550" s="303"/>
      <c r="C7550" s="303"/>
      <c r="D7550" s="303"/>
      <c r="E7550" s="303"/>
      <c r="F7550" s="303"/>
    </row>
    <row r="7551" ht="14.4" spans="1:6">
      <c r="A7551" s="303"/>
      <c r="B7551" s="303"/>
      <c r="C7551" s="303"/>
      <c r="D7551" s="303"/>
      <c r="E7551" s="303"/>
      <c r="F7551" s="303"/>
    </row>
    <row r="7552" ht="14.4" spans="1:6">
      <c r="A7552" s="303"/>
      <c r="B7552" s="303"/>
      <c r="C7552" s="303"/>
      <c r="D7552" s="303"/>
      <c r="E7552" s="303"/>
      <c r="F7552" s="303"/>
    </row>
    <row r="7553" ht="14.4" spans="1:6">
      <c r="A7553" s="303"/>
      <c r="B7553" s="303"/>
      <c r="C7553" s="303"/>
      <c r="D7553" s="303"/>
      <c r="E7553" s="303"/>
      <c r="F7553" s="303"/>
    </row>
    <row r="7554" ht="14.4" spans="1:6">
      <c r="A7554" s="303"/>
      <c r="B7554" s="303"/>
      <c r="C7554" s="303"/>
      <c r="D7554" s="303"/>
      <c r="E7554" s="303"/>
      <c r="F7554" s="303"/>
    </row>
    <row r="7555" ht="14.4" spans="1:6">
      <c r="A7555" s="303"/>
      <c r="B7555" s="303"/>
      <c r="C7555" s="303"/>
      <c r="D7555" s="303"/>
      <c r="E7555" s="303"/>
      <c r="F7555" s="303"/>
    </row>
    <row r="7556" ht="14.4" spans="1:6">
      <c r="A7556" s="303"/>
      <c r="B7556" s="303"/>
      <c r="C7556" s="303"/>
      <c r="D7556" s="303"/>
      <c r="E7556" s="303"/>
      <c r="F7556" s="303"/>
    </row>
    <row r="7557" ht="14.4" spans="1:6">
      <c r="A7557" s="303"/>
      <c r="B7557" s="303"/>
      <c r="C7557" s="303"/>
      <c r="D7557" s="303"/>
      <c r="E7557" s="303"/>
      <c r="F7557" s="303"/>
    </row>
    <row r="7558" ht="14.4" spans="1:6">
      <c r="A7558" s="303"/>
      <c r="B7558" s="303"/>
      <c r="C7558" s="303"/>
      <c r="D7558" s="303"/>
      <c r="E7558" s="303"/>
      <c r="F7558" s="303"/>
    </row>
    <row r="7559" ht="14.4" spans="1:6">
      <c r="A7559" s="303"/>
      <c r="B7559" s="303"/>
      <c r="C7559" s="303"/>
      <c r="D7559" s="303"/>
      <c r="E7559" s="303"/>
      <c r="F7559" s="303"/>
    </row>
    <row r="7560" ht="14.4" spans="1:6">
      <c r="A7560" s="303"/>
      <c r="B7560" s="303"/>
      <c r="C7560" s="303"/>
      <c r="D7560" s="303"/>
      <c r="E7560" s="303"/>
      <c r="F7560" s="303"/>
    </row>
    <row r="7561" ht="14.4" spans="1:6">
      <c r="A7561" s="303"/>
      <c r="B7561" s="303"/>
      <c r="C7561" s="303"/>
      <c r="D7561" s="303"/>
      <c r="E7561" s="303"/>
      <c r="F7561" s="303"/>
    </row>
    <row r="7562" ht="14.4" spans="1:6">
      <c r="A7562" s="303"/>
      <c r="B7562" s="303"/>
      <c r="C7562" s="303"/>
      <c r="D7562" s="303"/>
      <c r="E7562" s="303"/>
      <c r="F7562" s="303"/>
    </row>
    <row r="7563" ht="14.4" spans="1:6">
      <c r="A7563" s="303"/>
      <c r="B7563" s="303"/>
      <c r="C7563" s="303"/>
      <c r="D7563" s="303"/>
      <c r="E7563" s="303"/>
      <c r="F7563" s="303"/>
    </row>
    <row r="7564" ht="14.4" spans="1:6">
      <c r="A7564" s="303"/>
      <c r="B7564" s="303"/>
      <c r="C7564" s="303"/>
      <c r="D7564" s="303"/>
      <c r="E7564" s="303"/>
      <c r="F7564" s="303"/>
    </row>
    <row r="7565" ht="14.4" spans="1:6">
      <c r="A7565" s="303"/>
      <c r="B7565" s="303"/>
      <c r="C7565" s="303"/>
      <c r="D7565" s="303"/>
      <c r="E7565" s="303"/>
      <c r="F7565" s="303"/>
    </row>
    <row r="7566" ht="14.4" spans="1:6">
      <c r="A7566" s="303"/>
      <c r="B7566" s="303"/>
      <c r="C7566" s="303"/>
      <c r="D7566" s="303"/>
      <c r="E7566" s="303"/>
      <c r="F7566" s="303"/>
    </row>
    <row r="7567" ht="14.4" spans="1:6">
      <c r="A7567" s="303"/>
      <c r="B7567" s="303"/>
      <c r="C7567" s="303"/>
      <c r="D7567" s="303"/>
      <c r="E7567" s="303"/>
      <c r="F7567" s="303"/>
    </row>
    <row r="7568" ht="14.4" spans="1:6">
      <c r="A7568" s="303"/>
      <c r="B7568" s="303"/>
      <c r="C7568" s="303"/>
      <c r="D7568" s="303"/>
      <c r="E7568" s="303"/>
      <c r="F7568" s="303"/>
    </row>
    <row r="7569" ht="14.4" spans="1:6">
      <c r="A7569" s="303"/>
      <c r="B7569" s="303"/>
      <c r="C7569" s="303"/>
      <c r="D7569" s="303"/>
      <c r="E7569" s="303"/>
      <c r="F7569" s="303"/>
    </row>
    <row r="7570" ht="14.4" spans="1:6">
      <c r="A7570" s="303"/>
      <c r="B7570" s="303"/>
      <c r="C7570" s="303"/>
      <c r="D7570" s="303"/>
      <c r="E7570" s="303"/>
      <c r="F7570" s="303"/>
    </row>
    <row r="7571" ht="14.4" spans="1:6">
      <c r="A7571" s="303"/>
      <c r="B7571" s="303"/>
      <c r="C7571" s="303"/>
      <c r="D7571" s="303"/>
      <c r="E7571" s="303"/>
      <c r="F7571" s="303"/>
    </row>
    <row r="7572" ht="14.4" spans="1:6">
      <c r="A7572" s="303"/>
      <c r="B7572" s="303"/>
      <c r="C7572" s="303"/>
      <c r="D7572" s="303"/>
      <c r="E7572" s="303"/>
      <c r="F7572" s="303"/>
    </row>
    <row r="7573" ht="14.4" spans="1:6">
      <c r="A7573" s="303"/>
      <c r="B7573" s="303"/>
      <c r="C7573" s="303"/>
      <c r="D7573" s="303"/>
      <c r="E7573" s="303"/>
      <c r="F7573" s="303"/>
    </row>
    <row r="7574" ht="14.4" spans="1:6">
      <c r="A7574" s="303"/>
      <c r="B7574" s="303"/>
      <c r="C7574" s="303"/>
      <c r="D7574" s="303"/>
      <c r="E7574" s="303"/>
      <c r="F7574" s="303"/>
    </row>
    <row r="7575" ht="14.4" spans="1:6">
      <c r="A7575" s="303"/>
      <c r="B7575" s="303"/>
      <c r="C7575" s="303"/>
      <c r="D7575" s="303"/>
      <c r="E7575" s="303"/>
      <c r="F7575" s="303"/>
    </row>
    <row r="7576" ht="14.4" spans="1:6">
      <c r="A7576" s="303"/>
      <c r="B7576" s="303"/>
      <c r="C7576" s="303"/>
      <c r="D7576" s="303"/>
      <c r="E7576" s="303"/>
      <c r="F7576" s="303"/>
    </row>
    <row r="7577" ht="14.4" spans="1:6">
      <c r="A7577" s="303"/>
      <c r="B7577" s="303"/>
      <c r="C7577" s="303"/>
      <c r="D7577" s="303"/>
      <c r="E7577" s="303"/>
      <c r="F7577" s="303"/>
    </row>
    <row r="7578" ht="14.4" spans="1:6">
      <c r="A7578" s="303"/>
      <c r="B7578" s="303"/>
      <c r="C7578" s="303"/>
      <c r="D7578" s="303"/>
      <c r="E7578" s="303"/>
      <c r="F7578" s="303"/>
    </row>
    <row r="7579" ht="14.4" spans="1:6">
      <c r="A7579" s="303"/>
      <c r="B7579" s="303"/>
      <c r="C7579" s="303"/>
      <c r="D7579" s="303"/>
      <c r="E7579" s="303"/>
      <c r="F7579" s="303"/>
    </row>
    <row r="7580" ht="14.4" spans="1:6">
      <c r="A7580" s="303"/>
      <c r="B7580" s="303"/>
      <c r="C7580" s="303"/>
      <c r="D7580" s="303"/>
      <c r="E7580" s="303"/>
      <c r="F7580" s="303"/>
    </row>
    <row r="7581" ht="14.4" spans="1:6">
      <c r="A7581" s="303"/>
      <c r="B7581" s="303"/>
      <c r="C7581" s="303"/>
      <c r="D7581" s="303"/>
      <c r="E7581" s="303"/>
      <c r="F7581" s="303"/>
    </row>
    <row r="7582" ht="14.4" spans="1:6">
      <c r="A7582" s="303"/>
      <c r="B7582" s="303"/>
      <c r="C7582" s="303"/>
      <c r="D7582" s="303"/>
      <c r="E7582" s="303"/>
      <c r="F7582" s="303"/>
    </row>
    <row r="7583" ht="14.4" spans="1:6">
      <c r="A7583" s="303"/>
      <c r="B7583" s="303"/>
      <c r="C7583" s="303"/>
      <c r="D7583" s="303"/>
      <c r="E7583" s="303"/>
      <c r="F7583" s="303"/>
    </row>
    <row r="7584" ht="14.4" spans="1:6">
      <c r="A7584" s="303"/>
      <c r="B7584" s="303"/>
      <c r="C7584" s="303"/>
      <c r="D7584" s="303"/>
      <c r="E7584" s="303"/>
      <c r="F7584" s="303"/>
    </row>
    <row r="7585" ht="14.4" spans="1:6">
      <c r="A7585" s="303"/>
      <c r="B7585" s="303"/>
      <c r="C7585" s="303"/>
      <c r="D7585" s="303"/>
      <c r="E7585" s="303"/>
      <c r="F7585" s="303"/>
    </row>
    <row r="7586" ht="14.4" spans="1:6">
      <c r="A7586" s="303"/>
      <c r="B7586" s="303"/>
      <c r="C7586" s="303"/>
      <c r="D7586" s="303"/>
      <c r="E7586" s="303"/>
      <c r="F7586" s="303"/>
    </row>
    <row r="7587" ht="14.4" spans="1:6">
      <c r="A7587" s="303"/>
      <c r="B7587" s="303"/>
      <c r="C7587" s="303"/>
      <c r="D7587" s="303"/>
      <c r="E7587" s="303"/>
      <c r="F7587" s="303"/>
    </row>
    <row r="7588" ht="14.4" spans="1:6">
      <c r="A7588" s="303"/>
      <c r="B7588" s="303"/>
      <c r="C7588" s="303"/>
      <c r="D7588" s="303"/>
      <c r="E7588" s="303"/>
      <c r="F7588" s="303"/>
    </row>
    <row r="7589" ht="14.4" spans="1:6">
      <c r="A7589" s="303"/>
      <c r="B7589" s="303"/>
      <c r="C7589" s="303"/>
      <c r="D7589" s="303"/>
      <c r="E7589" s="303"/>
      <c r="F7589" s="303"/>
    </row>
    <row r="7590" ht="14.4" spans="1:6">
      <c r="A7590" s="303"/>
      <c r="B7590" s="303"/>
      <c r="C7590" s="303"/>
      <c r="D7590" s="303"/>
      <c r="E7590" s="303"/>
      <c r="F7590" s="303"/>
    </row>
    <row r="7591" ht="14.4" spans="1:6">
      <c r="A7591" s="303"/>
      <c r="B7591" s="303"/>
      <c r="C7591" s="303"/>
      <c r="D7591" s="303"/>
      <c r="E7591" s="303"/>
      <c r="F7591" s="303"/>
    </row>
    <row r="7592" ht="14.4" spans="1:6">
      <c r="A7592" s="303"/>
      <c r="B7592" s="303"/>
      <c r="C7592" s="303"/>
      <c r="D7592" s="303"/>
      <c r="E7592" s="303"/>
      <c r="F7592" s="303"/>
    </row>
    <row r="7593" ht="14.4" spans="1:6">
      <c r="A7593" s="303"/>
      <c r="B7593" s="303"/>
      <c r="C7593" s="303"/>
      <c r="D7593" s="303"/>
      <c r="E7593" s="303"/>
      <c r="F7593" s="303"/>
    </row>
    <row r="7594" ht="14.4" spans="1:6">
      <c r="A7594" s="303"/>
      <c r="B7594" s="303"/>
      <c r="C7594" s="303"/>
      <c r="D7594" s="303"/>
      <c r="E7594" s="303"/>
      <c r="F7594" s="303"/>
    </row>
    <row r="7595" ht="14.4" spans="1:6">
      <c r="A7595" s="303"/>
      <c r="B7595" s="303"/>
      <c r="C7595" s="303"/>
      <c r="D7595" s="303"/>
      <c r="E7595" s="303"/>
      <c r="F7595" s="303"/>
    </row>
    <row r="7596" ht="14.4" spans="1:6">
      <c r="A7596" s="303"/>
      <c r="B7596" s="303"/>
      <c r="C7596" s="303"/>
      <c r="D7596" s="303"/>
      <c r="E7596" s="303"/>
      <c r="F7596" s="303"/>
    </row>
    <row r="7597" ht="14.4" spans="1:6">
      <c r="A7597" s="303"/>
      <c r="B7597" s="303"/>
      <c r="C7597" s="303"/>
      <c r="D7597" s="303"/>
      <c r="E7597" s="303"/>
      <c r="F7597" s="303"/>
    </row>
    <row r="7598" ht="14.4" spans="1:6">
      <c r="A7598" s="303"/>
      <c r="B7598" s="303"/>
      <c r="C7598" s="303"/>
      <c r="D7598" s="303"/>
      <c r="E7598" s="303"/>
      <c r="F7598" s="303"/>
    </row>
    <row r="7599" ht="14.4" spans="1:6">
      <c r="A7599" s="303"/>
      <c r="B7599" s="303"/>
      <c r="C7599" s="303"/>
      <c r="D7599" s="303"/>
      <c r="E7599" s="303"/>
      <c r="F7599" s="303"/>
    </row>
    <row r="7600" ht="14.4" spans="1:6">
      <c r="A7600" s="303"/>
      <c r="B7600" s="303"/>
      <c r="C7600" s="303"/>
      <c r="D7600" s="303"/>
      <c r="E7600" s="303"/>
      <c r="F7600" s="303"/>
    </row>
    <row r="7601" ht="14.4" spans="1:6">
      <c r="A7601" s="303"/>
      <c r="B7601" s="303"/>
      <c r="C7601" s="303"/>
      <c r="D7601" s="303"/>
      <c r="E7601" s="303"/>
      <c r="F7601" s="303"/>
    </row>
    <row r="7602" ht="14.4" spans="1:6">
      <c r="A7602" s="303"/>
      <c r="B7602" s="303"/>
      <c r="C7602" s="303"/>
      <c r="D7602" s="303"/>
      <c r="E7602" s="303"/>
      <c r="F7602" s="303"/>
    </row>
    <row r="7603" ht="14.4" spans="1:6">
      <c r="A7603" s="303"/>
      <c r="B7603" s="303"/>
      <c r="C7603" s="303"/>
      <c r="D7603" s="303"/>
      <c r="E7603" s="303"/>
      <c r="F7603" s="303"/>
    </row>
    <row r="7604" ht="14.4" spans="1:6">
      <c r="A7604" s="303"/>
      <c r="B7604" s="303"/>
      <c r="C7604" s="303"/>
      <c r="D7604" s="303"/>
      <c r="E7604" s="303"/>
      <c r="F7604" s="303"/>
    </row>
    <row r="7605" ht="14.4" spans="1:6">
      <c r="A7605" s="303"/>
      <c r="B7605" s="303"/>
      <c r="C7605" s="303"/>
      <c r="D7605" s="303"/>
      <c r="E7605" s="303"/>
      <c r="F7605" s="303"/>
    </row>
    <row r="7606" ht="14.4" spans="1:6">
      <c r="A7606" s="303"/>
      <c r="B7606" s="303"/>
      <c r="C7606" s="303"/>
      <c r="D7606" s="303"/>
      <c r="E7606" s="303"/>
      <c r="F7606" s="303"/>
    </row>
    <row r="7607" ht="14.4" spans="1:6">
      <c r="A7607" s="303"/>
      <c r="B7607" s="303"/>
      <c r="C7607" s="303"/>
      <c r="D7607" s="303"/>
      <c r="E7607" s="303"/>
      <c r="F7607" s="303"/>
    </row>
    <row r="7608" ht="14.4" spans="1:6">
      <c r="A7608" s="303"/>
      <c r="B7608" s="303"/>
      <c r="C7608" s="303"/>
      <c r="D7608" s="303"/>
      <c r="E7608" s="303"/>
      <c r="F7608" s="303"/>
    </row>
    <row r="7609" ht="14.4" spans="1:6">
      <c r="A7609" s="303"/>
      <c r="B7609" s="303"/>
      <c r="C7609" s="303"/>
      <c r="D7609" s="303"/>
      <c r="E7609" s="303"/>
      <c r="F7609" s="303"/>
    </row>
    <row r="7610" ht="14.4" spans="1:6">
      <c r="A7610" s="303"/>
      <c r="B7610" s="303"/>
      <c r="C7610" s="303"/>
      <c r="D7610" s="303"/>
      <c r="E7610" s="303"/>
      <c r="F7610" s="303"/>
    </row>
    <row r="7611" ht="14.4" spans="1:6">
      <c r="A7611" s="303"/>
      <c r="B7611" s="303"/>
      <c r="C7611" s="303"/>
      <c r="D7611" s="303"/>
      <c r="E7611" s="303"/>
      <c r="F7611" s="303"/>
    </row>
    <row r="7612" ht="14.4" spans="1:6">
      <c r="A7612" s="303"/>
      <c r="B7612" s="303"/>
      <c r="C7612" s="303"/>
      <c r="D7612" s="303"/>
      <c r="E7612" s="303"/>
      <c r="F7612" s="303"/>
    </row>
    <row r="7613" ht="14.4" spans="1:6">
      <c r="A7613" s="303"/>
      <c r="B7613" s="303"/>
      <c r="C7613" s="303"/>
      <c r="D7613" s="303"/>
      <c r="E7613" s="303"/>
      <c r="F7613" s="303"/>
    </row>
    <row r="7614" ht="14.4" spans="1:6">
      <c r="A7614" s="303"/>
      <c r="B7614" s="303"/>
      <c r="C7614" s="303"/>
      <c r="D7614" s="303"/>
      <c r="E7614" s="303"/>
      <c r="F7614" s="303"/>
    </row>
    <row r="7615" ht="14.4" spans="1:6">
      <c r="A7615" s="303"/>
      <c r="B7615" s="303"/>
      <c r="C7615" s="303"/>
      <c r="D7615" s="303"/>
      <c r="E7615" s="303"/>
      <c r="F7615" s="303"/>
    </row>
    <row r="7616" ht="14.4" spans="1:6">
      <c r="A7616" s="303"/>
      <c r="B7616" s="303"/>
      <c r="C7616" s="303"/>
      <c r="D7616" s="303"/>
      <c r="E7616" s="303"/>
      <c r="F7616" s="303"/>
    </row>
    <row r="7617" ht="14.4" spans="1:6">
      <c r="A7617" s="303"/>
      <c r="B7617" s="303"/>
      <c r="C7617" s="303"/>
      <c r="D7617" s="303"/>
      <c r="E7617" s="303"/>
      <c r="F7617" s="303"/>
    </row>
    <row r="7618" ht="14.4" spans="1:6">
      <c r="A7618" s="303"/>
      <c r="B7618" s="303"/>
      <c r="C7618" s="303"/>
      <c r="D7618" s="303"/>
      <c r="E7618" s="303"/>
      <c r="F7618" s="303"/>
    </row>
    <row r="7619" ht="14.4" spans="1:6">
      <c r="A7619" s="303"/>
      <c r="B7619" s="303"/>
      <c r="C7619" s="303"/>
      <c r="D7619" s="303"/>
      <c r="E7619" s="303"/>
      <c r="F7619" s="303"/>
    </row>
    <row r="7620" ht="14.4" spans="1:6">
      <c r="A7620" s="303"/>
      <c r="B7620" s="303"/>
      <c r="C7620" s="303"/>
      <c r="D7620" s="303"/>
      <c r="E7620" s="303"/>
      <c r="F7620" s="303"/>
    </row>
    <row r="7621" ht="14.4" spans="1:6">
      <c r="A7621" s="303"/>
      <c r="B7621" s="303"/>
      <c r="C7621" s="303"/>
      <c r="D7621" s="303"/>
      <c r="E7621" s="303"/>
      <c r="F7621" s="303"/>
    </row>
    <row r="7622" ht="14.4" spans="1:6">
      <c r="A7622" s="303"/>
      <c r="B7622" s="303"/>
      <c r="C7622" s="303"/>
      <c r="D7622" s="303"/>
      <c r="E7622" s="303"/>
      <c r="F7622" s="303"/>
    </row>
    <row r="7623" ht="14.4" spans="1:6">
      <c r="A7623" s="303"/>
      <c r="B7623" s="303"/>
      <c r="C7623" s="303"/>
      <c r="D7623" s="303"/>
      <c r="E7623" s="303"/>
      <c r="F7623" s="303"/>
    </row>
    <row r="7624" ht="14.4" spans="1:6">
      <c r="A7624" s="303"/>
      <c r="B7624" s="303"/>
      <c r="C7624" s="303"/>
      <c r="D7624" s="303"/>
      <c r="E7624" s="303"/>
      <c r="F7624" s="303"/>
    </row>
    <row r="7625" ht="14.4" spans="1:6">
      <c r="A7625" s="303"/>
      <c r="B7625" s="303"/>
      <c r="C7625" s="303"/>
      <c r="D7625" s="303"/>
      <c r="E7625" s="303"/>
      <c r="F7625" s="303"/>
    </row>
    <row r="7626" ht="14.4" spans="1:6">
      <c r="A7626" s="303"/>
      <c r="B7626" s="303"/>
      <c r="C7626" s="303"/>
      <c r="D7626" s="303"/>
      <c r="E7626" s="303"/>
      <c r="F7626" s="303"/>
    </row>
    <row r="7627" ht="14.4" spans="1:6">
      <c r="A7627" s="303"/>
      <c r="B7627" s="303"/>
      <c r="C7627" s="303"/>
      <c r="D7627" s="303"/>
      <c r="E7627" s="303"/>
      <c r="F7627" s="303"/>
    </row>
    <row r="7628" ht="14.4" spans="1:6">
      <c r="A7628" s="303"/>
      <c r="B7628" s="303"/>
      <c r="C7628" s="303"/>
      <c r="D7628" s="303"/>
      <c r="E7628" s="303"/>
      <c r="F7628" s="303"/>
    </row>
    <row r="7629" ht="14.4" spans="1:6">
      <c r="A7629" s="303"/>
      <c r="B7629" s="303"/>
      <c r="C7629" s="303"/>
      <c r="D7629" s="303"/>
      <c r="E7629" s="303"/>
      <c r="F7629" s="303"/>
    </row>
    <row r="7630" ht="14.4" spans="1:6">
      <c r="A7630" s="303"/>
      <c r="B7630" s="303"/>
      <c r="C7630" s="303"/>
      <c r="D7630" s="303"/>
      <c r="E7630" s="303"/>
      <c r="F7630" s="303"/>
    </row>
    <row r="7631" ht="14.4" spans="1:6">
      <c r="A7631" s="303"/>
      <c r="B7631" s="303"/>
      <c r="C7631" s="303"/>
      <c r="D7631" s="303"/>
      <c r="E7631" s="303"/>
      <c r="F7631" s="303"/>
    </row>
    <row r="7632" ht="14.4" spans="1:6">
      <c r="A7632" s="303"/>
      <c r="B7632" s="303"/>
      <c r="C7632" s="303"/>
      <c r="D7632" s="303"/>
      <c r="E7632" s="303"/>
      <c r="F7632" s="303"/>
    </row>
    <row r="7633" ht="14.4" spans="1:6">
      <c r="A7633" s="303"/>
      <c r="B7633" s="303"/>
      <c r="C7633" s="303"/>
      <c r="D7633" s="303"/>
      <c r="E7633" s="303"/>
      <c r="F7633" s="303"/>
    </row>
    <row r="7634" ht="14.4" spans="1:6">
      <c r="A7634" s="303"/>
      <c r="B7634" s="303"/>
      <c r="C7634" s="303"/>
      <c r="D7634" s="303"/>
      <c r="E7634" s="303"/>
      <c r="F7634" s="303"/>
    </row>
    <row r="7635" ht="14.4" spans="1:6">
      <c r="A7635" s="303"/>
      <c r="B7635" s="303"/>
      <c r="C7635" s="303"/>
      <c r="D7635" s="303"/>
      <c r="E7635" s="303"/>
      <c r="F7635" s="303"/>
    </row>
    <row r="7636" ht="14.4" spans="1:6">
      <c r="A7636" s="303"/>
      <c r="B7636" s="303"/>
      <c r="C7636" s="303"/>
      <c r="D7636" s="303"/>
      <c r="E7636" s="303"/>
      <c r="F7636" s="303"/>
    </row>
    <row r="7637" ht="14.4" spans="1:6">
      <c r="A7637" s="303"/>
      <c r="B7637" s="303"/>
      <c r="C7637" s="303"/>
      <c r="D7637" s="303"/>
      <c r="E7637" s="303"/>
      <c r="F7637" s="303"/>
    </row>
    <row r="7638" ht="14.4" spans="1:6">
      <c r="A7638" s="303"/>
      <c r="B7638" s="303"/>
      <c r="C7638" s="303"/>
      <c r="D7638" s="303"/>
      <c r="E7638" s="303"/>
      <c r="F7638" s="303"/>
    </row>
    <row r="7639" ht="14.4" spans="1:6">
      <c r="A7639" s="303"/>
      <c r="B7639" s="303"/>
      <c r="C7639" s="303"/>
      <c r="D7639" s="303"/>
      <c r="E7639" s="303"/>
      <c r="F7639" s="303"/>
    </row>
    <row r="7640" ht="14.4" spans="1:6">
      <c r="A7640" s="303"/>
      <c r="B7640" s="303"/>
      <c r="C7640" s="303"/>
      <c r="D7640" s="303"/>
      <c r="E7640" s="303"/>
      <c r="F7640" s="303"/>
    </row>
    <row r="7641" ht="14.4" spans="1:6">
      <c r="A7641" s="303"/>
      <c r="B7641" s="303"/>
      <c r="C7641" s="303"/>
      <c r="D7641" s="303"/>
      <c r="E7641" s="303"/>
      <c r="F7641" s="303"/>
    </row>
    <row r="7642" ht="14.4" spans="1:6">
      <c r="A7642" s="303"/>
      <c r="B7642" s="303"/>
      <c r="C7642" s="303"/>
      <c r="D7642" s="303"/>
      <c r="E7642" s="303"/>
      <c r="F7642" s="303"/>
    </row>
    <row r="7643" ht="14.4" spans="1:6">
      <c r="A7643" s="303"/>
      <c r="B7643" s="303"/>
      <c r="C7643" s="303"/>
      <c r="D7643" s="303"/>
      <c r="E7643" s="303"/>
      <c r="F7643" s="303"/>
    </row>
    <row r="7644" ht="14.4" spans="1:6">
      <c r="A7644" s="303"/>
      <c r="B7644" s="303"/>
      <c r="C7644" s="303"/>
      <c r="D7644" s="303"/>
      <c r="E7644" s="303"/>
      <c r="F7644" s="303"/>
    </row>
    <row r="7645" ht="14.4" spans="1:6">
      <c r="A7645" s="303"/>
      <c r="B7645" s="303"/>
      <c r="C7645" s="303"/>
      <c r="D7645" s="303"/>
      <c r="E7645" s="303"/>
      <c r="F7645" s="303"/>
    </row>
    <row r="7646" ht="14.4" spans="1:6">
      <c r="A7646" s="303"/>
      <c r="B7646" s="303"/>
      <c r="C7646" s="303"/>
      <c r="D7646" s="303"/>
      <c r="E7646" s="303"/>
      <c r="F7646" s="303"/>
    </row>
    <row r="7647" ht="14.4" spans="1:6">
      <c r="A7647" s="303"/>
      <c r="B7647" s="303"/>
      <c r="C7647" s="303"/>
      <c r="D7647" s="303"/>
      <c r="E7647" s="303"/>
      <c r="F7647" s="303"/>
    </row>
    <row r="7648" ht="14.4" spans="1:6">
      <c r="A7648" s="303"/>
      <c r="B7648" s="303"/>
      <c r="C7648" s="303"/>
      <c r="D7648" s="303"/>
      <c r="E7648" s="303"/>
      <c r="F7648" s="303"/>
    </row>
    <row r="7649" ht="14.4" spans="1:6">
      <c r="A7649" s="303"/>
      <c r="B7649" s="303"/>
      <c r="C7649" s="303"/>
      <c r="D7649" s="303"/>
      <c r="E7649" s="303"/>
      <c r="F7649" s="303"/>
    </row>
    <row r="7650" ht="14.4" spans="1:6">
      <c r="A7650" s="303"/>
      <c r="B7650" s="303"/>
      <c r="C7650" s="303"/>
      <c r="D7650" s="303"/>
      <c r="E7650" s="303"/>
      <c r="F7650" s="303"/>
    </row>
    <row r="7651" ht="14.4" spans="1:6">
      <c r="A7651" s="303"/>
      <c r="B7651" s="303"/>
      <c r="C7651" s="303"/>
      <c r="D7651" s="303"/>
      <c r="E7651" s="303"/>
      <c r="F7651" s="303"/>
    </row>
    <row r="7652" ht="14.4" spans="1:6">
      <c r="A7652" s="303"/>
      <c r="B7652" s="303"/>
      <c r="C7652" s="303"/>
      <c r="D7652" s="303"/>
      <c r="E7652" s="303"/>
      <c r="F7652" s="303"/>
    </row>
    <row r="7653" ht="14.4" spans="1:6">
      <c r="A7653" s="303"/>
      <c r="B7653" s="303"/>
      <c r="C7653" s="303"/>
      <c r="D7653" s="303"/>
      <c r="E7653" s="303"/>
      <c r="F7653" s="303"/>
    </row>
    <row r="7654" ht="14.4" spans="1:6">
      <c r="A7654" s="303"/>
      <c r="B7654" s="303"/>
      <c r="C7654" s="303"/>
      <c r="D7654" s="303"/>
      <c r="E7654" s="303"/>
      <c r="F7654" s="303"/>
    </row>
    <row r="7655" ht="14.4" spans="1:6">
      <c r="A7655" s="303"/>
      <c r="B7655" s="303"/>
      <c r="C7655" s="303"/>
      <c r="D7655" s="303"/>
      <c r="E7655" s="303"/>
      <c r="F7655" s="303"/>
    </row>
    <row r="7656" ht="14.4" spans="1:6">
      <c r="A7656" s="303"/>
      <c r="B7656" s="303"/>
      <c r="C7656" s="303"/>
      <c r="D7656" s="303"/>
      <c r="E7656" s="303"/>
      <c r="F7656" s="303"/>
    </row>
    <row r="7657" ht="14.4" spans="1:6">
      <c r="A7657" s="303"/>
      <c r="B7657" s="303"/>
      <c r="C7657" s="303"/>
      <c r="D7657" s="303"/>
      <c r="E7657" s="303"/>
      <c r="F7657" s="303"/>
    </row>
    <row r="7658" ht="14.4" spans="1:6">
      <c r="A7658" s="303"/>
      <c r="B7658" s="303"/>
      <c r="C7658" s="303"/>
      <c r="D7658" s="303"/>
      <c r="E7658" s="303"/>
      <c r="F7658" s="303"/>
    </row>
    <row r="7659" ht="14.4" spans="1:6">
      <c r="A7659" s="303"/>
      <c r="B7659" s="303"/>
      <c r="C7659" s="303"/>
      <c r="D7659" s="303"/>
      <c r="E7659" s="303"/>
      <c r="F7659" s="303"/>
    </row>
    <row r="7660" ht="14.4" spans="1:6">
      <c r="A7660" s="303"/>
      <c r="B7660" s="303"/>
      <c r="C7660" s="303"/>
      <c r="D7660" s="303"/>
      <c r="E7660" s="303"/>
      <c r="F7660" s="303"/>
    </row>
    <row r="7661" ht="14.4" spans="1:6">
      <c r="A7661" s="303"/>
      <c r="B7661" s="303"/>
      <c r="C7661" s="303"/>
      <c r="D7661" s="303"/>
      <c r="E7661" s="303"/>
      <c r="F7661" s="303"/>
    </row>
    <row r="7662" ht="14.4" spans="1:6">
      <c r="A7662" s="303"/>
      <c r="B7662" s="303"/>
      <c r="C7662" s="303"/>
      <c r="D7662" s="303"/>
      <c r="E7662" s="303"/>
      <c r="F7662" s="303"/>
    </row>
    <row r="7663" ht="14.4" spans="1:6">
      <c r="A7663" s="303"/>
      <c r="B7663" s="303"/>
      <c r="C7663" s="303"/>
      <c r="D7663" s="303"/>
      <c r="E7663" s="303"/>
      <c r="F7663" s="303"/>
    </row>
    <row r="7664" ht="14.4" spans="1:6">
      <c r="A7664" s="303"/>
      <c r="B7664" s="303"/>
      <c r="C7664" s="303"/>
      <c r="D7664" s="303"/>
      <c r="E7664" s="303"/>
      <c r="F7664" s="303"/>
    </row>
    <row r="7665" ht="14.4" spans="1:6">
      <c r="A7665" s="303"/>
      <c r="B7665" s="303"/>
      <c r="C7665" s="303"/>
      <c r="D7665" s="303"/>
      <c r="E7665" s="303"/>
      <c r="F7665" s="303"/>
    </row>
    <row r="7666" ht="14.4" spans="1:6">
      <c r="A7666" s="303"/>
      <c r="B7666" s="303"/>
      <c r="C7666" s="303"/>
      <c r="D7666" s="303"/>
      <c r="E7666" s="303"/>
      <c r="F7666" s="303"/>
    </row>
    <row r="7667" ht="14.4" spans="1:6">
      <c r="A7667" s="303"/>
      <c r="B7667" s="303"/>
      <c r="C7667" s="303"/>
      <c r="D7667" s="303"/>
      <c r="E7667" s="303"/>
      <c r="F7667" s="303"/>
    </row>
    <row r="7668" ht="14.4" spans="1:6">
      <c r="A7668" s="303"/>
      <c r="B7668" s="303"/>
      <c r="C7668" s="303"/>
      <c r="D7668" s="303"/>
      <c r="E7668" s="303"/>
      <c r="F7668" s="303"/>
    </row>
    <row r="7669" ht="14.4" spans="1:6">
      <c r="A7669" s="303"/>
      <c r="B7669" s="303"/>
      <c r="C7669" s="303"/>
      <c r="D7669" s="303"/>
      <c r="E7669" s="303"/>
      <c r="F7669" s="303"/>
    </row>
    <row r="7670" ht="14.4" spans="1:6">
      <c r="A7670" s="303"/>
      <c r="B7670" s="303"/>
      <c r="C7670" s="303"/>
      <c r="D7670" s="303"/>
      <c r="E7670" s="303"/>
      <c r="F7670" s="303"/>
    </row>
    <row r="7671" ht="14.4" spans="1:6">
      <c r="A7671" s="303"/>
      <c r="B7671" s="303"/>
      <c r="C7671" s="303"/>
      <c r="D7671" s="303"/>
      <c r="E7671" s="303"/>
      <c r="F7671" s="303"/>
    </row>
    <row r="7672" ht="14.4" spans="1:6">
      <c r="A7672" s="303"/>
      <c r="B7672" s="303"/>
      <c r="C7672" s="303"/>
      <c r="D7672" s="303"/>
      <c r="E7672" s="303"/>
      <c r="F7672" s="303"/>
    </row>
    <row r="7673" ht="14.4" spans="1:6">
      <c r="A7673" s="303"/>
      <c r="B7673" s="303"/>
      <c r="C7673" s="303"/>
      <c r="D7673" s="303"/>
      <c r="E7673" s="303"/>
      <c r="F7673" s="303"/>
    </row>
    <row r="7674" ht="14.4" spans="1:6">
      <c r="A7674" s="303"/>
      <c r="B7674" s="303"/>
      <c r="C7674" s="303"/>
      <c r="D7674" s="303"/>
      <c r="E7674" s="303"/>
      <c r="F7674" s="303"/>
    </row>
    <row r="7675" ht="14.4" spans="1:6">
      <c r="A7675" s="303"/>
      <c r="B7675" s="303"/>
      <c r="C7675" s="303"/>
      <c r="D7675" s="303"/>
      <c r="E7675" s="303"/>
      <c r="F7675" s="303"/>
    </row>
    <row r="7676" ht="14.4" spans="1:6">
      <c r="A7676" s="303"/>
      <c r="B7676" s="303"/>
      <c r="C7676" s="303"/>
      <c r="D7676" s="303"/>
      <c r="E7676" s="303"/>
      <c r="F7676" s="303"/>
    </row>
    <row r="7677" ht="14.4" spans="1:6">
      <c r="A7677" s="303"/>
      <c r="B7677" s="303"/>
      <c r="C7677" s="303"/>
      <c r="D7677" s="303"/>
      <c r="E7677" s="303"/>
      <c r="F7677" s="303"/>
    </row>
    <row r="7678" ht="14.4" spans="1:6">
      <c r="A7678" s="303"/>
      <c r="B7678" s="303"/>
      <c r="C7678" s="303"/>
      <c r="D7678" s="303"/>
      <c r="E7678" s="303"/>
      <c r="F7678" s="303"/>
    </row>
    <row r="7679" ht="14.4" spans="1:6">
      <c r="A7679" s="303"/>
      <c r="B7679" s="303"/>
      <c r="C7679" s="303"/>
      <c r="D7679" s="303"/>
      <c r="E7679" s="303"/>
      <c r="F7679" s="303"/>
    </row>
    <row r="7680" ht="14.4" spans="1:6">
      <c r="A7680" s="303"/>
      <c r="B7680" s="303"/>
      <c r="C7680" s="303"/>
      <c r="D7680" s="303"/>
      <c r="E7680" s="303"/>
      <c r="F7680" s="303"/>
    </row>
    <row r="7681" ht="14.4" spans="1:6">
      <c r="A7681" s="303"/>
      <c r="B7681" s="303"/>
      <c r="C7681" s="303"/>
      <c r="D7681" s="303"/>
      <c r="E7681" s="303"/>
      <c r="F7681" s="303"/>
    </row>
    <row r="7682" ht="14.4" spans="1:6">
      <c r="A7682" s="303"/>
      <c r="B7682" s="303"/>
      <c r="C7682" s="303"/>
      <c r="D7682" s="303"/>
      <c r="E7682" s="303"/>
      <c r="F7682" s="303"/>
    </row>
    <row r="7683" ht="14.4" spans="1:6">
      <c r="A7683" s="303"/>
      <c r="B7683" s="303"/>
      <c r="C7683" s="303"/>
      <c r="D7683" s="303"/>
      <c r="E7683" s="303"/>
      <c r="F7683" s="303"/>
    </row>
    <row r="7684" ht="14.4" spans="1:6">
      <c r="A7684" s="303"/>
      <c r="B7684" s="303"/>
      <c r="C7684" s="303"/>
      <c r="D7684" s="303"/>
      <c r="E7684" s="303"/>
      <c r="F7684" s="303"/>
    </row>
    <row r="7685" ht="14.4" spans="1:6">
      <c r="A7685" s="303"/>
      <c r="B7685" s="303"/>
      <c r="C7685" s="303"/>
      <c r="D7685" s="303"/>
      <c r="E7685" s="303"/>
      <c r="F7685" s="303"/>
    </row>
    <row r="7686" ht="14.4" spans="1:6">
      <c r="A7686" s="303"/>
      <c r="B7686" s="303"/>
      <c r="C7686" s="303"/>
      <c r="D7686" s="303"/>
      <c r="E7686" s="303"/>
      <c r="F7686" s="303"/>
    </row>
    <row r="7687" ht="14.4" spans="1:6">
      <c r="A7687" s="303"/>
      <c r="B7687" s="303"/>
      <c r="C7687" s="303"/>
      <c r="D7687" s="303"/>
      <c r="E7687" s="303"/>
      <c r="F7687" s="303"/>
    </row>
    <row r="7688" ht="14.4" spans="1:6">
      <c r="A7688" s="303"/>
      <c r="B7688" s="303"/>
      <c r="C7688" s="303"/>
      <c r="D7688" s="303"/>
      <c r="E7688" s="303"/>
      <c r="F7688" s="303"/>
    </row>
    <row r="7689" ht="14.4" spans="1:6">
      <c r="A7689" s="303"/>
      <c r="B7689" s="303"/>
      <c r="C7689" s="303"/>
      <c r="D7689" s="303"/>
      <c r="E7689" s="303"/>
      <c r="F7689" s="303"/>
    </row>
    <row r="7690" ht="14.4" spans="1:6">
      <c r="A7690" s="303"/>
      <c r="B7690" s="303"/>
      <c r="C7690" s="303"/>
      <c r="D7690" s="303"/>
      <c r="E7690" s="303"/>
      <c r="F7690" s="303"/>
    </row>
    <row r="7691" ht="14.4" spans="1:6">
      <c r="A7691" s="303"/>
      <c r="B7691" s="303"/>
      <c r="C7691" s="303"/>
      <c r="D7691" s="303"/>
      <c r="E7691" s="303"/>
      <c r="F7691" s="303"/>
    </row>
    <row r="7692" ht="14.4" spans="1:6">
      <c r="A7692" s="303"/>
      <c r="B7692" s="303"/>
      <c r="C7692" s="303"/>
      <c r="D7692" s="303"/>
      <c r="E7692" s="303"/>
      <c r="F7692" s="303"/>
    </row>
    <row r="7693" ht="14.4" spans="1:6">
      <c r="A7693" s="303"/>
      <c r="B7693" s="303"/>
      <c r="C7693" s="303"/>
      <c r="D7693" s="303"/>
      <c r="E7693" s="303"/>
      <c r="F7693" s="303"/>
    </row>
    <row r="7694" ht="14.4" spans="1:6">
      <c r="A7694" s="303"/>
      <c r="B7694" s="303"/>
      <c r="C7694" s="303"/>
      <c r="D7694" s="303"/>
      <c r="E7694" s="303"/>
      <c r="F7694" s="303"/>
    </row>
    <row r="7695" ht="14.4" spans="1:6">
      <c r="A7695" s="303"/>
      <c r="B7695" s="303"/>
      <c r="C7695" s="303"/>
      <c r="D7695" s="303"/>
      <c r="E7695" s="303"/>
      <c r="F7695" s="303"/>
    </row>
    <row r="7696" ht="14.4" spans="1:6">
      <c r="A7696" s="303"/>
      <c r="B7696" s="303"/>
      <c r="C7696" s="303"/>
      <c r="D7696" s="303"/>
      <c r="E7696" s="303"/>
      <c r="F7696" s="303"/>
    </row>
    <row r="7697" ht="14.4" spans="1:6">
      <c r="A7697" s="303"/>
      <c r="B7697" s="303"/>
      <c r="C7697" s="303"/>
      <c r="D7697" s="303"/>
      <c r="E7697" s="303"/>
      <c r="F7697" s="303"/>
    </row>
    <row r="7698" ht="14.4" spans="1:6">
      <c r="A7698" s="303"/>
      <c r="B7698" s="303"/>
      <c r="C7698" s="303"/>
      <c r="D7698" s="303"/>
      <c r="E7698" s="303"/>
      <c r="F7698" s="303"/>
    </row>
    <row r="7699" ht="14.4" spans="1:6">
      <c r="A7699" s="303"/>
      <c r="B7699" s="303"/>
      <c r="C7699" s="303"/>
      <c r="D7699" s="303"/>
      <c r="E7699" s="303"/>
      <c r="F7699" s="303"/>
    </row>
    <row r="7700" ht="14.4" spans="1:6">
      <c r="A7700" s="303"/>
      <c r="B7700" s="303"/>
      <c r="C7700" s="303"/>
      <c r="D7700" s="303"/>
      <c r="E7700" s="303"/>
      <c r="F7700" s="303"/>
    </row>
    <row r="7701" ht="14.4" spans="1:6">
      <c r="A7701" s="303"/>
      <c r="B7701" s="303"/>
      <c r="C7701" s="303"/>
      <c r="D7701" s="303"/>
      <c r="E7701" s="303"/>
      <c r="F7701" s="303"/>
    </row>
    <row r="7702" ht="14.4" spans="1:6">
      <c r="A7702" s="303"/>
      <c r="B7702" s="303"/>
      <c r="C7702" s="303"/>
      <c r="D7702" s="303"/>
      <c r="E7702" s="303"/>
      <c r="F7702" s="303"/>
    </row>
    <row r="7703" ht="14.4" spans="1:6">
      <c r="A7703" s="303"/>
      <c r="B7703" s="303"/>
      <c r="C7703" s="303"/>
      <c r="D7703" s="303"/>
      <c r="E7703" s="303"/>
      <c r="F7703" s="303"/>
    </row>
    <row r="7704" ht="14.4" spans="1:6">
      <c r="A7704" s="303"/>
      <c r="B7704" s="303"/>
      <c r="C7704" s="303"/>
      <c r="D7704" s="303"/>
      <c r="E7704" s="303"/>
      <c r="F7704" s="303"/>
    </row>
    <row r="7705" ht="14.4" spans="1:6">
      <c r="A7705" s="303"/>
      <c r="B7705" s="303"/>
      <c r="C7705" s="303"/>
      <c r="D7705" s="303"/>
      <c r="E7705" s="303"/>
      <c r="F7705" s="303"/>
    </row>
    <row r="7706" ht="14.4" spans="1:6">
      <c r="A7706" s="303"/>
      <c r="B7706" s="303"/>
      <c r="C7706" s="303"/>
      <c r="D7706" s="303"/>
      <c r="E7706" s="303"/>
      <c r="F7706" s="303"/>
    </row>
    <row r="7707" ht="14.4" spans="1:6">
      <c r="A7707" s="303"/>
      <c r="B7707" s="303"/>
      <c r="C7707" s="303"/>
      <c r="D7707" s="303"/>
      <c r="E7707" s="303"/>
      <c r="F7707" s="303"/>
    </row>
    <row r="7708" ht="14.4" spans="1:6">
      <c r="A7708" s="303"/>
      <c r="B7708" s="303"/>
      <c r="C7708" s="303"/>
      <c r="D7708" s="303"/>
      <c r="E7708" s="303"/>
      <c r="F7708" s="303"/>
    </row>
    <row r="7709" ht="14.4" spans="1:6">
      <c r="A7709" s="303"/>
      <c r="B7709" s="303"/>
      <c r="C7709" s="303"/>
      <c r="D7709" s="303"/>
      <c r="E7709" s="303"/>
      <c r="F7709" s="303"/>
    </row>
    <row r="7710" ht="14.4" spans="1:6">
      <c r="A7710" s="303"/>
      <c r="B7710" s="303"/>
      <c r="C7710" s="303"/>
      <c r="D7710" s="303"/>
      <c r="E7710" s="303"/>
      <c r="F7710" s="303"/>
    </row>
    <row r="7711" ht="14.4" spans="1:6">
      <c r="A7711" s="303"/>
      <c r="B7711" s="303"/>
      <c r="C7711" s="303"/>
      <c r="D7711" s="303"/>
      <c r="E7711" s="303"/>
      <c r="F7711" s="303"/>
    </row>
    <row r="7712" ht="14.4" spans="1:6">
      <c r="A7712" s="303"/>
      <c r="B7712" s="303"/>
      <c r="C7712" s="303"/>
      <c r="D7712" s="303"/>
      <c r="E7712" s="303"/>
      <c r="F7712" s="303"/>
    </row>
    <row r="7713" ht="14.4" spans="1:6">
      <c r="A7713" s="303"/>
      <c r="B7713" s="303"/>
      <c r="C7713" s="303"/>
      <c r="D7713" s="303"/>
      <c r="E7713" s="303"/>
      <c r="F7713" s="303"/>
    </row>
    <row r="7714" ht="14.4" spans="1:6">
      <c r="A7714" s="303"/>
      <c r="B7714" s="303"/>
      <c r="C7714" s="303"/>
      <c r="D7714" s="303"/>
      <c r="E7714" s="303"/>
      <c r="F7714" s="303"/>
    </row>
    <row r="7715" ht="14.4" spans="1:6">
      <c r="A7715" s="303"/>
      <c r="B7715" s="303"/>
      <c r="C7715" s="303"/>
      <c r="D7715" s="303"/>
      <c r="E7715" s="303"/>
      <c r="F7715" s="303"/>
    </row>
    <row r="7716" ht="14.4" spans="1:6">
      <c r="A7716" s="303"/>
      <c r="B7716" s="303"/>
      <c r="C7716" s="303"/>
      <c r="D7716" s="303"/>
      <c r="E7716" s="303"/>
      <c r="F7716" s="303"/>
    </row>
    <row r="7717" ht="14.4" spans="1:6">
      <c r="A7717" s="303"/>
      <c r="B7717" s="303"/>
      <c r="C7717" s="303"/>
      <c r="D7717" s="303"/>
      <c r="E7717" s="303"/>
      <c r="F7717" s="303"/>
    </row>
    <row r="7718" ht="14.4" spans="1:6">
      <c r="A7718" s="303"/>
      <c r="B7718" s="303"/>
      <c r="C7718" s="303"/>
      <c r="D7718" s="303"/>
      <c r="E7718" s="303"/>
      <c r="F7718" s="303"/>
    </row>
    <row r="7719" ht="14.4" spans="1:6">
      <c r="A7719" s="303"/>
      <c r="B7719" s="303"/>
      <c r="C7719" s="303"/>
      <c r="D7719" s="303"/>
      <c r="E7719" s="303"/>
      <c r="F7719" s="303"/>
    </row>
    <row r="7720" ht="14.4" spans="1:6">
      <c r="A7720" s="303"/>
      <c r="B7720" s="303"/>
      <c r="C7720" s="303"/>
      <c r="D7720" s="303"/>
      <c r="E7720" s="303"/>
      <c r="F7720" s="303"/>
    </row>
    <row r="7721" ht="14.4" spans="1:6">
      <c r="A7721" s="303"/>
      <c r="B7721" s="303"/>
      <c r="C7721" s="303"/>
      <c r="D7721" s="303"/>
      <c r="E7721" s="303"/>
      <c r="F7721" s="303"/>
    </row>
    <row r="7722" ht="14.4" spans="1:6">
      <c r="A7722" s="303"/>
      <c r="B7722" s="303"/>
      <c r="C7722" s="303"/>
      <c r="D7722" s="303"/>
      <c r="E7722" s="303"/>
      <c r="F7722" s="303"/>
    </row>
    <row r="7723" ht="14.4" spans="1:6">
      <c r="A7723" s="303"/>
      <c r="B7723" s="303"/>
      <c r="C7723" s="303"/>
      <c r="D7723" s="303"/>
      <c r="E7723" s="303"/>
      <c r="F7723" s="303"/>
    </row>
    <row r="7724" ht="14.4" spans="1:6">
      <c r="A7724" s="303"/>
      <c r="B7724" s="303"/>
      <c r="C7724" s="303"/>
      <c r="D7724" s="303"/>
      <c r="E7724" s="303"/>
      <c r="F7724" s="303"/>
    </row>
    <row r="7725" ht="14.4" spans="1:6">
      <c r="A7725" s="303"/>
      <c r="B7725" s="303"/>
      <c r="C7725" s="303"/>
      <c r="D7725" s="303"/>
      <c r="E7725" s="303"/>
      <c r="F7725" s="303"/>
    </row>
    <row r="7726" ht="14.4" spans="1:6">
      <c r="A7726" s="303"/>
      <c r="B7726" s="303"/>
      <c r="C7726" s="303"/>
      <c r="D7726" s="303"/>
      <c r="E7726" s="303"/>
      <c r="F7726" s="303"/>
    </row>
    <row r="7727" ht="14.4" spans="1:6">
      <c r="A7727" s="303"/>
      <c r="B7727" s="303"/>
      <c r="C7727" s="303"/>
      <c r="D7727" s="303"/>
      <c r="E7727" s="303"/>
      <c r="F7727" s="303"/>
    </row>
    <row r="7728" ht="14.4" spans="1:6">
      <c r="A7728" s="303"/>
      <c r="B7728" s="303"/>
      <c r="C7728" s="303"/>
      <c r="D7728" s="303"/>
      <c r="E7728" s="303"/>
      <c r="F7728" s="303"/>
    </row>
    <row r="7729" ht="14.4" spans="1:6">
      <c r="A7729" s="303"/>
      <c r="B7729" s="303"/>
      <c r="C7729" s="303"/>
      <c r="D7729" s="303"/>
      <c r="E7729" s="303"/>
      <c r="F7729" s="303"/>
    </row>
    <row r="7730" ht="14.4" spans="1:6">
      <c r="A7730" s="303"/>
      <c r="B7730" s="303"/>
      <c r="C7730" s="303"/>
      <c r="D7730" s="303"/>
      <c r="E7730" s="303"/>
      <c r="F7730" s="303"/>
    </row>
    <row r="7731" ht="14.4" spans="1:6">
      <c r="A7731" s="303"/>
      <c r="B7731" s="303"/>
      <c r="C7731" s="303"/>
      <c r="D7731" s="303"/>
      <c r="E7731" s="303"/>
      <c r="F7731" s="303"/>
    </row>
    <row r="7732" ht="14.4" spans="1:6">
      <c r="A7732" s="303"/>
      <c r="B7732" s="303"/>
      <c r="C7732" s="303"/>
      <c r="D7732" s="303"/>
      <c r="E7732" s="303"/>
      <c r="F7732" s="303"/>
    </row>
    <row r="7733" ht="14.4" spans="1:6">
      <c r="A7733" s="303"/>
      <c r="B7733" s="303"/>
      <c r="C7733" s="303"/>
      <c r="D7733" s="303"/>
      <c r="E7733" s="303"/>
      <c r="F7733" s="303"/>
    </row>
    <row r="7734" ht="14.4" spans="1:6">
      <c r="A7734" s="303"/>
      <c r="B7734" s="303"/>
      <c r="C7734" s="303"/>
      <c r="D7734" s="303"/>
      <c r="E7734" s="303"/>
      <c r="F7734" s="303"/>
    </row>
    <row r="7735" ht="14.4" spans="1:6">
      <c r="A7735" s="303"/>
      <c r="B7735" s="303"/>
      <c r="C7735" s="303"/>
      <c r="D7735" s="303"/>
      <c r="E7735" s="303"/>
      <c r="F7735" s="303"/>
    </row>
    <row r="7736" ht="14.4" spans="1:6">
      <c r="A7736" s="303"/>
      <c r="B7736" s="303"/>
      <c r="C7736" s="303"/>
      <c r="D7736" s="303"/>
      <c r="E7736" s="303"/>
      <c r="F7736" s="303"/>
    </row>
    <row r="7737" ht="14.4" spans="1:6">
      <c r="A7737" s="303"/>
      <c r="B7737" s="303"/>
      <c r="C7737" s="303"/>
      <c r="D7737" s="303"/>
      <c r="E7737" s="303"/>
      <c r="F7737" s="303"/>
    </row>
    <row r="7738" ht="14.4" spans="1:6">
      <c r="A7738" s="303"/>
      <c r="B7738" s="303"/>
      <c r="C7738" s="303"/>
      <c r="D7738" s="303"/>
      <c r="E7738" s="303"/>
      <c r="F7738" s="303"/>
    </row>
    <row r="7739" ht="14.4" spans="1:6">
      <c r="A7739" s="303"/>
      <c r="B7739" s="303"/>
      <c r="C7739" s="303"/>
      <c r="D7739" s="303"/>
      <c r="E7739" s="303"/>
      <c r="F7739" s="303"/>
    </row>
    <row r="7740" ht="14.4" spans="1:6">
      <c r="A7740" s="303"/>
      <c r="B7740" s="303"/>
      <c r="C7740" s="303"/>
      <c r="D7740" s="303"/>
      <c r="E7740" s="303"/>
      <c r="F7740" s="303"/>
    </row>
    <row r="7741" ht="14.4" spans="1:6">
      <c r="A7741" s="303"/>
      <c r="B7741" s="303"/>
      <c r="C7741" s="303"/>
      <c r="D7741" s="303"/>
      <c r="E7741" s="303"/>
      <c r="F7741" s="303"/>
    </row>
    <row r="7742" ht="14.4" spans="1:6">
      <c r="A7742" s="303"/>
      <c r="B7742" s="303"/>
      <c r="C7742" s="303"/>
      <c r="D7742" s="303"/>
      <c r="E7742" s="303"/>
      <c r="F7742" s="303"/>
    </row>
    <row r="7743" ht="14.4" spans="1:6">
      <c r="A7743" s="303"/>
      <c r="B7743" s="303"/>
      <c r="C7743" s="303"/>
      <c r="D7743" s="303"/>
      <c r="E7743" s="303"/>
      <c r="F7743" s="303"/>
    </row>
    <row r="7744" ht="14.4" spans="1:6">
      <c r="A7744" s="303"/>
      <c r="B7744" s="303"/>
      <c r="C7744" s="303"/>
      <c r="D7744" s="303"/>
      <c r="E7744" s="303"/>
      <c r="F7744" s="303"/>
    </row>
    <row r="7745" ht="14.4" spans="1:6">
      <c r="A7745" s="303"/>
      <c r="B7745" s="303"/>
      <c r="C7745" s="303"/>
      <c r="D7745" s="303"/>
      <c r="E7745" s="303"/>
      <c r="F7745" s="303"/>
    </row>
    <row r="7746" ht="14.4" spans="1:6">
      <c r="A7746" s="303"/>
      <c r="B7746" s="303"/>
      <c r="C7746" s="303"/>
      <c r="D7746" s="303"/>
      <c r="E7746" s="303"/>
      <c r="F7746" s="303"/>
    </row>
    <row r="7747" ht="14.4" spans="1:6">
      <c r="A7747" s="303"/>
      <c r="B7747" s="303"/>
      <c r="C7747" s="303"/>
      <c r="D7747" s="303"/>
      <c r="E7747" s="303"/>
      <c r="F7747" s="303"/>
    </row>
    <row r="7748" ht="14.4" spans="1:6">
      <c r="A7748" s="303"/>
      <c r="B7748" s="303"/>
      <c r="C7748" s="303"/>
      <c r="D7748" s="303"/>
      <c r="E7748" s="303"/>
      <c r="F7748" s="303"/>
    </row>
    <row r="7749" ht="14.4" spans="1:6">
      <c r="A7749" s="303"/>
      <c r="B7749" s="303"/>
      <c r="C7749" s="303"/>
      <c r="D7749" s="303"/>
      <c r="E7749" s="303"/>
      <c r="F7749" s="303"/>
    </row>
    <row r="7750" ht="14.4" spans="1:6">
      <c r="A7750" s="303"/>
      <c r="B7750" s="303"/>
      <c r="C7750" s="303"/>
      <c r="D7750" s="303"/>
      <c r="E7750" s="303"/>
      <c r="F7750" s="303"/>
    </row>
    <row r="7751" ht="14.4" spans="1:6">
      <c r="A7751" s="303"/>
      <c r="B7751" s="303"/>
      <c r="C7751" s="303"/>
      <c r="D7751" s="303"/>
      <c r="E7751" s="303"/>
      <c r="F7751" s="303"/>
    </row>
    <row r="7752" ht="14.4" spans="1:6">
      <c r="A7752" s="303"/>
      <c r="B7752" s="303"/>
      <c r="C7752" s="303"/>
      <c r="D7752" s="303"/>
      <c r="E7752" s="303"/>
      <c r="F7752" s="303"/>
    </row>
    <row r="7753" ht="14.4" spans="1:6">
      <c r="A7753" s="303"/>
      <c r="B7753" s="303"/>
      <c r="C7753" s="303"/>
      <c r="D7753" s="303"/>
      <c r="E7753" s="303"/>
      <c r="F7753" s="303"/>
    </row>
    <row r="7754" ht="14.4" spans="1:6">
      <c r="A7754" s="303"/>
      <c r="B7754" s="303"/>
      <c r="C7754" s="303"/>
      <c r="D7754" s="303"/>
      <c r="E7754" s="303"/>
      <c r="F7754" s="303"/>
    </row>
    <row r="7755" ht="14.4" spans="1:6">
      <c r="A7755" s="303"/>
      <c r="B7755" s="303"/>
      <c r="C7755" s="303"/>
      <c r="D7755" s="303"/>
      <c r="E7755" s="303"/>
      <c r="F7755" s="303"/>
    </row>
    <row r="7756" ht="14.4" spans="1:6">
      <c r="A7756" s="303"/>
      <c r="B7756" s="303"/>
      <c r="C7756" s="303"/>
      <c r="D7756" s="303"/>
      <c r="E7756" s="303"/>
      <c r="F7756" s="303"/>
    </row>
    <row r="7757" ht="14.4" spans="1:6">
      <c r="A7757" s="303"/>
      <c r="B7757" s="303"/>
      <c r="C7757" s="303"/>
      <c r="D7757" s="303"/>
      <c r="E7757" s="303"/>
      <c r="F7757" s="303"/>
    </row>
    <row r="7758" ht="14.4" spans="1:6">
      <c r="A7758" s="303"/>
      <c r="B7758" s="303"/>
      <c r="C7758" s="303"/>
      <c r="D7758" s="303"/>
      <c r="E7758" s="303"/>
      <c r="F7758" s="303"/>
    </row>
    <row r="7759" ht="14.4" spans="1:6">
      <c r="A7759" s="303"/>
      <c r="B7759" s="303"/>
      <c r="C7759" s="303"/>
      <c r="D7759" s="303"/>
      <c r="E7759" s="303"/>
      <c r="F7759" s="303"/>
    </row>
    <row r="7760" ht="14.4" spans="1:6">
      <c r="A7760" s="303"/>
      <c r="B7760" s="303"/>
      <c r="C7760" s="303"/>
      <c r="D7760" s="303"/>
      <c r="E7760" s="303"/>
      <c r="F7760" s="303"/>
    </row>
    <row r="7761" ht="14.4" spans="1:6">
      <c r="A7761" s="303"/>
      <c r="B7761" s="303"/>
      <c r="C7761" s="303"/>
      <c r="D7761" s="303"/>
      <c r="E7761" s="303"/>
      <c r="F7761" s="303"/>
    </row>
    <row r="7762" ht="14.4" spans="1:6">
      <c r="A7762" s="303"/>
      <c r="B7762" s="303"/>
      <c r="C7762" s="303"/>
      <c r="D7762" s="303"/>
      <c r="E7762" s="303"/>
      <c r="F7762" s="303"/>
    </row>
    <row r="7763" ht="14.4" spans="1:6">
      <c r="A7763" s="303"/>
      <c r="B7763" s="303"/>
      <c r="C7763" s="303"/>
      <c r="D7763" s="303"/>
      <c r="E7763" s="303"/>
      <c r="F7763" s="303"/>
    </row>
    <row r="7764" ht="14.4" spans="1:6">
      <c r="A7764" s="303"/>
      <c r="B7764" s="303"/>
      <c r="C7764" s="303"/>
      <c r="D7764" s="303"/>
      <c r="E7764" s="303"/>
      <c r="F7764" s="303"/>
    </row>
    <row r="7765" ht="14.4" spans="1:6">
      <c r="A7765" s="303"/>
      <c r="B7765" s="303"/>
      <c r="C7765" s="303"/>
      <c r="D7765" s="303"/>
      <c r="E7765" s="303"/>
      <c r="F7765" s="303"/>
    </row>
    <row r="7766" ht="14.4" spans="1:6">
      <c r="A7766" s="303"/>
      <c r="B7766" s="303"/>
      <c r="C7766" s="303"/>
      <c r="D7766" s="303"/>
      <c r="E7766" s="303"/>
      <c r="F7766" s="303"/>
    </row>
    <row r="7767" ht="14.4" spans="1:6">
      <c r="A7767" s="303"/>
      <c r="B7767" s="303"/>
      <c r="C7767" s="303"/>
      <c r="D7767" s="303"/>
      <c r="E7767" s="303"/>
      <c r="F7767" s="303"/>
    </row>
    <row r="7768" ht="14.4" spans="1:6">
      <c r="A7768" s="303"/>
      <c r="B7768" s="303"/>
      <c r="C7768" s="303"/>
      <c r="D7768" s="303"/>
      <c r="E7768" s="303"/>
      <c r="F7768" s="303"/>
    </row>
    <row r="7769" ht="14.4" spans="1:6">
      <c r="A7769" s="303"/>
      <c r="B7769" s="303"/>
      <c r="C7769" s="303"/>
      <c r="D7769" s="303"/>
      <c r="E7769" s="303"/>
      <c r="F7769" s="303"/>
    </row>
    <row r="7770" ht="14.4" spans="1:6">
      <c r="A7770" s="303"/>
      <c r="B7770" s="303"/>
      <c r="C7770" s="303"/>
      <c r="D7770" s="303"/>
      <c r="E7770" s="303"/>
      <c r="F7770" s="303"/>
    </row>
    <row r="7771" ht="14.4" spans="1:6">
      <c r="A7771" s="303"/>
      <c r="B7771" s="303"/>
      <c r="C7771" s="303"/>
      <c r="D7771" s="303"/>
      <c r="E7771" s="303"/>
      <c r="F7771" s="303"/>
    </row>
    <row r="7772" ht="14.4" spans="1:6">
      <c r="A7772" s="303"/>
      <c r="B7772" s="303"/>
      <c r="C7772" s="303"/>
      <c r="D7772" s="303"/>
      <c r="E7772" s="303"/>
      <c r="F7772" s="303"/>
    </row>
    <row r="7773" ht="14.4" spans="1:6">
      <c r="A7773" s="303"/>
      <c r="B7773" s="303"/>
      <c r="C7773" s="303"/>
      <c r="D7773" s="303"/>
      <c r="E7773" s="303"/>
      <c r="F7773" s="303"/>
    </row>
    <row r="7774" ht="14.4" spans="1:6">
      <c r="A7774" s="303"/>
      <c r="B7774" s="303"/>
      <c r="C7774" s="303"/>
      <c r="D7774" s="303"/>
      <c r="E7774" s="303"/>
      <c r="F7774" s="303"/>
    </row>
    <row r="7775" ht="14.4" spans="1:6">
      <c r="A7775" s="303"/>
      <c r="B7775" s="303"/>
      <c r="C7775" s="303"/>
      <c r="D7775" s="303"/>
      <c r="E7775" s="303"/>
      <c r="F7775" s="303"/>
    </row>
    <row r="7776" ht="14.4" spans="1:6">
      <c r="A7776" s="303"/>
      <c r="B7776" s="303"/>
      <c r="C7776" s="303"/>
      <c r="D7776" s="303"/>
      <c r="E7776" s="303"/>
      <c r="F7776" s="303"/>
    </row>
    <row r="7777" ht="14.4" spans="1:6">
      <c r="A7777" s="303"/>
      <c r="B7777" s="303"/>
      <c r="C7777" s="303"/>
      <c r="D7777" s="303"/>
      <c r="E7777" s="303"/>
      <c r="F7777" s="303"/>
    </row>
    <row r="7778" ht="14.4" spans="1:6">
      <c r="A7778" s="303"/>
      <c r="B7778" s="303"/>
      <c r="C7778" s="303"/>
      <c r="D7778" s="303"/>
      <c r="E7778" s="303"/>
      <c r="F7778" s="303"/>
    </row>
    <row r="7779" ht="14.4" spans="1:6">
      <c r="A7779" s="303"/>
      <c r="B7779" s="303"/>
      <c r="C7779" s="303"/>
      <c r="D7779" s="303"/>
      <c r="E7779" s="303"/>
      <c r="F7779" s="303"/>
    </row>
    <row r="7780" ht="14.4" spans="1:6">
      <c r="A7780" s="303"/>
      <c r="B7780" s="303"/>
      <c r="C7780" s="303"/>
      <c r="D7780" s="303"/>
      <c r="E7780" s="303"/>
      <c r="F7780" s="303"/>
    </row>
    <row r="7781" ht="14.4" spans="1:6">
      <c r="A7781" s="303"/>
      <c r="B7781" s="303"/>
      <c r="C7781" s="303"/>
      <c r="D7781" s="303"/>
      <c r="E7781" s="303"/>
      <c r="F7781" s="303"/>
    </row>
    <row r="7782" ht="14.4" spans="1:6">
      <c r="A7782" s="303"/>
      <c r="B7782" s="303"/>
      <c r="C7782" s="303"/>
      <c r="D7782" s="303"/>
      <c r="E7782" s="303"/>
      <c r="F7782" s="303"/>
    </row>
    <row r="7783" ht="14.4" spans="1:6">
      <c r="A7783" s="303"/>
      <c r="B7783" s="303"/>
      <c r="C7783" s="303"/>
      <c r="D7783" s="303"/>
      <c r="E7783" s="303"/>
      <c r="F7783" s="303"/>
    </row>
    <row r="7784" ht="14.4" spans="1:6">
      <c r="A7784" s="303"/>
      <c r="B7784" s="303"/>
      <c r="C7784" s="303"/>
      <c r="D7784" s="303"/>
      <c r="E7784" s="303"/>
      <c r="F7784" s="303"/>
    </row>
    <row r="7785" ht="14.4" spans="1:6">
      <c r="A7785" s="303"/>
      <c r="B7785" s="303"/>
      <c r="C7785" s="303"/>
      <c r="D7785" s="303"/>
      <c r="E7785" s="303"/>
      <c r="F7785" s="303"/>
    </row>
    <row r="7786" ht="14.4" spans="1:6">
      <c r="A7786" s="303"/>
      <c r="B7786" s="303"/>
      <c r="C7786" s="303"/>
      <c r="D7786" s="303"/>
      <c r="E7786" s="303"/>
      <c r="F7786" s="303"/>
    </row>
    <row r="7787" ht="14.4" spans="1:6">
      <c r="A7787" s="303"/>
      <c r="B7787" s="303"/>
      <c r="C7787" s="303"/>
      <c r="D7787" s="303"/>
      <c r="E7787" s="303"/>
      <c r="F7787" s="303"/>
    </row>
    <row r="7788" ht="14.4" spans="1:6">
      <c r="A7788" s="303"/>
      <c r="B7788" s="303"/>
      <c r="C7788" s="303"/>
      <c r="D7788" s="303"/>
      <c r="E7788" s="303"/>
      <c r="F7788" s="303"/>
    </row>
    <row r="7789" ht="14.4" spans="1:6">
      <c r="A7789" s="303"/>
      <c r="B7789" s="303"/>
      <c r="C7789" s="303"/>
      <c r="D7789" s="303"/>
      <c r="E7789" s="303"/>
      <c r="F7789" s="303"/>
    </row>
    <row r="7790" ht="14.4" spans="1:6">
      <c r="A7790" s="303"/>
      <c r="B7790" s="303"/>
      <c r="C7790" s="303"/>
      <c r="D7790" s="303"/>
      <c r="E7790" s="303"/>
      <c r="F7790" s="303"/>
    </row>
    <row r="7791" ht="14.4" spans="1:6">
      <c r="A7791" s="303"/>
      <c r="B7791" s="303"/>
      <c r="C7791" s="303"/>
      <c r="D7791" s="303"/>
      <c r="E7791" s="303"/>
      <c r="F7791" s="303"/>
    </row>
    <row r="7792" ht="14.4" spans="1:6">
      <c r="A7792" s="303"/>
      <c r="B7792" s="303"/>
      <c r="C7792" s="303"/>
      <c r="D7792" s="303"/>
      <c r="E7792" s="303"/>
      <c r="F7792" s="303"/>
    </row>
    <row r="7793" ht="14.4" spans="1:6">
      <c r="A7793" s="303"/>
      <c r="B7793" s="303"/>
      <c r="C7793" s="303"/>
      <c r="D7793" s="303"/>
      <c r="E7793" s="303"/>
      <c r="F7793" s="303"/>
    </row>
    <row r="7794" ht="14.4" spans="1:6">
      <c r="A7794" s="303"/>
      <c r="B7794" s="303"/>
      <c r="C7794" s="303"/>
      <c r="D7794" s="303"/>
      <c r="E7794" s="303"/>
      <c r="F7794" s="303"/>
    </row>
    <row r="7795" ht="14.4" spans="1:6">
      <c r="A7795" s="303"/>
      <c r="B7795" s="303"/>
      <c r="C7795" s="303"/>
      <c r="D7795" s="303"/>
      <c r="E7795" s="303"/>
      <c r="F7795" s="303"/>
    </row>
    <row r="7796" ht="14.4" spans="1:6">
      <c r="A7796" s="303"/>
      <c r="B7796" s="303"/>
      <c r="C7796" s="303"/>
      <c r="D7796" s="303"/>
      <c r="E7796" s="303"/>
      <c r="F7796" s="303"/>
    </row>
    <row r="7797" ht="14.4" spans="1:6">
      <c r="A7797" s="303"/>
      <c r="B7797" s="303"/>
      <c r="C7797" s="303"/>
      <c r="D7797" s="303"/>
      <c r="E7797" s="303"/>
      <c r="F7797" s="303"/>
    </row>
    <row r="7798" ht="14.4" spans="1:6">
      <c r="A7798" s="303"/>
      <c r="B7798" s="303"/>
      <c r="C7798" s="303"/>
      <c r="D7798" s="303"/>
      <c r="E7798" s="303"/>
      <c r="F7798" s="303"/>
    </row>
    <row r="7799" ht="14.4" spans="1:6">
      <c r="A7799" s="303"/>
      <c r="B7799" s="303"/>
      <c r="C7799" s="303"/>
      <c r="D7799" s="303"/>
      <c r="E7799" s="303"/>
      <c r="F7799" s="303"/>
    </row>
    <row r="7800" ht="14.4" spans="1:6">
      <c r="A7800" s="303"/>
      <c r="B7800" s="303"/>
      <c r="C7800" s="303"/>
      <c r="D7800" s="303"/>
      <c r="E7800" s="303"/>
      <c r="F7800" s="303"/>
    </row>
    <row r="7801" ht="14.4" spans="1:6">
      <c r="A7801" s="303"/>
      <c r="B7801" s="303"/>
      <c r="C7801" s="303"/>
      <c r="D7801" s="303"/>
      <c r="E7801" s="303"/>
      <c r="F7801" s="303"/>
    </row>
    <row r="7802" ht="14.4" spans="1:6">
      <c r="A7802" s="303"/>
      <c r="B7802" s="303"/>
      <c r="C7802" s="303"/>
      <c r="D7802" s="303"/>
      <c r="E7802" s="303"/>
      <c r="F7802" s="303"/>
    </row>
    <row r="7803" ht="14.4" spans="1:6">
      <c r="A7803" s="303"/>
      <c r="B7803" s="303"/>
      <c r="C7803" s="303"/>
      <c r="D7803" s="303"/>
      <c r="E7803" s="303"/>
      <c r="F7803" s="303"/>
    </row>
    <row r="7804" ht="14.4" spans="1:6">
      <c r="A7804" s="303"/>
      <c r="B7804" s="303"/>
      <c r="C7804" s="303"/>
      <c r="D7804" s="303"/>
      <c r="E7804" s="303"/>
      <c r="F7804" s="303"/>
    </row>
    <row r="7805" ht="14.4" spans="1:6">
      <c r="A7805" s="303"/>
      <c r="B7805" s="303"/>
      <c r="C7805" s="303"/>
      <c r="D7805" s="303"/>
      <c r="E7805" s="303"/>
      <c r="F7805" s="303"/>
    </row>
    <row r="7806" ht="14.4" spans="1:6">
      <c r="A7806" s="303"/>
      <c r="B7806" s="303"/>
      <c r="C7806" s="303"/>
      <c r="D7806" s="303"/>
      <c r="E7806" s="303"/>
      <c r="F7806" s="303"/>
    </row>
    <row r="7807" ht="14.4" spans="1:6">
      <c r="A7807" s="303"/>
      <c r="B7807" s="303"/>
      <c r="C7807" s="303"/>
      <c r="D7807" s="303"/>
      <c r="E7807" s="303"/>
      <c r="F7807" s="303"/>
    </row>
    <row r="7808" ht="14.4" spans="1:6">
      <c r="A7808" s="303"/>
      <c r="B7808" s="303"/>
      <c r="C7808" s="303"/>
      <c r="D7808" s="303"/>
      <c r="E7808" s="303"/>
      <c r="F7808" s="303"/>
    </row>
    <row r="7809" ht="14.4" spans="1:6">
      <c r="A7809" s="303"/>
      <c r="B7809" s="303"/>
      <c r="C7809" s="303"/>
      <c r="D7809" s="303"/>
      <c r="E7809" s="303"/>
      <c r="F7809" s="303"/>
    </row>
    <row r="7810" ht="14.4" spans="1:6">
      <c r="A7810" s="303"/>
      <c r="B7810" s="303"/>
      <c r="C7810" s="303"/>
      <c r="D7810" s="303"/>
      <c r="E7810" s="303"/>
      <c r="F7810" s="303"/>
    </row>
    <row r="7811" ht="14.4" spans="1:6">
      <c r="A7811" s="303"/>
      <c r="B7811" s="303"/>
      <c r="C7811" s="303"/>
      <c r="D7811" s="303"/>
      <c r="E7811" s="303"/>
      <c r="F7811" s="303"/>
    </row>
    <row r="7812" ht="14.4" spans="1:6">
      <c r="A7812" s="303"/>
      <c r="B7812" s="303"/>
      <c r="C7812" s="303"/>
      <c r="D7812" s="303"/>
      <c r="E7812" s="303"/>
      <c r="F7812" s="303"/>
    </row>
    <row r="7813" ht="14.4" spans="1:6">
      <c r="A7813" s="303"/>
      <c r="B7813" s="303"/>
      <c r="C7813" s="303"/>
      <c r="D7813" s="303"/>
      <c r="E7813" s="303"/>
      <c r="F7813" s="303"/>
    </row>
    <row r="7814" ht="14.4" spans="1:6">
      <c r="A7814" s="303"/>
      <c r="B7814" s="303"/>
      <c r="C7814" s="303"/>
      <c r="D7814" s="303"/>
      <c r="E7814" s="303"/>
      <c r="F7814" s="303"/>
    </row>
    <row r="7815" ht="14.4" spans="1:6">
      <c r="A7815" s="303"/>
      <c r="B7815" s="303"/>
      <c r="C7815" s="303"/>
      <c r="D7815" s="303"/>
      <c r="E7815" s="303"/>
      <c r="F7815" s="303"/>
    </row>
    <row r="7816" ht="14.4" spans="1:6">
      <c r="A7816" s="303"/>
      <c r="B7816" s="303"/>
      <c r="C7816" s="303"/>
      <c r="D7816" s="303"/>
      <c r="E7816" s="303"/>
      <c r="F7816" s="303"/>
    </row>
    <row r="7817" ht="14.4" spans="1:6">
      <c r="A7817" s="303"/>
      <c r="B7817" s="303"/>
      <c r="C7817" s="303"/>
      <c r="D7817" s="303"/>
      <c r="E7817" s="303"/>
      <c r="F7817" s="303"/>
    </row>
    <row r="7818" ht="14.4" spans="1:6">
      <c r="A7818" s="303"/>
      <c r="B7818" s="303"/>
      <c r="C7818" s="303"/>
      <c r="D7818" s="303"/>
      <c r="E7818" s="303"/>
      <c r="F7818" s="303"/>
    </row>
    <row r="7819" ht="14.4" spans="1:6">
      <c r="A7819" s="303"/>
      <c r="B7819" s="303"/>
      <c r="C7819" s="303"/>
      <c r="D7819" s="303"/>
      <c r="E7819" s="303"/>
      <c r="F7819" s="303"/>
    </row>
    <row r="7820" ht="14.4" spans="1:6">
      <c r="A7820" s="303"/>
      <c r="B7820" s="303"/>
      <c r="C7820" s="303"/>
      <c r="D7820" s="303"/>
      <c r="E7820" s="303"/>
      <c r="F7820" s="303"/>
    </row>
    <row r="7821" ht="14.4" spans="1:6">
      <c r="A7821" s="303"/>
      <c r="B7821" s="303"/>
      <c r="C7821" s="303"/>
      <c r="D7821" s="303"/>
      <c r="E7821" s="303"/>
      <c r="F7821" s="303"/>
    </row>
    <row r="7822" ht="14.4" spans="1:6">
      <c r="A7822" s="303"/>
      <c r="B7822" s="303"/>
      <c r="C7822" s="303"/>
      <c r="D7822" s="303"/>
      <c r="E7822" s="303"/>
      <c r="F7822" s="303"/>
    </row>
    <row r="7823" ht="14.4" spans="1:6">
      <c r="A7823" s="303"/>
      <c r="B7823" s="303"/>
      <c r="C7823" s="303"/>
      <c r="D7823" s="303"/>
      <c r="E7823" s="303"/>
      <c r="F7823" s="303"/>
    </row>
    <row r="7824" ht="14.4" spans="1:6">
      <c r="A7824" s="303"/>
      <c r="B7824" s="303"/>
      <c r="C7824" s="303"/>
      <c r="D7824" s="303"/>
      <c r="E7824" s="303"/>
      <c r="F7824" s="303"/>
    </row>
    <row r="7825" ht="14.4" spans="1:6">
      <c r="A7825" s="303"/>
      <c r="B7825" s="303"/>
      <c r="C7825" s="303"/>
      <c r="D7825" s="303"/>
      <c r="E7825" s="303"/>
      <c r="F7825" s="303"/>
    </row>
    <row r="7826" ht="14.4" spans="1:6">
      <c r="A7826" s="303"/>
      <c r="B7826" s="303"/>
      <c r="C7826" s="303"/>
      <c r="D7826" s="303"/>
      <c r="E7826" s="303"/>
      <c r="F7826" s="303"/>
    </row>
    <row r="7827" ht="14.4" spans="1:6">
      <c r="A7827" s="303"/>
      <c r="B7827" s="303"/>
      <c r="C7827" s="303"/>
      <c r="D7827" s="303"/>
      <c r="E7827" s="303"/>
      <c r="F7827" s="303"/>
    </row>
    <row r="7828" ht="14.4" spans="1:6">
      <c r="A7828" s="303"/>
      <c r="B7828" s="303"/>
      <c r="C7828" s="303"/>
      <c r="D7828" s="303"/>
      <c r="E7828" s="303"/>
      <c r="F7828" s="303"/>
    </row>
    <row r="7829" ht="14.4" spans="1:6">
      <c r="A7829" s="303"/>
      <c r="B7829" s="303"/>
      <c r="C7829" s="303"/>
      <c r="D7829" s="303"/>
      <c r="E7829" s="303"/>
      <c r="F7829" s="303"/>
    </row>
    <row r="7830" ht="14.4" spans="1:6">
      <c r="A7830" s="303"/>
      <c r="B7830" s="303"/>
      <c r="C7830" s="303"/>
      <c r="D7830" s="303"/>
      <c r="E7830" s="303"/>
      <c r="F7830" s="303"/>
    </row>
    <row r="7831" ht="14.4" spans="1:6">
      <c r="A7831" s="303"/>
      <c r="B7831" s="303"/>
      <c r="C7831" s="303"/>
      <c r="D7831" s="303"/>
      <c r="E7831" s="303"/>
      <c r="F7831" s="303"/>
    </row>
    <row r="7832" ht="14.4" spans="1:6">
      <c r="A7832" s="303"/>
      <c r="B7832" s="303"/>
      <c r="C7832" s="303"/>
      <c r="D7832" s="303"/>
      <c r="E7832" s="303"/>
      <c r="F7832" s="303"/>
    </row>
    <row r="7833" ht="14.4" spans="1:6">
      <c r="A7833" s="303"/>
      <c r="B7833" s="303"/>
      <c r="C7833" s="303"/>
      <c r="D7833" s="303"/>
      <c r="E7833" s="303"/>
      <c r="F7833" s="303"/>
    </row>
    <row r="7834" ht="14.4" spans="1:6">
      <c r="A7834" s="303"/>
      <c r="B7834" s="303"/>
      <c r="C7834" s="303"/>
      <c r="D7834" s="303"/>
      <c r="E7834" s="303"/>
      <c r="F7834" s="303"/>
    </row>
    <row r="7835" ht="14.4" spans="1:6">
      <c r="A7835" s="303"/>
      <c r="B7835" s="303"/>
      <c r="C7835" s="303"/>
      <c r="D7835" s="303"/>
      <c r="E7835" s="303"/>
      <c r="F7835" s="303"/>
    </row>
    <row r="7836" ht="14.4" spans="1:6">
      <c r="A7836" s="303"/>
      <c r="B7836" s="303"/>
      <c r="C7836" s="303"/>
      <c r="D7836" s="303"/>
      <c r="E7836" s="303"/>
      <c r="F7836" s="303"/>
    </row>
    <row r="7837" ht="14.4" spans="1:6">
      <c r="A7837" s="303"/>
      <c r="B7837" s="303"/>
      <c r="C7837" s="303"/>
      <c r="D7837" s="303"/>
      <c r="E7837" s="303"/>
      <c r="F7837" s="303"/>
    </row>
    <row r="7838" ht="14.4" spans="1:6">
      <c r="A7838" s="303"/>
      <c r="B7838" s="303"/>
      <c r="C7838" s="303"/>
      <c r="D7838" s="303"/>
      <c r="E7838" s="303"/>
      <c r="F7838" s="303"/>
    </row>
    <row r="7839" ht="14.4" spans="1:6">
      <c r="A7839" s="303"/>
      <c r="B7839" s="303"/>
      <c r="C7839" s="303"/>
      <c r="D7839" s="303"/>
      <c r="E7839" s="303"/>
      <c r="F7839" s="303"/>
    </row>
    <row r="7840" ht="14.4" spans="1:6">
      <c r="A7840" s="303"/>
      <c r="B7840" s="303"/>
      <c r="C7840" s="303"/>
      <c r="D7840" s="303"/>
      <c r="E7840" s="303"/>
      <c r="F7840" s="303"/>
    </row>
    <row r="7841" ht="14.4" spans="1:6">
      <c r="A7841" s="303"/>
      <c r="B7841" s="303"/>
      <c r="C7841" s="303"/>
      <c r="D7841" s="303"/>
      <c r="E7841" s="303"/>
      <c r="F7841" s="303"/>
    </row>
    <row r="7842" ht="14.4" spans="1:6">
      <c r="A7842" s="303"/>
      <c r="B7842" s="303"/>
      <c r="C7842" s="303"/>
      <c r="D7842" s="303"/>
      <c r="E7842" s="303"/>
      <c r="F7842" s="303"/>
    </row>
    <row r="7843" ht="14.4" spans="1:6">
      <c r="A7843" s="303"/>
      <c r="B7843" s="303"/>
      <c r="C7843" s="303"/>
      <c r="D7843" s="303"/>
      <c r="E7843" s="303"/>
      <c r="F7843" s="303"/>
    </row>
    <row r="7844" ht="14.4" spans="1:6">
      <c r="A7844" s="303"/>
      <c r="B7844" s="303"/>
      <c r="C7844" s="303"/>
      <c r="D7844" s="303"/>
      <c r="E7844" s="303"/>
      <c r="F7844" s="303"/>
    </row>
    <row r="7845" ht="14.4" spans="1:6">
      <c r="A7845" s="303"/>
      <c r="B7845" s="303"/>
      <c r="C7845" s="303"/>
      <c r="D7845" s="303"/>
      <c r="E7845" s="303"/>
      <c r="F7845" s="303"/>
    </row>
    <row r="7846" ht="14.4" spans="1:6">
      <c r="A7846" s="303"/>
      <c r="B7846" s="303"/>
      <c r="C7846" s="303"/>
      <c r="D7846" s="303"/>
      <c r="E7846" s="303"/>
      <c r="F7846" s="303"/>
    </row>
    <row r="7847" ht="14.4" spans="1:6">
      <c r="A7847" s="303"/>
      <c r="B7847" s="303"/>
      <c r="C7847" s="303"/>
      <c r="D7847" s="303"/>
      <c r="E7847" s="303"/>
      <c r="F7847" s="303"/>
    </row>
    <row r="7848" ht="14.4" spans="1:6">
      <c r="A7848" s="303"/>
      <c r="B7848" s="303"/>
      <c r="C7848" s="303"/>
      <c r="D7848" s="303"/>
      <c r="E7848" s="303"/>
      <c r="F7848" s="303"/>
    </row>
    <row r="7849" ht="14.4" spans="1:6">
      <c r="A7849" s="303"/>
      <c r="B7849" s="303"/>
      <c r="C7849" s="303"/>
      <c r="D7849" s="303"/>
      <c r="E7849" s="303"/>
      <c r="F7849" s="303"/>
    </row>
    <row r="7850" ht="14.4" spans="1:6">
      <c r="A7850" s="303"/>
      <c r="B7850" s="303"/>
      <c r="C7850" s="303"/>
      <c r="D7850" s="303"/>
      <c r="E7850" s="303"/>
      <c r="F7850" s="303"/>
    </row>
    <row r="7851" ht="14.4" spans="1:6">
      <c r="A7851" s="303"/>
      <c r="B7851" s="303"/>
      <c r="C7851" s="303"/>
      <c r="D7851" s="303"/>
      <c r="E7851" s="303"/>
      <c r="F7851" s="303"/>
    </row>
    <row r="7852" ht="14.4" spans="1:6">
      <c r="A7852" s="303"/>
      <c r="B7852" s="303"/>
      <c r="C7852" s="303"/>
      <c r="D7852" s="303"/>
      <c r="E7852" s="303"/>
      <c r="F7852" s="303"/>
    </row>
    <row r="7853" ht="14.4" spans="1:6">
      <c r="A7853" s="303"/>
      <c r="B7853" s="303"/>
      <c r="C7853" s="303"/>
      <c r="D7853" s="303"/>
      <c r="E7853" s="303"/>
      <c r="F7853" s="303"/>
    </row>
    <row r="7854" ht="14.4" spans="1:6">
      <c r="A7854" s="303"/>
      <c r="B7854" s="303"/>
      <c r="C7854" s="303"/>
      <c r="D7854" s="303"/>
      <c r="E7854" s="303"/>
      <c r="F7854" s="303"/>
    </row>
    <row r="7855" ht="14.4" spans="1:6">
      <c r="A7855" s="303"/>
      <c r="B7855" s="303"/>
      <c r="C7855" s="303"/>
      <c r="D7855" s="303"/>
      <c r="E7855" s="303"/>
      <c r="F7855" s="303"/>
    </row>
    <row r="7856" ht="14.4" spans="1:6">
      <c r="A7856" s="303"/>
      <c r="B7856" s="303"/>
      <c r="C7856" s="303"/>
      <c r="D7856" s="303"/>
      <c r="E7856" s="303"/>
      <c r="F7856" s="303"/>
    </row>
    <row r="7857" ht="14.4" spans="1:6">
      <c r="A7857" s="303"/>
      <c r="B7857" s="303"/>
      <c r="C7857" s="303"/>
      <c r="D7857" s="303"/>
      <c r="E7857" s="303"/>
      <c r="F7857" s="303"/>
    </row>
    <row r="7858" ht="14.4" spans="1:6">
      <c r="A7858" s="303"/>
      <c r="B7858" s="303"/>
      <c r="C7858" s="303"/>
      <c r="D7858" s="303"/>
      <c r="E7858" s="303"/>
      <c r="F7858" s="303"/>
    </row>
    <row r="7859" ht="14.4" spans="1:6">
      <c r="A7859" s="303"/>
      <c r="B7859" s="303"/>
      <c r="C7859" s="303"/>
      <c r="D7859" s="303"/>
      <c r="E7859" s="303"/>
      <c r="F7859" s="303"/>
    </row>
    <row r="7860" ht="14.4" spans="1:6">
      <c r="A7860" s="303"/>
      <c r="B7860" s="303"/>
      <c r="C7860" s="303"/>
      <c r="D7860" s="303"/>
      <c r="E7860" s="303"/>
      <c r="F7860" s="303"/>
    </row>
    <row r="7861" ht="14.4" spans="1:6">
      <c r="A7861" s="303"/>
      <c r="B7861" s="303"/>
      <c r="C7861" s="303"/>
      <c r="D7861" s="303"/>
      <c r="E7861" s="303"/>
      <c r="F7861" s="303"/>
    </row>
    <row r="7862" ht="14.4" spans="1:6">
      <c r="A7862" s="303"/>
      <c r="B7862" s="303"/>
      <c r="C7862" s="303"/>
      <c r="D7862" s="303"/>
      <c r="E7862" s="303"/>
      <c r="F7862" s="303"/>
    </row>
    <row r="7863" ht="14.4" spans="1:6">
      <c r="A7863" s="303"/>
      <c r="B7863" s="303"/>
      <c r="C7863" s="303"/>
      <c r="D7863" s="303"/>
      <c r="E7863" s="303"/>
      <c r="F7863" s="303"/>
    </row>
    <row r="7864" ht="14.4" spans="1:6">
      <c r="A7864" s="303"/>
      <c r="B7864" s="303"/>
      <c r="C7864" s="303"/>
      <c r="D7864" s="303"/>
      <c r="E7864" s="303"/>
      <c r="F7864" s="303"/>
    </row>
    <row r="7865" ht="14.4" spans="1:6">
      <c r="A7865" s="303"/>
      <c r="B7865" s="303"/>
      <c r="C7865" s="303"/>
      <c r="D7865" s="303"/>
      <c r="E7865" s="303"/>
      <c r="F7865" s="303"/>
    </row>
    <row r="7866" ht="14.4" spans="1:6">
      <c r="A7866" s="303"/>
      <c r="B7866" s="303"/>
      <c r="C7866" s="303"/>
      <c r="D7866" s="303"/>
      <c r="E7866" s="303"/>
      <c r="F7866" s="303"/>
    </row>
    <row r="7867" ht="14.4" spans="1:6">
      <c r="A7867" s="303"/>
      <c r="B7867" s="303"/>
      <c r="C7867" s="303"/>
      <c r="D7867" s="303"/>
      <c r="E7867" s="303"/>
      <c r="F7867" s="303"/>
    </row>
    <row r="7868" ht="14.4" spans="1:6">
      <c r="A7868" s="303"/>
      <c r="B7868" s="303"/>
      <c r="C7868" s="303"/>
      <c r="D7868" s="303"/>
      <c r="E7868" s="303"/>
      <c r="F7868" s="303"/>
    </row>
    <row r="7869" ht="14.4" spans="1:6">
      <c r="A7869" s="303"/>
      <c r="B7869" s="303"/>
      <c r="C7869" s="303"/>
      <c r="D7869" s="303"/>
      <c r="E7869" s="303"/>
      <c r="F7869" s="303"/>
    </row>
    <row r="7870" ht="14.4" spans="1:6">
      <c r="A7870" s="303"/>
      <c r="B7870" s="303"/>
      <c r="C7870" s="303"/>
      <c r="D7870" s="303"/>
      <c r="E7870" s="303"/>
      <c r="F7870" s="303"/>
    </row>
    <row r="7871" ht="14.4" spans="1:6">
      <c r="A7871" s="303"/>
      <c r="B7871" s="303"/>
      <c r="C7871" s="303"/>
      <c r="D7871" s="303"/>
      <c r="E7871" s="303"/>
      <c r="F7871" s="303"/>
    </row>
    <row r="7872" ht="14.4" spans="1:6">
      <c r="A7872" s="303"/>
      <c r="B7872" s="303"/>
      <c r="C7872" s="303"/>
      <c r="D7872" s="303"/>
      <c r="E7872" s="303"/>
      <c r="F7872" s="303"/>
    </row>
    <row r="7873" ht="14.4" spans="1:6">
      <c r="A7873" s="303"/>
      <c r="B7873" s="303"/>
      <c r="C7873" s="303"/>
      <c r="D7873" s="303"/>
      <c r="E7873" s="303"/>
      <c r="F7873" s="303"/>
    </row>
    <row r="7874" ht="14.4" spans="1:6">
      <c r="A7874" s="303"/>
      <c r="B7874" s="303"/>
      <c r="C7874" s="303"/>
      <c r="D7874" s="303"/>
      <c r="E7874" s="303"/>
      <c r="F7874" s="303"/>
    </row>
    <row r="7875" ht="14.4" spans="1:6">
      <c r="A7875" s="303"/>
      <c r="B7875" s="303"/>
      <c r="C7875" s="303"/>
      <c r="D7875" s="303"/>
      <c r="E7875" s="303"/>
      <c r="F7875" s="303"/>
    </row>
    <row r="7876" ht="14.4" spans="1:6">
      <c r="A7876" s="303"/>
      <c r="B7876" s="303"/>
      <c r="C7876" s="303"/>
      <c r="D7876" s="303"/>
      <c r="E7876" s="303"/>
      <c r="F7876" s="303"/>
    </row>
    <row r="7877" ht="14.4" spans="1:6">
      <c r="A7877" s="303"/>
      <c r="B7877" s="303"/>
      <c r="C7877" s="303"/>
      <c r="D7877" s="303"/>
      <c r="E7877" s="303"/>
      <c r="F7877" s="303"/>
    </row>
    <row r="7878" ht="14.4" spans="1:6">
      <c r="A7878" s="303"/>
      <c r="B7878" s="303"/>
      <c r="C7878" s="303"/>
      <c r="D7878" s="303"/>
      <c r="E7878" s="303"/>
      <c r="F7878" s="303"/>
    </row>
    <row r="7879" ht="14.4" spans="1:6">
      <c r="A7879" s="303"/>
      <c r="B7879" s="303"/>
      <c r="C7879" s="303"/>
      <c r="D7879" s="303"/>
      <c r="E7879" s="303"/>
      <c r="F7879" s="303"/>
    </row>
    <row r="7880" ht="14.4" spans="1:6">
      <c r="A7880" s="303"/>
      <c r="B7880" s="303"/>
      <c r="C7880" s="303"/>
      <c r="D7880" s="303"/>
      <c r="E7880" s="303"/>
      <c r="F7880" s="303"/>
    </row>
    <row r="7881" ht="14.4" spans="1:6">
      <c r="A7881" s="303"/>
      <c r="B7881" s="303"/>
      <c r="C7881" s="303"/>
      <c r="D7881" s="303"/>
      <c r="E7881" s="303"/>
      <c r="F7881" s="303"/>
    </row>
    <row r="7882" ht="14.4" spans="1:6">
      <c r="A7882" s="303"/>
      <c r="B7882" s="303"/>
      <c r="C7882" s="303"/>
      <c r="D7882" s="303"/>
      <c r="E7882" s="303"/>
      <c r="F7882" s="303"/>
    </row>
    <row r="7883" ht="14.4" spans="1:6">
      <c r="A7883" s="303"/>
      <c r="B7883" s="303"/>
      <c r="C7883" s="303"/>
      <c r="D7883" s="303"/>
      <c r="E7883" s="303"/>
      <c r="F7883" s="303"/>
    </row>
    <row r="7884" ht="14.4" spans="1:6">
      <c r="A7884" s="303"/>
      <c r="B7884" s="303"/>
      <c r="C7884" s="303"/>
      <c r="D7884" s="303"/>
      <c r="E7884" s="303"/>
      <c r="F7884" s="303"/>
    </row>
    <row r="7885" ht="14.4" spans="1:6">
      <c r="A7885" s="303"/>
      <c r="B7885" s="303"/>
      <c r="C7885" s="303"/>
      <c r="D7885" s="303"/>
      <c r="E7885" s="303"/>
      <c r="F7885" s="303"/>
    </row>
    <row r="7886" ht="14.4" spans="1:6">
      <c r="A7886" s="303"/>
      <c r="B7886" s="303"/>
      <c r="C7886" s="303"/>
      <c r="D7886" s="303"/>
      <c r="E7886" s="303"/>
      <c r="F7886" s="303"/>
    </row>
    <row r="7887" ht="14.4" spans="1:6">
      <c r="A7887" s="303"/>
      <c r="B7887" s="303"/>
      <c r="C7887" s="303"/>
      <c r="D7887" s="303"/>
      <c r="E7887" s="303"/>
      <c r="F7887" s="303"/>
    </row>
    <row r="7888" ht="14.4" spans="1:6">
      <c r="A7888" s="303"/>
      <c r="B7888" s="303"/>
      <c r="C7888" s="303"/>
      <c r="D7888" s="303"/>
      <c r="E7888" s="303"/>
      <c r="F7888" s="303"/>
    </row>
    <row r="7889" ht="14.4" spans="1:6">
      <c r="A7889" s="303"/>
      <c r="B7889" s="303"/>
      <c r="C7889" s="303"/>
      <c r="D7889" s="303"/>
      <c r="E7889" s="303"/>
      <c r="F7889" s="303"/>
    </row>
    <row r="7890" ht="14.4" spans="1:6">
      <c r="A7890" s="303"/>
      <c r="B7890" s="303"/>
      <c r="C7890" s="303"/>
      <c r="D7890" s="303"/>
      <c r="E7890" s="303"/>
      <c r="F7890" s="303"/>
    </row>
    <row r="7891" ht="14.4" spans="1:6">
      <c r="A7891" s="303"/>
      <c r="B7891" s="303"/>
      <c r="C7891" s="303"/>
      <c r="D7891" s="303"/>
      <c r="E7891" s="303"/>
      <c r="F7891" s="303"/>
    </row>
    <row r="7892" ht="14.4" spans="1:6">
      <c r="A7892" s="303"/>
      <c r="B7892" s="303"/>
      <c r="C7892" s="303"/>
      <c r="D7892" s="303"/>
      <c r="E7892" s="303"/>
      <c r="F7892" s="303"/>
    </row>
    <row r="7893" ht="14.4" spans="1:6">
      <c r="A7893" s="303"/>
      <c r="B7893" s="303"/>
      <c r="C7893" s="303"/>
      <c r="D7893" s="303"/>
      <c r="E7893" s="303"/>
      <c r="F7893" s="303"/>
    </row>
    <row r="7894" ht="14.4" spans="1:6">
      <c r="A7894" s="303"/>
      <c r="B7894" s="303"/>
      <c r="C7894" s="303"/>
      <c r="D7894" s="303"/>
      <c r="E7894" s="303"/>
      <c r="F7894" s="303"/>
    </row>
    <row r="7895" ht="14.4" spans="1:6">
      <c r="A7895" s="303"/>
      <c r="B7895" s="303"/>
      <c r="C7895" s="303"/>
      <c r="D7895" s="303"/>
      <c r="E7895" s="303"/>
      <c r="F7895" s="303"/>
    </row>
    <row r="7896" ht="14.4" spans="1:6">
      <c r="A7896" s="303"/>
      <c r="B7896" s="303"/>
      <c r="C7896" s="303"/>
      <c r="D7896" s="303"/>
      <c r="E7896" s="303"/>
      <c r="F7896" s="303"/>
    </row>
    <row r="7897" ht="14.4" spans="1:6">
      <c r="A7897" s="303"/>
      <c r="B7897" s="303"/>
      <c r="C7897" s="303"/>
      <c r="D7897" s="303"/>
      <c r="E7897" s="303"/>
      <c r="F7897" s="303"/>
    </row>
    <row r="7898" ht="14.4" spans="1:6">
      <c r="A7898" s="303"/>
      <c r="B7898" s="303"/>
      <c r="C7898" s="303"/>
      <c r="D7898" s="303"/>
      <c r="E7898" s="303"/>
      <c r="F7898" s="303"/>
    </row>
    <row r="7899" ht="14.4" spans="1:6">
      <c r="A7899" s="303"/>
      <c r="B7899" s="303"/>
      <c r="C7899" s="303"/>
      <c r="D7899" s="303"/>
      <c r="E7899" s="303"/>
      <c r="F7899" s="303"/>
    </row>
    <row r="7900" ht="14.4" spans="1:6">
      <c r="A7900" s="303"/>
      <c r="B7900" s="303"/>
      <c r="C7900" s="303"/>
      <c r="D7900" s="303"/>
      <c r="E7900" s="303"/>
      <c r="F7900" s="303"/>
    </row>
    <row r="7901" ht="14.4" spans="1:6">
      <c r="A7901" s="303"/>
      <c r="B7901" s="303"/>
      <c r="C7901" s="303"/>
      <c r="D7901" s="303"/>
      <c r="E7901" s="303"/>
      <c r="F7901" s="303"/>
    </row>
    <row r="7902" ht="14.4" spans="1:6">
      <c r="A7902" s="303"/>
      <c r="B7902" s="303"/>
      <c r="C7902" s="303"/>
      <c r="D7902" s="303"/>
      <c r="E7902" s="303"/>
      <c r="F7902" s="303"/>
    </row>
    <row r="7903" ht="14.4" spans="1:6">
      <c r="A7903" s="303"/>
      <c r="B7903" s="303"/>
      <c r="C7903" s="303"/>
      <c r="D7903" s="303"/>
      <c r="E7903" s="303"/>
      <c r="F7903" s="303"/>
    </row>
    <row r="7904" ht="14.4" spans="1:6">
      <c r="A7904" s="303"/>
      <c r="B7904" s="303"/>
      <c r="C7904" s="303"/>
      <c r="D7904" s="303"/>
      <c r="E7904" s="303"/>
      <c r="F7904" s="303"/>
    </row>
    <row r="7905" ht="14.4" spans="1:6">
      <c r="A7905" s="303"/>
      <c r="B7905" s="303"/>
      <c r="C7905" s="303"/>
      <c r="D7905" s="303"/>
      <c r="E7905" s="303"/>
      <c r="F7905" s="303"/>
    </row>
    <row r="7906" ht="14.4" spans="1:6">
      <c r="A7906" s="303"/>
      <c r="B7906" s="303"/>
      <c r="C7906" s="303"/>
      <c r="D7906" s="303"/>
      <c r="E7906" s="303"/>
      <c r="F7906" s="303"/>
    </row>
    <row r="7907" ht="14.4" spans="1:6">
      <c r="A7907" s="303"/>
      <c r="B7907" s="303"/>
      <c r="C7907" s="303"/>
      <c r="D7907" s="303"/>
      <c r="E7907" s="303"/>
      <c r="F7907" s="303"/>
    </row>
    <row r="7908" ht="14.4" spans="1:6">
      <c r="A7908" s="303"/>
      <c r="B7908" s="303"/>
      <c r="C7908" s="303"/>
      <c r="D7908" s="303"/>
      <c r="E7908" s="303"/>
      <c r="F7908" s="303"/>
    </row>
    <row r="7909" ht="14.4" spans="1:6">
      <c r="A7909" s="303"/>
      <c r="B7909" s="303"/>
      <c r="C7909" s="303"/>
      <c r="D7909" s="303"/>
      <c r="E7909" s="303"/>
      <c r="F7909" s="303"/>
    </row>
    <row r="7910" ht="14.4" spans="1:6">
      <c r="A7910" s="303"/>
      <c r="B7910" s="303"/>
      <c r="C7910" s="303"/>
      <c r="D7910" s="303"/>
      <c r="E7910" s="303"/>
      <c r="F7910" s="303"/>
    </row>
    <row r="7911" ht="14.4" spans="1:6">
      <c r="A7911" s="303"/>
      <c r="B7911" s="303"/>
      <c r="C7911" s="303"/>
      <c r="D7911" s="303"/>
      <c r="E7911" s="303"/>
      <c r="F7911" s="303"/>
    </row>
    <row r="7912" ht="14.4" spans="1:6">
      <c r="A7912" s="303"/>
      <c r="B7912" s="303"/>
      <c r="C7912" s="303"/>
      <c r="D7912" s="303"/>
      <c r="E7912" s="303"/>
      <c r="F7912" s="303"/>
    </row>
    <row r="7913" ht="14.4" spans="1:6">
      <c r="A7913" s="303"/>
      <c r="B7913" s="303"/>
      <c r="C7913" s="303"/>
      <c r="D7913" s="303"/>
      <c r="E7913" s="303"/>
      <c r="F7913" s="303"/>
    </row>
    <row r="7914" ht="14.4" spans="1:6">
      <c r="A7914" s="303"/>
      <c r="B7914" s="303"/>
      <c r="C7914" s="303"/>
      <c r="D7914" s="303"/>
      <c r="E7914" s="303"/>
      <c r="F7914" s="303"/>
    </row>
    <row r="7915" ht="14.4" spans="1:6">
      <c r="A7915" s="303"/>
      <c r="B7915" s="303"/>
      <c r="C7915" s="303"/>
      <c r="D7915" s="303"/>
      <c r="E7915" s="303"/>
      <c r="F7915" s="303"/>
    </row>
    <row r="7916" ht="14.4" spans="1:6">
      <c r="A7916" s="303"/>
      <c r="B7916" s="303"/>
      <c r="C7916" s="303"/>
      <c r="D7916" s="303"/>
      <c r="E7916" s="303"/>
      <c r="F7916" s="303"/>
    </row>
    <row r="7917" ht="14.4" spans="1:6">
      <c r="A7917" s="303"/>
      <c r="B7917" s="303"/>
      <c r="C7917" s="303"/>
      <c r="D7917" s="303"/>
      <c r="E7917" s="303"/>
      <c r="F7917" s="303"/>
    </row>
    <row r="7918" ht="14.4" spans="1:6">
      <c r="A7918" s="303"/>
      <c r="B7918" s="303"/>
      <c r="C7918" s="303"/>
      <c r="D7918" s="303"/>
      <c r="E7918" s="303"/>
      <c r="F7918" s="303"/>
    </row>
    <row r="7919" ht="14.4" spans="1:6">
      <c r="A7919" s="303"/>
      <c r="B7919" s="303"/>
      <c r="C7919" s="303"/>
      <c r="D7919" s="303"/>
      <c r="E7919" s="303"/>
      <c r="F7919" s="303"/>
    </row>
    <row r="7920" ht="14.4" spans="1:6">
      <c r="A7920" s="303"/>
      <c r="B7920" s="303"/>
      <c r="C7920" s="303"/>
      <c r="D7920" s="303"/>
      <c r="E7920" s="303"/>
      <c r="F7920" s="303"/>
    </row>
    <row r="7921" ht="14.4" spans="1:6">
      <c r="A7921" s="303"/>
      <c r="B7921" s="303"/>
      <c r="C7921" s="303"/>
      <c r="D7921" s="303"/>
      <c r="E7921" s="303"/>
      <c r="F7921" s="303"/>
    </row>
    <row r="7922" ht="14.4" spans="1:6">
      <c r="A7922" s="303"/>
      <c r="B7922" s="303"/>
      <c r="C7922" s="303"/>
      <c r="D7922" s="303"/>
      <c r="E7922" s="303"/>
      <c r="F7922" s="303"/>
    </row>
    <row r="7923" ht="14.4" spans="1:6">
      <c r="A7923" s="303"/>
      <c r="B7923" s="303"/>
      <c r="C7923" s="303"/>
      <c r="D7923" s="303"/>
      <c r="E7923" s="303"/>
      <c r="F7923" s="303"/>
    </row>
    <row r="7924" ht="14.4" spans="1:6">
      <c r="A7924" s="303"/>
      <c r="B7924" s="303"/>
      <c r="C7924" s="303"/>
      <c r="D7924" s="303"/>
      <c r="E7924" s="303"/>
      <c r="F7924" s="303"/>
    </row>
    <row r="7925" ht="14.4" spans="1:6">
      <c r="A7925" s="303"/>
      <c r="B7925" s="303"/>
      <c r="C7925" s="303"/>
      <c r="D7925" s="303"/>
      <c r="E7925" s="303"/>
      <c r="F7925" s="303"/>
    </row>
    <row r="7926" ht="14.4" spans="1:6">
      <c r="A7926" s="303"/>
      <c r="B7926" s="303"/>
      <c r="C7926" s="303"/>
      <c r="D7926" s="303"/>
      <c r="E7926" s="303"/>
      <c r="F7926" s="303"/>
    </row>
    <row r="7927" ht="14.4" spans="1:6">
      <c r="A7927" s="303"/>
      <c r="B7927" s="303"/>
      <c r="C7927" s="303"/>
      <c r="D7927" s="303"/>
      <c r="E7927" s="303"/>
      <c r="F7927" s="303"/>
    </row>
    <row r="7928" ht="14.4" spans="1:6">
      <c r="A7928" s="303"/>
      <c r="B7928" s="303"/>
      <c r="C7928" s="303"/>
      <c r="D7928" s="303"/>
      <c r="E7928" s="303"/>
      <c r="F7928" s="303"/>
    </row>
    <row r="7929" ht="14.4" spans="1:6">
      <c r="A7929" s="303"/>
      <c r="B7929" s="303"/>
      <c r="C7929" s="303"/>
      <c r="D7929" s="303"/>
      <c r="E7929" s="303"/>
      <c r="F7929" s="303"/>
    </row>
    <row r="7930" ht="14.4" spans="1:6">
      <c r="A7930" s="303"/>
      <c r="B7930" s="303"/>
      <c r="C7930" s="303"/>
      <c r="D7930" s="303"/>
      <c r="E7930" s="303"/>
      <c r="F7930" s="303"/>
    </row>
    <row r="7931" ht="14.4" spans="1:6">
      <c r="A7931" s="303"/>
      <c r="B7931" s="303"/>
      <c r="C7931" s="303"/>
      <c r="D7931" s="303"/>
      <c r="E7931" s="303"/>
      <c r="F7931" s="303"/>
    </row>
    <row r="7932" ht="14.4" spans="1:6">
      <c r="A7932" s="303"/>
      <c r="B7932" s="303"/>
      <c r="C7932" s="303"/>
      <c r="D7932" s="303"/>
      <c r="E7932" s="303"/>
      <c r="F7932" s="303"/>
    </row>
    <row r="7933" ht="14.4" spans="1:6">
      <c r="A7933" s="303"/>
      <c r="B7933" s="303"/>
      <c r="C7933" s="303"/>
      <c r="D7933" s="303"/>
      <c r="E7933" s="303"/>
      <c r="F7933" s="303"/>
    </row>
    <row r="7934" ht="14.4" spans="1:6">
      <c r="A7934" s="303"/>
      <c r="B7934" s="303"/>
      <c r="C7934" s="303"/>
      <c r="D7934" s="303"/>
      <c r="E7934" s="303"/>
      <c r="F7934" s="303"/>
    </row>
    <row r="7935" ht="14.4" spans="1:6">
      <c r="A7935" s="303"/>
      <c r="B7935" s="303"/>
      <c r="C7935" s="303"/>
      <c r="D7935" s="303"/>
      <c r="E7935" s="303"/>
      <c r="F7935" s="303"/>
    </row>
    <row r="7936" ht="14.4" spans="1:6">
      <c r="A7936" s="303"/>
      <c r="B7936" s="303"/>
      <c r="C7936" s="303"/>
      <c r="D7936" s="303"/>
      <c r="E7936" s="303"/>
      <c r="F7936" s="303"/>
    </row>
    <row r="7937" ht="14.4" spans="1:6">
      <c r="A7937" s="303"/>
      <c r="B7937" s="303"/>
      <c r="C7937" s="303"/>
      <c r="D7937" s="303"/>
      <c r="E7937" s="303"/>
      <c r="F7937" s="303"/>
    </row>
    <row r="7938" ht="14.4" spans="1:6">
      <c r="A7938" s="303"/>
      <c r="B7938" s="303"/>
      <c r="C7938" s="303"/>
      <c r="D7938" s="303"/>
      <c r="E7938" s="303"/>
      <c r="F7938" s="303"/>
    </row>
    <row r="7939" ht="14.4" spans="1:6">
      <c r="A7939" s="303"/>
      <c r="B7939" s="303"/>
      <c r="C7939" s="303"/>
      <c r="D7939" s="303"/>
      <c r="E7939" s="303"/>
      <c r="F7939" s="303"/>
    </row>
    <row r="7940" ht="14.4" spans="1:6">
      <c r="A7940" s="303"/>
      <c r="B7940" s="303"/>
      <c r="C7940" s="303"/>
      <c r="D7940" s="303"/>
      <c r="E7940" s="303"/>
      <c r="F7940" s="303"/>
    </row>
    <row r="7941" ht="14.4" spans="1:6">
      <c r="A7941" s="303"/>
      <c r="B7941" s="303"/>
      <c r="C7941" s="303"/>
      <c r="D7941" s="303"/>
      <c r="E7941" s="303"/>
      <c r="F7941" s="303"/>
    </row>
    <row r="7942" ht="14.4" spans="1:6">
      <c r="A7942" s="303"/>
      <c r="B7942" s="303"/>
      <c r="C7942" s="303"/>
      <c r="D7942" s="303"/>
      <c r="E7942" s="303"/>
      <c r="F7942" s="303"/>
    </row>
    <row r="7943" ht="14.4" spans="1:6">
      <c r="A7943" s="303"/>
      <c r="B7943" s="303"/>
      <c r="C7943" s="303"/>
      <c r="D7943" s="303"/>
      <c r="E7943" s="303"/>
      <c r="F7943" s="303"/>
    </row>
    <row r="7944" ht="14.4" spans="1:6">
      <c r="A7944" s="303"/>
      <c r="B7944" s="303"/>
      <c r="C7944" s="303"/>
      <c r="D7944" s="303"/>
      <c r="E7944" s="303"/>
      <c r="F7944" s="303"/>
    </row>
    <row r="7945" ht="14.4" spans="1:6">
      <c r="A7945" s="303"/>
      <c r="B7945" s="303"/>
      <c r="C7945" s="303"/>
      <c r="D7945" s="303"/>
      <c r="E7945" s="303"/>
      <c r="F7945" s="303"/>
    </row>
    <row r="7946" ht="14.4" spans="1:6">
      <c r="A7946" s="303"/>
      <c r="B7946" s="303"/>
      <c r="C7946" s="303"/>
      <c r="D7946" s="303"/>
      <c r="E7946" s="303"/>
      <c r="F7946" s="303"/>
    </row>
    <row r="7947" ht="14.4" spans="1:6">
      <c r="A7947" s="303"/>
      <c r="B7947" s="303"/>
      <c r="C7947" s="303"/>
      <c r="D7947" s="303"/>
      <c r="E7947" s="303"/>
      <c r="F7947" s="303"/>
    </row>
    <row r="7948" ht="14.4" spans="1:6">
      <c r="A7948" s="303"/>
      <c r="B7948" s="303"/>
      <c r="C7948" s="303"/>
      <c r="D7948" s="303"/>
      <c r="E7948" s="303"/>
      <c r="F7948" s="303"/>
    </row>
    <row r="7949" ht="14.4" spans="1:6">
      <c r="A7949" s="303"/>
      <c r="B7949" s="303"/>
      <c r="C7949" s="303"/>
      <c r="D7949" s="303"/>
      <c r="E7949" s="303"/>
      <c r="F7949" s="303"/>
    </row>
    <row r="7950" ht="14.4" spans="1:6">
      <c r="A7950" s="303"/>
      <c r="B7950" s="303"/>
      <c r="C7950" s="303"/>
      <c r="D7950" s="303"/>
      <c r="E7950" s="303"/>
      <c r="F7950" s="303"/>
    </row>
    <row r="7951" ht="14.4" spans="1:6">
      <c r="A7951" s="303"/>
      <c r="B7951" s="303"/>
      <c r="C7951" s="303"/>
      <c r="D7951" s="303"/>
      <c r="E7951" s="303"/>
      <c r="F7951" s="303"/>
    </row>
    <row r="7952" ht="14.4" spans="1:6">
      <c r="A7952" s="303"/>
      <c r="B7952" s="303"/>
      <c r="C7952" s="303"/>
      <c r="D7952" s="303"/>
      <c r="E7952" s="303"/>
      <c r="F7952" s="303"/>
    </row>
    <row r="7953" ht="14.4" spans="1:6">
      <c r="A7953" s="303"/>
      <c r="B7953" s="303"/>
      <c r="C7953" s="303"/>
      <c r="D7953" s="303"/>
      <c r="E7953" s="303"/>
      <c r="F7953" s="303"/>
    </row>
    <row r="7954" ht="14.4" spans="1:6">
      <c r="A7954" s="303"/>
      <c r="B7954" s="303"/>
      <c r="C7954" s="303"/>
      <c r="D7954" s="303"/>
      <c r="E7954" s="303"/>
      <c r="F7954" s="303"/>
    </row>
    <row r="7955" ht="14.4" spans="1:6">
      <c r="A7955" s="303"/>
      <c r="B7955" s="303"/>
      <c r="C7955" s="303"/>
      <c r="D7955" s="303"/>
      <c r="E7955" s="303"/>
      <c r="F7955" s="303"/>
    </row>
    <row r="7956" ht="14.4" spans="1:6">
      <c r="A7956" s="303"/>
      <c r="B7956" s="303"/>
      <c r="C7956" s="303"/>
      <c r="D7956" s="303"/>
      <c r="E7956" s="303"/>
      <c r="F7956" s="303"/>
    </row>
    <row r="7957" ht="14.4" spans="1:6">
      <c r="A7957" s="303"/>
      <c r="B7957" s="303"/>
      <c r="C7957" s="303"/>
      <c r="D7957" s="303"/>
      <c r="E7957" s="303"/>
      <c r="F7957" s="303"/>
    </row>
    <row r="7958" ht="14.4" spans="1:6">
      <c r="A7958" s="303"/>
      <c r="B7958" s="303"/>
      <c r="C7958" s="303"/>
      <c r="D7958" s="303"/>
      <c r="E7958" s="303"/>
      <c r="F7958" s="303"/>
    </row>
    <row r="7959" ht="14.4" spans="1:6">
      <c r="A7959" s="303"/>
      <c r="B7959" s="303"/>
      <c r="C7959" s="303"/>
      <c r="D7959" s="303"/>
      <c r="E7959" s="303"/>
      <c r="F7959" s="303"/>
    </row>
    <row r="7960" ht="14.4" spans="1:6">
      <c r="A7960" s="303"/>
      <c r="B7960" s="303"/>
      <c r="C7960" s="303"/>
      <c r="D7960" s="303"/>
      <c r="E7960" s="303"/>
      <c r="F7960" s="303"/>
    </row>
    <row r="7961" ht="14.4" spans="1:6">
      <c r="A7961" s="303"/>
      <c r="B7961" s="303"/>
      <c r="C7961" s="303"/>
      <c r="D7961" s="303"/>
      <c r="E7961" s="303"/>
      <c r="F7961" s="303"/>
    </row>
    <row r="7962" ht="14.4" spans="1:6">
      <c r="A7962" s="303"/>
      <c r="B7962" s="303"/>
      <c r="C7962" s="303"/>
      <c r="D7962" s="303"/>
      <c r="E7962" s="303"/>
      <c r="F7962" s="303"/>
    </row>
    <row r="7963" ht="14.4" spans="1:6">
      <c r="A7963" s="303"/>
      <c r="B7963" s="303"/>
      <c r="C7963" s="303"/>
      <c r="D7963" s="303"/>
      <c r="E7963" s="303"/>
      <c r="F7963" s="303"/>
    </row>
    <row r="7964" ht="14.4" spans="1:6">
      <c r="A7964" s="303"/>
      <c r="B7964" s="303"/>
      <c r="C7964" s="303"/>
      <c r="D7964" s="303"/>
      <c r="E7964" s="303"/>
      <c r="F7964" s="303"/>
    </row>
    <row r="7965" ht="14.4" spans="1:6">
      <c r="A7965" s="303"/>
      <c r="B7965" s="303"/>
      <c r="C7965" s="303"/>
      <c r="D7965" s="303"/>
      <c r="E7965" s="303"/>
      <c r="F7965" s="303"/>
    </row>
    <row r="7966" ht="14.4" spans="1:6">
      <c r="A7966" s="303"/>
      <c r="B7966" s="303"/>
      <c r="C7966" s="303"/>
      <c r="D7966" s="303"/>
      <c r="E7966" s="303"/>
      <c r="F7966" s="303"/>
    </row>
    <row r="7967" ht="14.4" spans="1:6">
      <c r="A7967" s="303"/>
      <c r="B7967" s="303"/>
      <c r="C7967" s="303"/>
      <c r="D7967" s="303"/>
      <c r="E7967" s="303"/>
      <c r="F7967" s="303"/>
    </row>
    <row r="7968" ht="14.4" spans="1:6">
      <c r="A7968" s="303"/>
      <c r="B7968" s="303"/>
      <c r="C7968" s="303"/>
      <c r="D7968" s="303"/>
      <c r="E7968" s="303"/>
      <c r="F7968" s="303"/>
    </row>
    <row r="7969" ht="14.4" spans="1:6">
      <c r="A7969" s="303"/>
      <c r="B7969" s="303"/>
      <c r="C7969" s="303"/>
      <c r="D7969" s="303"/>
      <c r="E7969" s="303"/>
      <c r="F7969" s="303"/>
    </row>
    <row r="7970" ht="14.4" spans="1:6">
      <c r="A7970" s="303"/>
      <c r="B7970" s="303"/>
      <c r="C7970" s="303"/>
      <c r="D7970" s="303"/>
      <c r="E7970" s="303"/>
      <c r="F7970" s="303"/>
    </row>
    <row r="7971" ht="14.4" spans="1:6">
      <c r="A7971" s="303"/>
      <c r="B7971" s="303"/>
      <c r="C7971" s="303"/>
      <c r="D7971" s="303"/>
      <c r="E7971" s="303"/>
      <c r="F7971" s="303"/>
    </row>
    <row r="7972" ht="14.4" spans="1:6">
      <c r="A7972" s="303"/>
      <c r="B7972" s="303"/>
      <c r="C7972" s="303"/>
      <c r="D7972" s="303"/>
      <c r="E7972" s="303"/>
      <c r="F7972" s="303"/>
    </row>
    <row r="7973" ht="14.4" spans="1:6">
      <c r="A7973" s="303"/>
      <c r="B7973" s="303"/>
      <c r="C7973" s="303"/>
      <c r="D7973" s="303"/>
      <c r="E7973" s="303"/>
      <c r="F7973" s="303"/>
    </row>
    <row r="7974" ht="14.4" spans="1:6">
      <c r="A7974" s="303"/>
      <c r="B7974" s="303"/>
      <c r="C7974" s="303"/>
      <c r="D7974" s="303"/>
      <c r="E7974" s="303"/>
      <c r="F7974" s="303"/>
    </row>
    <row r="7975" ht="14.4" spans="1:6">
      <c r="A7975" s="303"/>
      <c r="B7975" s="303"/>
      <c r="C7975" s="303"/>
      <c r="D7975" s="303"/>
      <c r="E7975" s="303"/>
      <c r="F7975" s="303"/>
    </row>
    <row r="7976" ht="14.4" spans="1:6">
      <c r="A7976" s="303"/>
      <c r="B7976" s="303"/>
      <c r="C7976" s="303"/>
      <c r="D7976" s="303"/>
      <c r="E7976" s="303"/>
      <c r="F7976" s="303"/>
    </row>
    <row r="7977" ht="14.4" spans="1:6">
      <c r="A7977" s="303"/>
      <c r="B7977" s="303"/>
      <c r="C7977" s="303"/>
      <c r="D7977" s="303"/>
      <c r="E7977" s="303"/>
      <c r="F7977" s="303"/>
    </row>
    <row r="7978" ht="14.4" spans="1:6">
      <c r="A7978" s="303"/>
      <c r="B7978" s="303"/>
      <c r="C7978" s="303"/>
      <c r="D7978" s="303"/>
      <c r="E7978" s="303"/>
      <c r="F7978" s="303"/>
    </row>
    <row r="7979" ht="14.4" spans="1:6">
      <c r="A7979" s="303"/>
      <c r="B7979" s="303"/>
      <c r="C7979" s="303"/>
      <c r="D7979" s="303"/>
      <c r="E7979" s="303"/>
      <c r="F7979" s="303"/>
    </row>
    <row r="7980" ht="14.4" spans="1:6">
      <c r="A7980" s="303"/>
      <c r="B7980" s="303"/>
      <c r="C7980" s="303"/>
      <c r="D7980" s="303"/>
      <c r="E7980" s="303"/>
      <c r="F7980" s="303"/>
    </row>
    <row r="7981" ht="14.4" spans="1:6">
      <c r="A7981" s="303"/>
      <c r="B7981" s="303"/>
      <c r="C7981" s="303"/>
      <c r="D7981" s="303"/>
      <c r="E7981" s="303"/>
      <c r="F7981" s="303"/>
    </row>
    <row r="7982" ht="14.4" spans="1:6">
      <c r="A7982" s="303"/>
      <c r="B7982" s="303"/>
      <c r="C7982" s="303"/>
      <c r="D7982" s="303"/>
      <c r="E7982" s="303"/>
      <c r="F7982" s="303"/>
    </row>
    <row r="7983" ht="14.4" spans="1:6">
      <c r="A7983" s="303"/>
      <c r="B7983" s="303"/>
      <c r="C7983" s="303"/>
      <c r="D7983" s="303"/>
      <c r="E7983" s="303"/>
      <c r="F7983" s="303"/>
    </row>
    <row r="7984" ht="14.4" spans="1:6">
      <c r="A7984" s="303"/>
      <c r="B7984" s="303"/>
      <c r="C7984" s="303"/>
      <c r="D7984" s="303"/>
      <c r="E7984" s="303"/>
      <c r="F7984" s="303"/>
    </row>
    <row r="7985" ht="14.4" spans="1:6">
      <c r="A7985" s="303"/>
      <c r="B7985" s="303"/>
      <c r="C7985" s="303"/>
      <c r="D7985" s="303"/>
      <c r="E7985" s="303"/>
      <c r="F7985" s="303"/>
    </row>
    <row r="7986" ht="14.4" spans="1:6">
      <c r="A7986" s="303"/>
      <c r="B7986" s="303"/>
      <c r="C7986" s="303"/>
      <c r="D7986" s="303"/>
      <c r="E7986" s="303"/>
      <c r="F7986" s="303"/>
    </row>
    <row r="7987" ht="14.4" spans="1:6">
      <c r="A7987" s="303"/>
      <c r="B7987" s="303"/>
      <c r="C7987" s="303"/>
      <c r="D7987" s="303"/>
      <c r="E7987" s="303"/>
      <c r="F7987" s="303"/>
    </row>
    <row r="7988" ht="14.4" spans="1:6">
      <c r="A7988" s="303"/>
      <c r="B7988" s="303"/>
      <c r="C7988" s="303"/>
      <c r="D7988" s="303"/>
      <c r="E7988" s="303"/>
      <c r="F7988" s="303"/>
    </row>
    <row r="7989" ht="14.4" spans="1:6">
      <c r="A7989" s="303"/>
      <c r="B7989" s="303"/>
      <c r="C7989" s="303"/>
      <c r="D7989" s="303"/>
      <c r="E7989" s="303"/>
      <c r="F7989" s="303"/>
    </row>
    <row r="7990" ht="14.4" spans="1:6">
      <c r="A7990" s="303"/>
      <c r="B7990" s="303"/>
      <c r="C7990" s="303"/>
      <c r="D7990" s="303"/>
      <c r="E7990" s="303"/>
      <c r="F7990" s="303"/>
    </row>
    <row r="7991" ht="14.4" spans="1:6">
      <c r="A7991" s="303"/>
      <c r="B7991" s="303"/>
      <c r="C7991" s="303"/>
      <c r="D7991" s="303"/>
      <c r="E7991" s="303"/>
      <c r="F7991" s="303"/>
    </row>
    <row r="7992" ht="14.4" spans="1:6">
      <c r="A7992" s="303"/>
      <c r="B7992" s="303"/>
      <c r="C7992" s="303"/>
      <c r="D7992" s="303"/>
      <c r="E7992" s="303"/>
      <c r="F7992" s="303"/>
    </row>
    <row r="7993" ht="14.4" spans="1:6">
      <c r="A7993" s="303"/>
      <c r="B7993" s="303"/>
      <c r="C7993" s="303"/>
      <c r="D7993" s="303"/>
      <c r="E7993" s="303"/>
      <c r="F7993" s="303"/>
    </row>
    <row r="7994" ht="14.4" spans="1:6">
      <c r="A7994" s="303"/>
      <c r="B7994" s="303"/>
      <c r="C7994" s="303"/>
      <c r="D7994" s="303"/>
      <c r="E7994" s="303"/>
      <c r="F7994" s="303"/>
    </row>
    <row r="7995" ht="14.4" spans="1:6">
      <c r="A7995" s="303"/>
      <c r="B7995" s="303"/>
      <c r="C7995" s="303"/>
      <c r="D7995" s="303"/>
      <c r="E7995" s="303"/>
      <c r="F7995" s="303"/>
    </row>
    <row r="7996" ht="14.4" spans="1:6">
      <c r="A7996" s="303"/>
      <c r="B7996" s="303"/>
      <c r="C7996" s="303"/>
      <c r="D7996" s="303"/>
      <c r="E7996" s="303"/>
      <c r="F7996" s="303"/>
    </row>
    <row r="7997" ht="14.4" spans="1:6">
      <c r="A7997" s="303"/>
      <c r="B7997" s="303"/>
      <c r="C7997" s="303"/>
      <c r="D7997" s="303"/>
      <c r="E7997" s="303"/>
      <c r="F7997" s="303"/>
    </row>
    <row r="7998" ht="14.4" spans="1:6">
      <c r="A7998" s="303"/>
      <c r="B7998" s="303"/>
      <c r="C7998" s="303"/>
      <c r="D7998" s="303"/>
      <c r="E7998" s="303"/>
      <c r="F7998" s="303"/>
    </row>
    <row r="7999" ht="14.4" spans="1:6">
      <c r="A7999" s="303"/>
      <c r="B7999" s="303"/>
      <c r="C7999" s="303"/>
      <c r="D7999" s="303"/>
      <c r="E7999" s="303"/>
      <c r="F7999" s="303"/>
    </row>
    <row r="8000" ht="14.4" spans="1:6">
      <c r="A8000" s="303"/>
      <c r="B8000" s="303"/>
      <c r="C8000" s="303"/>
      <c r="D8000" s="303"/>
      <c r="E8000" s="303"/>
      <c r="F8000" s="303"/>
    </row>
    <row r="8001" ht="14.4" spans="1:6">
      <c r="A8001" s="303"/>
      <c r="B8001" s="303"/>
      <c r="C8001" s="303"/>
      <c r="D8001" s="303"/>
      <c r="E8001" s="303"/>
      <c r="F8001" s="303"/>
    </row>
    <row r="8002" ht="14.4" spans="1:6">
      <c r="A8002" s="303"/>
      <c r="B8002" s="303"/>
      <c r="C8002" s="303"/>
      <c r="D8002" s="303"/>
      <c r="E8002" s="303"/>
      <c r="F8002" s="303"/>
    </row>
    <row r="8003" ht="14.4" spans="1:6">
      <c r="A8003" s="303"/>
      <c r="B8003" s="303"/>
      <c r="C8003" s="303"/>
      <c r="D8003" s="303"/>
      <c r="E8003" s="303"/>
      <c r="F8003" s="303"/>
    </row>
    <row r="8004" ht="14.4" spans="1:6">
      <c r="A8004" s="303"/>
      <c r="B8004" s="303"/>
      <c r="C8004" s="303"/>
      <c r="D8004" s="303"/>
      <c r="E8004" s="303"/>
      <c r="F8004" s="303"/>
    </row>
    <row r="8005" ht="14.4" spans="1:6">
      <c r="A8005" s="303"/>
      <c r="B8005" s="303"/>
      <c r="C8005" s="303"/>
      <c r="D8005" s="303"/>
      <c r="E8005" s="303"/>
      <c r="F8005" s="303"/>
    </row>
    <row r="8006" ht="14.4" spans="1:6">
      <c r="A8006" s="303"/>
      <c r="B8006" s="303"/>
      <c r="C8006" s="303"/>
      <c r="D8006" s="303"/>
      <c r="E8006" s="303"/>
      <c r="F8006" s="303"/>
    </row>
    <row r="8007" ht="14.4" spans="1:6">
      <c r="A8007" s="303"/>
      <c r="B8007" s="303"/>
      <c r="C8007" s="303"/>
      <c r="D8007" s="303"/>
      <c r="E8007" s="303"/>
      <c r="F8007" s="303"/>
    </row>
    <row r="8008" ht="14.4" spans="1:6">
      <c r="A8008" s="303"/>
      <c r="B8008" s="303"/>
      <c r="C8008" s="303"/>
      <c r="D8008" s="303"/>
      <c r="E8008" s="303"/>
      <c r="F8008" s="303"/>
    </row>
    <row r="8009" ht="14.4" spans="1:6">
      <c r="A8009" s="303"/>
      <c r="B8009" s="303"/>
      <c r="C8009" s="303"/>
      <c r="D8009" s="303"/>
      <c r="E8009" s="303"/>
      <c r="F8009" s="303"/>
    </row>
    <row r="8010" ht="14.4" spans="1:6">
      <c r="A8010" s="303"/>
      <c r="B8010" s="303"/>
      <c r="C8010" s="303"/>
      <c r="D8010" s="303"/>
      <c r="E8010" s="303"/>
      <c r="F8010" s="303"/>
    </row>
    <row r="8011" ht="14.4" spans="1:6">
      <c r="A8011" s="303"/>
      <c r="B8011" s="303"/>
      <c r="C8011" s="303"/>
      <c r="D8011" s="303"/>
      <c r="E8011" s="303"/>
      <c r="F8011" s="303"/>
    </row>
    <row r="8012" ht="14.4" spans="1:6">
      <c r="A8012" s="303"/>
      <c r="B8012" s="303"/>
      <c r="C8012" s="303"/>
      <c r="D8012" s="303"/>
      <c r="E8012" s="303"/>
      <c r="F8012" s="303"/>
    </row>
    <row r="8013" ht="14.4" spans="1:6">
      <c r="A8013" s="303"/>
      <c r="B8013" s="303"/>
      <c r="C8013" s="303"/>
      <c r="D8013" s="303"/>
      <c r="E8013" s="303"/>
      <c r="F8013" s="303"/>
    </row>
    <row r="8014" ht="14.4" spans="1:6">
      <c r="A8014" s="303"/>
      <c r="B8014" s="303"/>
      <c r="C8014" s="303"/>
      <c r="D8014" s="303"/>
      <c r="E8014" s="303"/>
      <c r="F8014" s="303"/>
    </row>
    <row r="8015" ht="14.4" spans="1:6">
      <c r="A8015" s="303"/>
      <c r="B8015" s="303"/>
      <c r="C8015" s="303"/>
      <c r="D8015" s="303"/>
      <c r="E8015" s="303"/>
      <c r="F8015" s="303"/>
    </row>
    <row r="8016" ht="14.4" spans="1:6">
      <c r="A8016" s="303"/>
      <c r="B8016" s="303"/>
      <c r="C8016" s="303"/>
      <c r="D8016" s="303"/>
      <c r="E8016" s="303"/>
      <c r="F8016" s="303"/>
    </row>
    <row r="8017" ht="14.4" spans="1:6">
      <c r="A8017" s="303"/>
      <c r="B8017" s="303"/>
      <c r="C8017" s="303"/>
      <c r="D8017" s="303"/>
      <c r="E8017" s="303"/>
      <c r="F8017" s="303"/>
    </row>
    <row r="8018" ht="14.4" spans="1:6">
      <c r="A8018" s="303"/>
      <c r="B8018" s="303"/>
      <c r="C8018" s="303"/>
      <c r="D8018" s="303"/>
      <c r="E8018" s="303"/>
      <c r="F8018" s="303"/>
    </row>
    <row r="8019" ht="14.4" spans="1:6">
      <c r="A8019" s="303"/>
      <c r="B8019" s="303"/>
      <c r="C8019" s="303"/>
      <c r="D8019" s="303"/>
      <c r="E8019" s="303"/>
      <c r="F8019" s="303"/>
    </row>
    <row r="8020" ht="14.4" spans="1:6">
      <c r="A8020" s="303"/>
      <c r="B8020" s="303"/>
      <c r="C8020" s="303"/>
      <c r="D8020" s="303"/>
      <c r="E8020" s="303"/>
      <c r="F8020" s="303"/>
    </row>
    <row r="8021" ht="14.4" spans="1:6">
      <c r="A8021" s="303"/>
      <c r="B8021" s="303"/>
      <c r="C8021" s="303"/>
      <c r="D8021" s="303"/>
      <c r="E8021" s="303"/>
      <c r="F8021" s="303"/>
    </row>
    <row r="8022" ht="14.4" spans="1:6">
      <c r="A8022" s="303"/>
      <c r="B8022" s="303"/>
      <c r="C8022" s="303"/>
      <c r="D8022" s="303"/>
      <c r="E8022" s="303"/>
      <c r="F8022" s="303"/>
    </row>
    <row r="8023" ht="14.4" spans="1:6">
      <c r="A8023" s="303"/>
      <c r="B8023" s="303"/>
      <c r="C8023" s="303"/>
      <c r="D8023" s="303"/>
      <c r="E8023" s="303"/>
      <c r="F8023" s="303"/>
    </row>
    <row r="8024" ht="14.4" spans="1:6">
      <c r="A8024" s="303"/>
      <c r="B8024" s="303"/>
      <c r="C8024" s="303"/>
      <c r="D8024" s="303"/>
      <c r="E8024" s="303"/>
      <c r="F8024" s="303"/>
    </row>
    <row r="8025" ht="14.4" spans="1:6">
      <c r="A8025" s="303"/>
      <c r="B8025" s="303"/>
      <c r="C8025" s="303"/>
      <c r="D8025" s="303"/>
      <c r="E8025" s="303"/>
      <c r="F8025" s="303"/>
    </row>
    <row r="8026" ht="14.4" spans="1:6">
      <c r="A8026" s="303"/>
      <c r="B8026" s="303"/>
      <c r="C8026" s="303"/>
      <c r="D8026" s="303"/>
      <c r="E8026" s="303"/>
      <c r="F8026" s="303"/>
    </row>
    <row r="8027" ht="14.4" spans="1:6">
      <c r="A8027" s="303"/>
      <c r="B8027" s="303"/>
      <c r="C8027" s="303"/>
      <c r="D8027" s="303"/>
      <c r="E8027" s="303"/>
      <c r="F8027" s="303"/>
    </row>
    <row r="8028" ht="14.4" spans="1:6">
      <c r="A8028" s="303"/>
      <c r="B8028" s="303"/>
      <c r="C8028" s="303"/>
      <c r="D8028" s="303"/>
      <c r="E8028" s="303"/>
      <c r="F8028" s="303"/>
    </row>
    <row r="8029" ht="14.4" spans="1:6">
      <c r="A8029" s="303"/>
      <c r="B8029" s="303"/>
      <c r="C8029" s="303"/>
      <c r="D8029" s="303"/>
      <c r="E8029" s="303"/>
      <c r="F8029" s="303"/>
    </row>
    <row r="8030" ht="14.4" spans="1:6">
      <c r="A8030" s="303"/>
      <c r="B8030" s="303"/>
      <c r="C8030" s="303"/>
      <c r="D8030" s="303"/>
      <c r="E8030" s="303"/>
      <c r="F8030" s="303"/>
    </row>
    <row r="8031" ht="14.4" spans="1:6">
      <c r="A8031" s="303"/>
      <c r="B8031" s="303"/>
      <c r="C8031" s="303"/>
      <c r="D8031" s="303"/>
      <c r="E8031" s="303"/>
      <c r="F8031" s="303"/>
    </row>
    <row r="8032" ht="14.4" spans="1:6">
      <c r="A8032" s="303"/>
      <c r="B8032" s="303"/>
      <c r="C8032" s="303"/>
      <c r="D8032" s="303"/>
      <c r="E8032" s="303"/>
      <c r="F8032" s="303"/>
    </row>
    <row r="8033" ht="14.4" spans="1:6">
      <c r="A8033" s="303"/>
      <c r="B8033" s="303"/>
      <c r="C8033" s="303"/>
      <c r="D8033" s="303"/>
      <c r="E8033" s="303"/>
      <c r="F8033" s="303"/>
    </row>
    <row r="8034" ht="14.4" spans="1:6">
      <c r="A8034" s="303"/>
      <c r="B8034" s="303"/>
      <c r="C8034" s="303"/>
      <c r="D8034" s="303"/>
      <c r="E8034" s="303"/>
      <c r="F8034" s="303"/>
    </row>
    <row r="8035" ht="14.4" spans="1:6">
      <c r="A8035" s="303"/>
      <c r="B8035" s="303"/>
      <c r="C8035" s="303"/>
      <c r="D8035" s="303"/>
      <c r="E8035" s="303"/>
      <c r="F8035" s="303"/>
    </row>
    <row r="8036" ht="14.4" spans="1:6">
      <c r="A8036" s="303"/>
      <c r="B8036" s="303"/>
      <c r="C8036" s="303"/>
      <c r="D8036" s="303"/>
      <c r="E8036" s="303"/>
      <c r="F8036" s="303"/>
    </row>
    <row r="8037" ht="14.4" spans="1:6">
      <c r="A8037" s="303"/>
      <c r="B8037" s="303"/>
      <c r="C8037" s="303"/>
      <c r="D8037" s="303"/>
      <c r="E8037" s="303"/>
      <c r="F8037" s="303"/>
    </row>
    <row r="8038" ht="14.4" spans="1:6">
      <c r="A8038" s="303"/>
      <c r="B8038" s="303"/>
      <c r="C8038" s="303"/>
      <c r="D8038" s="303"/>
      <c r="E8038" s="303"/>
      <c r="F8038" s="303"/>
    </row>
    <row r="8039" ht="14.4" spans="1:6">
      <c r="A8039" s="303"/>
      <c r="B8039" s="303"/>
      <c r="C8039" s="303"/>
      <c r="D8039" s="303"/>
      <c r="E8039" s="303"/>
      <c r="F8039" s="303"/>
    </row>
    <row r="8040" ht="14.4" spans="1:6">
      <c r="A8040" s="303"/>
      <c r="B8040" s="303"/>
      <c r="C8040" s="303"/>
      <c r="D8040" s="303"/>
      <c r="E8040" s="303"/>
      <c r="F8040" s="303"/>
    </row>
    <row r="8041" ht="14.4" spans="1:6">
      <c r="A8041" s="303"/>
      <c r="B8041" s="303"/>
      <c r="C8041" s="303"/>
      <c r="D8041" s="303"/>
      <c r="E8041" s="303"/>
      <c r="F8041" s="303"/>
    </row>
    <row r="8042" ht="14.4" spans="1:6">
      <c r="A8042" s="303"/>
      <c r="B8042" s="303"/>
      <c r="C8042" s="303"/>
      <c r="D8042" s="303"/>
      <c r="E8042" s="303"/>
      <c r="F8042" s="303"/>
    </row>
    <row r="8043" ht="14.4" spans="1:6">
      <c r="A8043" s="303"/>
      <c r="B8043" s="303"/>
      <c r="C8043" s="303"/>
      <c r="D8043" s="303"/>
      <c r="E8043" s="303"/>
      <c r="F8043" s="303"/>
    </row>
    <row r="8044" ht="14.4" spans="1:6">
      <c r="A8044" s="303"/>
      <c r="B8044" s="303"/>
      <c r="C8044" s="303"/>
      <c r="D8044" s="303"/>
      <c r="E8044" s="303"/>
      <c r="F8044" s="303"/>
    </row>
    <row r="8045" ht="14.4" spans="1:6">
      <c r="A8045" s="303"/>
      <c r="B8045" s="303"/>
      <c r="C8045" s="303"/>
      <c r="D8045" s="303"/>
      <c r="E8045" s="303"/>
      <c r="F8045" s="303"/>
    </row>
    <row r="8046" ht="14.4" spans="1:6">
      <c r="A8046" s="303"/>
      <c r="B8046" s="303"/>
      <c r="C8046" s="303"/>
      <c r="D8046" s="303"/>
      <c r="E8046" s="303"/>
      <c r="F8046" s="303"/>
    </row>
    <row r="8047" ht="14.4" spans="1:6">
      <c r="A8047" s="303"/>
      <c r="B8047" s="303"/>
      <c r="C8047" s="303"/>
      <c r="D8047" s="303"/>
      <c r="E8047" s="303"/>
      <c r="F8047" s="303"/>
    </row>
    <row r="8048" ht="14.4" spans="1:6">
      <c r="A8048" s="303"/>
      <c r="B8048" s="303"/>
      <c r="C8048" s="303"/>
      <c r="D8048" s="303"/>
      <c r="E8048" s="303"/>
      <c r="F8048" s="303"/>
    </row>
    <row r="8049" ht="14.4" spans="1:6">
      <c r="A8049" s="303"/>
      <c r="B8049" s="303"/>
      <c r="C8049" s="303"/>
      <c r="D8049" s="303"/>
      <c r="E8049" s="303"/>
      <c r="F8049" s="303"/>
    </row>
    <row r="8050" ht="14.4" spans="1:6">
      <c r="A8050" s="303"/>
      <c r="B8050" s="303"/>
      <c r="C8050" s="303"/>
      <c r="D8050" s="303"/>
      <c r="E8050" s="303"/>
      <c r="F8050" s="303"/>
    </row>
    <row r="8051" ht="14.4" spans="1:6">
      <c r="A8051" s="303"/>
      <c r="B8051" s="303"/>
      <c r="C8051" s="303"/>
      <c r="D8051" s="303"/>
      <c r="E8051" s="303"/>
      <c r="F8051" s="303"/>
    </row>
    <row r="8052" ht="14.4" spans="1:6">
      <c r="A8052" s="303"/>
      <c r="B8052" s="303"/>
      <c r="C8052" s="303"/>
      <c r="D8052" s="303"/>
      <c r="E8052" s="303"/>
      <c r="F8052" s="303"/>
    </row>
    <row r="8053" ht="14.4" spans="1:6">
      <c r="A8053" s="303"/>
      <c r="B8053" s="303"/>
      <c r="C8053" s="303"/>
      <c r="D8053" s="303"/>
      <c r="E8053" s="303"/>
      <c r="F8053" s="303"/>
    </row>
    <row r="8054" ht="14.4" spans="1:6">
      <c r="A8054" s="303"/>
      <c r="B8054" s="303"/>
      <c r="C8054" s="303"/>
      <c r="D8054" s="303"/>
      <c r="E8054" s="303"/>
      <c r="F8054" s="303"/>
    </row>
    <row r="8055" ht="14.4" spans="1:6">
      <c r="A8055" s="303"/>
      <c r="B8055" s="303"/>
      <c r="C8055" s="303"/>
      <c r="D8055" s="303"/>
      <c r="E8055" s="303"/>
      <c r="F8055" s="303"/>
    </row>
    <row r="8056" ht="14.4" spans="1:6">
      <c r="A8056" s="303"/>
      <c r="B8056" s="303"/>
      <c r="C8056" s="303"/>
      <c r="D8056" s="303"/>
      <c r="E8056" s="303"/>
      <c r="F8056" s="303"/>
    </row>
    <row r="8057" ht="14.4" spans="1:6">
      <c r="A8057" s="303"/>
      <c r="B8057" s="303"/>
      <c r="C8057" s="303"/>
      <c r="D8057" s="303"/>
      <c r="E8057" s="303"/>
      <c r="F8057" s="303"/>
    </row>
    <row r="8058" ht="14.4" spans="1:6">
      <c r="A8058" s="303"/>
      <c r="B8058" s="303"/>
      <c r="C8058" s="303"/>
      <c r="D8058" s="303"/>
      <c r="E8058" s="303"/>
      <c r="F8058" s="303"/>
    </row>
    <row r="8059" ht="14.4" spans="1:6">
      <c r="A8059" s="303"/>
      <c r="B8059" s="303"/>
      <c r="C8059" s="303"/>
      <c r="D8059" s="303"/>
      <c r="E8059" s="303"/>
      <c r="F8059" s="303"/>
    </row>
    <row r="8060" ht="14.4" spans="1:6">
      <c r="A8060" s="303"/>
      <c r="B8060" s="303"/>
      <c r="C8060" s="303"/>
      <c r="D8060" s="303"/>
      <c r="E8060" s="303"/>
      <c r="F8060" s="303"/>
    </row>
    <row r="8061" ht="14.4" spans="1:6">
      <c r="A8061" s="303"/>
      <c r="B8061" s="303"/>
      <c r="C8061" s="303"/>
      <c r="D8061" s="303"/>
      <c r="E8061" s="303"/>
      <c r="F8061" s="303"/>
    </row>
    <row r="8062" ht="14.4" spans="1:6">
      <c r="A8062" s="303"/>
      <c r="B8062" s="303"/>
      <c r="C8062" s="303"/>
      <c r="D8062" s="303"/>
      <c r="E8062" s="303"/>
      <c r="F8062" s="303"/>
    </row>
    <row r="8063" ht="14.4" spans="1:6">
      <c r="A8063" s="303"/>
      <c r="B8063" s="303"/>
      <c r="C8063" s="303"/>
      <c r="D8063" s="303"/>
      <c r="E8063" s="303"/>
      <c r="F8063" s="303"/>
    </row>
    <row r="8064" ht="14.4" spans="1:6">
      <c r="A8064" s="303"/>
      <c r="B8064" s="303"/>
      <c r="C8064" s="303"/>
      <c r="D8064" s="303"/>
      <c r="E8064" s="303"/>
      <c r="F8064" s="303"/>
    </row>
    <row r="8065" ht="14.4" spans="1:6">
      <c r="A8065" s="303"/>
      <c r="B8065" s="303"/>
      <c r="C8065" s="303"/>
      <c r="D8065" s="303"/>
      <c r="E8065" s="303"/>
      <c r="F8065" s="303"/>
    </row>
    <row r="8066" ht="14.4" spans="1:6">
      <c r="A8066" s="303"/>
      <c r="B8066" s="303"/>
      <c r="C8066" s="303"/>
      <c r="D8066" s="303"/>
      <c r="E8066" s="303"/>
      <c r="F8066" s="303"/>
    </row>
    <row r="8067" ht="14.4" spans="1:6">
      <c r="A8067" s="303"/>
      <c r="B8067" s="303"/>
      <c r="C8067" s="303"/>
      <c r="D8067" s="303"/>
      <c r="E8067" s="303"/>
      <c r="F8067" s="303"/>
    </row>
    <row r="8068" ht="14.4" spans="1:6">
      <c r="A8068" s="303"/>
      <c r="B8068" s="303"/>
      <c r="C8068" s="303"/>
      <c r="D8068" s="303"/>
      <c r="E8068" s="303"/>
      <c r="F8068" s="303"/>
    </row>
    <row r="8069" ht="14.4" spans="1:6">
      <c r="A8069" s="303"/>
      <c r="B8069" s="303"/>
      <c r="C8069" s="303"/>
      <c r="D8069" s="303"/>
      <c r="E8069" s="303"/>
      <c r="F8069" s="303"/>
    </row>
    <row r="8070" ht="14.4" spans="1:6">
      <c r="A8070" s="303"/>
      <c r="B8070" s="303"/>
      <c r="C8070" s="303"/>
      <c r="D8070" s="303"/>
      <c r="E8070" s="303"/>
      <c r="F8070" s="303"/>
    </row>
    <row r="8071" ht="14.4" spans="1:6">
      <c r="A8071" s="303"/>
      <c r="B8071" s="303"/>
      <c r="C8071" s="303"/>
      <c r="D8071" s="303"/>
      <c r="E8071" s="303"/>
      <c r="F8071" s="303"/>
    </row>
    <row r="8072" ht="14.4" spans="1:6">
      <c r="A8072" s="303"/>
      <c r="B8072" s="303"/>
      <c r="C8072" s="303"/>
      <c r="D8072" s="303"/>
      <c r="E8072" s="303"/>
      <c r="F8072" s="303"/>
    </row>
    <row r="8073" ht="14.4" spans="1:6">
      <c r="A8073" s="303"/>
      <c r="B8073" s="303"/>
      <c r="C8073" s="303"/>
      <c r="D8073" s="303"/>
      <c r="E8073" s="303"/>
      <c r="F8073" s="303"/>
    </row>
    <row r="8074" ht="14.4" spans="1:6">
      <c r="A8074" s="303"/>
      <c r="B8074" s="303"/>
      <c r="C8074" s="303"/>
      <c r="D8074" s="303"/>
      <c r="E8074" s="303"/>
      <c r="F8074" s="303"/>
    </row>
    <row r="8075" ht="14.4" spans="1:6">
      <c r="A8075" s="303"/>
      <c r="B8075" s="303"/>
      <c r="C8075" s="303"/>
      <c r="D8075" s="303"/>
      <c r="E8075" s="303"/>
      <c r="F8075" s="303"/>
    </row>
    <row r="8076" ht="14.4" spans="1:6">
      <c r="A8076" s="303"/>
      <c r="B8076" s="303"/>
      <c r="C8076" s="303"/>
      <c r="D8076" s="303"/>
      <c r="E8076" s="303"/>
      <c r="F8076" s="303"/>
    </row>
    <row r="8077" ht="14.4" spans="1:6">
      <c r="A8077" s="303"/>
      <c r="B8077" s="303"/>
      <c r="C8077" s="303"/>
      <c r="D8077" s="303"/>
      <c r="E8077" s="303"/>
      <c r="F8077" s="303"/>
    </row>
    <row r="8078" ht="14.4" spans="1:6">
      <c r="A8078" s="303"/>
      <c r="B8078" s="303"/>
      <c r="C8078" s="303"/>
      <c r="D8078" s="303"/>
      <c r="E8078" s="303"/>
      <c r="F8078" s="303"/>
    </row>
    <row r="8079" ht="14.4" spans="1:6">
      <c r="A8079" s="303"/>
      <c r="B8079" s="303"/>
      <c r="C8079" s="303"/>
      <c r="D8079" s="303"/>
      <c r="E8079" s="303"/>
      <c r="F8079" s="303"/>
    </row>
    <row r="8080" ht="14.4" spans="1:6">
      <c r="A8080" s="303"/>
      <c r="B8080" s="303"/>
      <c r="C8080" s="303"/>
      <c r="D8080" s="303"/>
      <c r="E8080" s="303"/>
      <c r="F8080" s="303"/>
    </row>
    <row r="8081" ht="14.4" spans="1:6">
      <c r="A8081" s="303"/>
      <c r="B8081" s="303"/>
      <c r="C8081" s="303"/>
      <c r="D8081" s="303"/>
      <c r="E8081" s="303"/>
      <c r="F8081" s="303"/>
    </row>
    <row r="8082" ht="14.4" spans="1:6">
      <c r="A8082" s="303"/>
      <c r="B8082" s="303"/>
      <c r="C8082" s="303"/>
      <c r="D8082" s="303"/>
      <c r="E8082" s="303"/>
      <c r="F8082" s="303"/>
    </row>
    <row r="8083" ht="14.4" spans="1:6">
      <c r="A8083" s="303"/>
      <c r="B8083" s="303"/>
      <c r="C8083" s="303"/>
      <c r="D8083" s="303"/>
      <c r="E8083" s="303"/>
      <c r="F8083" s="303"/>
    </row>
    <row r="8084" ht="14.4" spans="1:6">
      <c r="A8084" s="303"/>
      <c r="B8084" s="303"/>
      <c r="C8084" s="303"/>
      <c r="D8084" s="303"/>
      <c r="E8084" s="303"/>
      <c r="F8084" s="303"/>
    </row>
    <row r="8085" ht="14.4" spans="1:6">
      <c r="A8085" s="303"/>
      <c r="B8085" s="303"/>
      <c r="C8085" s="303"/>
      <c r="D8085" s="303"/>
      <c r="E8085" s="303"/>
      <c r="F8085" s="303"/>
    </row>
    <row r="8086" ht="14.4" spans="1:6">
      <c r="A8086" s="303"/>
      <c r="B8086" s="303"/>
      <c r="C8086" s="303"/>
      <c r="D8086" s="303"/>
      <c r="E8086" s="303"/>
      <c r="F8086" s="303"/>
    </row>
    <row r="8087" ht="14.4" spans="1:6">
      <c r="A8087" s="303"/>
      <c r="B8087" s="303"/>
      <c r="C8087" s="303"/>
      <c r="D8087" s="303"/>
      <c r="E8087" s="303"/>
      <c r="F8087" s="303"/>
    </row>
    <row r="8088" ht="14.4" spans="1:6">
      <c r="A8088" s="303"/>
      <c r="B8088" s="303"/>
      <c r="C8088" s="303"/>
      <c r="D8088" s="303"/>
      <c r="E8088" s="303"/>
      <c r="F8088" s="303"/>
    </row>
    <row r="8089" ht="14.4" spans="1:6">
      <c r="A8089" s="303"/>
      <c r="B8089" s="303"/>
      <c r="C8089" s="303"/>
      <c r="D8089" s="303"/>
      <c r="E8089" s="303"/>
      <c r="F8089" s="303"/>
    </row>
    <row r="8090" ht="14.4" spans="1:6">
      <c r="A8090" s="303"/>
      <c r="B8090" s="303"/>
      <c r="C8090" s="303"/>
      <c r="D8090" s="303"/>
      <c r="E8090" s="303"/>
      <c r="F8090" s="303"/>
    </row>
    <row r="8091" ht="14.4" spans="1:6">
      <c r="A8091" s="303"/>
      <c r="B8091" s="303"/>
      <c r="C8091" s="303"/>
      <c r="D8091" s="303"/>
      <c r="E8091" s="303"/>
      <c r="F8091" s="303"/>
    </row>
    <row r="8092" ht="14.4" spans="1:6">
      <c r="A8092" s="303"/>
      <c r="B8092" s="303"/>
      <c r="C8092" s="303"/>
      <c r="D8092" s="303"/>
      <c r="E8092" s="303"/>
      <c r="F8092" s="303"/>
    </row>
    <row r="8093" ht="14.4" spans="1:6">
      <c r="A8093" s="303"/>
      <c r="B8093" s="303"/>
      <c r="C8093" s="303"/>
      <c r="D8093" s="303"/>
      <c r="E8093" s="303"/>
      <c r="F8093" s="303"/>
    </row>
    <row r="8094" ht="14.4" spans="1:6">
      <c r="A8094" s="303"/>
      <c r="B8094" s="303"/>
      <c r="C8094" s="303"/>
      <c r="D8094" s="303"/>
      <c r="E8094" s="303"/>
      <c r="F8094" s="303"/>
    </row>
    <row r="8095" ht="14.4" spans="1:6">
      <c r="A8095" s="303"/>
      <c r="B8095" s="303"/>
      <c r="C8095" s="303"/>
      <c r="D8095" s="303"/>
      <c r="E8095" s="303"/>
      <c r="F8095" s="303"/>
    </row>
    <row r="8096" ht="14.4" spans="1:6">
      <c r="A8096" s="303"/>
      <c r="B8096" s="303"/>
      <c r="C8096" s="303"/>
      <c r="D8096" s="303"/>
      <c r="E8096" s="303"/>
      <c r="F8096" s="303"/>
    </row>
    <row r="8097" ht="14.4" spans="1:6">
      <c r="A8097" s="303"/>
      <c r="B8097" s="303"/>
      <c r="C8097" s="303"/>
      <c r="D8097" s="303"/>
      <c r="E8097" s="303"/>
      <c r="F8097" s="303"/>
    </row>
    <row r="8098" ht="14.4" spans="1:6">
      <c r="A8098" s="303"/>
      <c r="B8098" s="303"/>
      <c r="C8098" s="303"/>
      <c r="D8098" s="303"/>
      <c r="E8098" s="303"/>
      <c r="F8098" s="303"/>
    </row>
    <row r="8099" ht="14.4" spans="1:6">
      <c r="A8099" s="303"/>
      <c r="B8099" s="303"/>
      <c r="C8099" s="303"/>
      <c r="D8099" s="303"/>
      <c r="E8099" s="303"/>
      <c r="F8099" s="303"/>
    </row>
    <row r="8100" ht="14.4" spans="1:6">
      <c r="A8100" s="303"/>
      <c r="B8100" s="303"/>
      <c r="C8100" s="303"/>
      <c r="D8100" s="303"/>
      <c r="E8100" s="303"/>
      <c r="F8100" s="303"/>
    </row>
    <row r="8101" ht="14.4" spans="1:6">
      <c r="A8101" s="303"/>
      <c r="B8101" s="303"/>
      <c r="C8101" s="303"/>
      <c r="D8101" s="303"/>
      <c r="E8101" s="303"/>
      <c r="F8101" s="303"/>
    </row>
    <row r="8102" ht="14.4" spans="1:6">
      <c r="A8102" s="303"/>
      <c r="B8102" s="303"/>
      <c r="C8102" s="303"/>
      <c r="D8102" s="303"/>
      <c r="E8102" s="303"/>
      <c r="F8102" s="303"/>
    </row>
    <row r="8103" ht="14.4" spans="1:6">
      <c r="A8103" s="303"/>
      <c r="B8103" s="303"/>
      <c r="C8103" s="303"/>
      <c r="D8103" s="303"/>
      <c r="E8103" s="303"/>
      <c r="F8103" s="303"/>
    </row>
    <row r="8104" ht="14.4" spans="1:6">
      <c r="A8104" s="303"/>
      <c r="B8104" s="303"/>
      <c r="C8104" s="303"/>
      <c r="D8104" s="303"/>
      <c r="E8104" s="303"/>
      <c r="F8104" s="303"/>
    </row>
    <row r="8105" ht="14.4" spans="1:6">
      <c r="A8105" s="303"/>
      <c r="B8105" s="303"/>
      <c r="C8105" s="303"/>
      <c r="D8105" s="303"/>
      <c r="E8105" s="303"/>
      <c r="F8105" s="303"/>
    </row>
    <row r="8106" ht="14.4" spans="1:6">
      <c r="A8106" s="303"/>
      <c r="B8106" s="303"/>
      <c r="C8106" s="303"/>
      <c r="D8106" s="303"/>
      <c r="E8106" s="303"/>
      <c r="F8106" s="303"/>
    </row>
    <row r="8107" ht="14.4" spans="1:6">
      <c r="A8107" s="303"/>
      <c r="B8107" s="303"/>
      <c r="C8107" s="303"/>
      <c r="D8107" s="303"/>
      <c r="E8107" s="303"/>
      <c r="F8107" s="303"/>
    </row>
    <row r="8108" ht="14.4" spans="1:6">
      <c r="A8108" s="303"/>
      <c r="B8108" s="303"/>
      <c r="C8108" s="303"/>
      <c r="D8108" s="303"/>
      <c r="E8108" s="303"/>
      <c r="F8108" s="303"/>
    </row>
    <row r="8109" ht="14.4" spans="1:6">
      <c r="A8109" s="303"/>
      <c r="B8109" s="303"/>
      <c r="C8109" s="303"/>
      <c r="D8109" s="303"/>
      <c r="E8109" s="303"/>
      <c r="F8109" s="303"/>
    </row>
    <row r="8110" ht="14.4" spans="1:6">
      <c r="A8110" s="303"/>
      <c r="B8110" s="303"/>
      <c r="C8110" s="303"/>
      <c r="D8110" s="303"/>
      <c r="E8110" s="303"/>
      <c r="F8110" s="303"/>
    </row>
    <row r="8111" ht="14.4" spans="1:6">
      <c r="A8111" s="303"/>
      <c r="B8111" s="303"/>
      <c r="C8111" s="303"/>
      <c r="D8111" s="303"/>
      <c r="E8111" s="303"/>
      <c r="F8111" s="303"/>
    </row>
    <row r="8112" ht="14.4" spans="1:6">
      <c r="A8112" s="303"/>
      <c r="B8112" s="303"/>
      <c r="C8112" s="303"/>
      <c r="D8112" s="303"/>
      <c r="E8112" s="303"/>
      <c r="F8112" s="303"/>
    </row>
    <row r="8113" ht="14.4" spans="1:6">
      <c r="A8113" s="303"/>
      <c r="B8113" s="303"/>
      <c r="C8113" s="303"/>
      <c r="D8113" s="303"/>
      <c r="E8113" s="303"/>
      <c r="F8113" s="303"/>
    </row>
    <row r="8114" ht="14.4" spans="1:6">
      <c r="A8114" s="303"/>
      <c r="B8114" s="303"/>
      <c r="C8114" s="303"/>
      <c r="D8114" s="303"/>
      <c r="E8114" s="303"/>
      <c r="F8114" s="303"/>
    </row>
    <row r="8115" ht="14.4" spans="1:6">
      <c r="A8115" s="303"/>
      <c r="B8115" s="303"/>
      <c r="C8115" s="303"/>
      <c r="D8115" s="303"/>
      <c r="E8115" s="303"/>
      <c r="F8115" s="303"/>
    </row>
    <row r="8116" ht="14.4" spans="1:6">
      <c r="A8116" s="303"/>
      <c r="B8116" s="303"/>
      <c r="C8116" s="303"/>
      <c r="D8116" s="303"/>
      <c r="E8116" s="303"/>
      <c r="F8116" s="303"/>
    </row>
    <row r="8117" ht="14.4" spans="1:6">
      <c r="A8117" s="303"/>
      <c r="B8117" s="303"/>
      <c r="C8117" s="303"/>
      <c r="D8117" s="303"/>
      <c r="E8117" s="303"/>
      <c r="F8117" s="303"/>
    </row>
    <row r="8118" ht="14.4" spans="1:6">
      <c r="A8118" s="303"/>
      <c r="B8118" s="303"/>
      <c r="C8118" s="303"/>
      <c r="D8118" s="303"/>
      <c r="E8118" s="303"/>
      <c r="F8118" s="303"/>
    </row>
    <row r="8119" ht="14.4" spans="1:6">
      <c r="A8119" s="303"/>
      <c r="B8119" s="303"/>
      <c r="C8119" s="303"/>
      <c r="D8119" s="303"/>
      <c r="E8119" s="303"/>
      <c r="F8119" s="303"/>
    </row>
    <row r="8120" ht="14.4" spans="1:6">
      <c r="A8120" s="303"/>
      <c r="B8120" s="303"/>
      <c r="C8120" s="303"/>
      <c r="D8120" s="303"/>
      <c r="E8120" s="303"/>
      <c r="F8120" s="303"/>
    </row>
    <row r="8121" ht="14.4" spans="1:6">
      <c r="A8121" s="303"/>
      <c r="B8121" s="303"/>
      <c r="C8121" s="303"/>
      <c r="D8121" s="303"/>
      <c r="E8121" s="303"/>
      <c r="F8121" s="303"/>
    </row>
    <row r="8122" ht="14.4" spans="1:6">
      <c r="A8122" s="303"/>
      <c r="B8122" s="303"/>
      <c r="C8122" s="303"/>
      <c r="D8122" s="303"/>
      <c r="E8122" s="303"/>
      <c r="F8122" s="303"/>
    </row>
    <row r="8123" ht="14.4" spans="1:6">
      <c r="A8123" s="303"/>
      <c r="B8123" s="303"/>
      <c r="C8123" s="303"/>
      <c r="D8123" s="303"/>
      <c r="E8123" s="303"/>
      <c r="F8123" s="303"/>
    </row>
    <row r="8124" ht="14.4" spans="1:6">
      <c r="A8124" s="303"/>
      <c r="B8124" s="303"/>
      <c r="C8124" s="303"/>
      <c r="D8124" s="303"/>
      <c r="E8124" s="303"/>
      <c r="F8124" s="303"/>
    </row>
    <row r="8125" ht="14.4" spans="1:6">
      <c r="A8125" s="303"/>
      <c r="B8125" s="303"/>
      <c r="C8125" s="303"/>
      <c r="D8125" s="303"/>
      <c r="E8125" s="303"/>
      <c r="F8125" s="303"/>
    </row>
    <row r="8126" ht="14.4" spans="1:6">
      <c r="A8126" s="303"/>
      <c r="B8126" s="303"/>
      <c r="C8126" s="303"/>
      <c r="D8126" s="303"/>
      <c r="E8126" s="303"/>
      <c r="F8126" s="303"/>
    </row>
    <row r="8127" ht="14.4" spans="1:6">
      <c r="A8127" s="303"/>
      <c r="B8127" s="303"/>
      <c r="C8127" s="303"/>
      <c r="D8127" s="303"/>
      <c r="E8127" s="303"/>
      <c r="F8127" s="303"/>
    </row>
    <row r="8128" ht="14.4" spans="1:6">
      <c r="A8128" s="303"/>
      <c r="B8128" s="303"/>
      <c r="C8128" s="303"/>
      <c r="D8128" s="303"/>
      <c r="E8128" s="303"/>
      <c r="F8128" s="303"/>
    </row>
    <row r="8129" ht="14.4" spans="1:6">
      <c r="A8129" s="303"/>
      <c r="B8129" s="303"/>
      <c r="C8129" s="303"/>
      <c r="D8129" s="303"/>
      <c r="E8129" s="303"/>
      <c r="F8129" s="303"/>
    </row>
    <row r="8130" ht="14.4" spans="1:6">
      <c r="A8130" s="303"/>
      <c r="B8130" s="303"/>
      <c r="C8130" s="303"/>
      <c r="D8130" s="303"/>
      <c r="E8130" s="303"/>
      <c r="F8130" s="303"/>
    </row>
    <row r="8131" ht="14.4" spans="1:6">
      <c r="A8131" s="303"/>
      <c r="B8131" s="303"/>
      <c r="C8131" s="303"/>
      <c r="D8131" s="303"/>
      <c r="E8131" s="303"/>
      <c r="F8131" s="303"/>
    </row>
    <row r="8132" ht="14.4" spans="1:6">
      <c r="A8132" s="303"/>
      <c r="B8132" s="303"/>
      <c r="C8132" s="303"/>
      <c r="D8132" s="303"/>
      <c r="E8132" s="303"/>
      <c r="F8132" s="303"/>
    </row>
    <row r="8133" ht="14.4" spans="1:6">
      <c r="A8133" s="303"/>
      <c r="B8133" s="303"/>
      <c r="C8133" s="303"/>
      <c r="D8133" s="303"/>
      <c r="E8133" s="303"/>
      <c r="F8133" s="303"/>
    </row>
    <row r="8134" ht="14.4" spans="1:6">
      <c r="A8134" s="303"/>
      <c r="B8134" s="303"/>
      <c r="C8134" s="303"/>
      <c r="D8134" s="303"/>
      <c r="E8134" s="303"/>
      <c r="F8134" s="303"/>
    </row>
    <row r="8135" ht="14.4" spans="1:6">
      <c r="A8135" s="303"/>
      <c r="B8135" s="303"/>
      <c r="C8135" s="303"/>
      <c r="D8135" s="303"/>
      <c r="E8135" s="303"/>
      <c r="F8135" s="303"/>
    </row>
    <row r="8136" ht="14.4" spans="1:6">
      <c r="A8136" s="303"/>
      <c r="B8136" s="303"/>
      <c r="C8136" s="303"/>
      <c r="D8136" s="303"/>
      <c r="E8136" s="303"/>
      <c r="F8136" s="303"/>
    </row>
    <row r="8137" ht="14.4" spans="1:6">
      <c r="A8137" s="303"/>
      <c r="B8137" s="303"/>
      <c r="C8137" s="303"/>
      <c r="D8137" s="303"/>
      <c r="E8137" s="303"/>
      <c r="F8137" s="303"/>
    </row>
    <row r="8138" ht="14.4" spans="1:6">
      <c r="A8138" s="303"/>
      <c r="B8138" s="303"/>
      <c r="C8138" s="303"/>
      <c r="D8138" s="303"/>
      <c r="E8138" s="303"/>
      <c r="F8138" s="303"/>
    </row>
    <row r="8139" ht="14.4" spans="1:6">
      <c r="A8139" s="303"/>
      <c r="B8139" s="303"/>
      <c r="C8139" s="303"/>
      <c r="D8139" s="303"/>
      <c r="E8139" s="303"/>
      <c r="F8139" s="303"/>
    </row>
    <row r="8140" ht="14.4" spans="1:6">
      <c r="A8140" s="303"/>
      <c r="B8140" s="303"/>
      <c r="C8140" s="303"/>
      <c r="D8140" s="303"/>
      <c r="E8140" s="303"/>
      <c r="F8140" s="303"/>
    </row>
    <row r="8141" ht="14.4" spans="1:6">
      <c r="A8141" s="303"/>
      <c r="B8141" s="303"/>
      <c r="C8141" s="303"/>
      <c r="D8141" s="303"/>
      <c r="E8141" s="303"/>
      <c r="F8141" s="303"/>
    </row>
    <row r="8142" ht="14.4" spans="1:6">
      <c r="A8142" s="303"/>
      <c r="B8142" s="303"/>
      <c r="C8142" s="303"/>
      <c r="D8142" s="303"/>
      <c r="E8142" s="303"/>
      <c r="F8142" s="303"/>
    </row>
    <row r="8143" ht="14.4" spans="1:6">
      <c r="A8143" s="303"/>
      <c r="B8143" s="303"/>
      <c r="C8143" s="303"/>
      <c r="D8143" s="303"/>
      <c r="E8143" s="303"/>
      <c r="F8143" s="303"/>
    </row>
    <row r="8144" ht="14.4" spans="1:6">
      <c r="A8144" s="303"/>
      <c r="B8144" s="303"/>
      <c r="C8144" s="303"/>
      <c r="D8144" s="303"/>
      <c r="E8144" s="303"/>
      <c r="F8144" s="303"/>
    </row>
    <row r="8145" ht="14.4" spans="1:6">
      <c r="A8145" s="303"/>
      <c r="B8145" s="303"/>
      <c r="C8145" s="303"/>
      <c r="D8145" s="303"/>
      <c r="E8145" s="303"/>
      <c r="F8145" s="303"/>
    </row>
    <row r="8146" ht="14.4" spans="1:6">
      <c r="A8146" s="303"/>
      <c r="B8146" s="303"/>
      <c r="C8146" s="303"/>
      <c r="D8146" s="303"/>
      <c r="E8146" s="303"/>
      <c r="F8146" s="303"/>
    </row>
    <row r="8147" ht="14.4" spans="1:6">
      <c r="A8147" s="303"/>
      <c r="B8147" s="303"/>
      <c r="C8147" s="303"/>
      <c r="D8147" s="303"/>
      <c r="E8147" s="303"/>
      <c r="F8147" s="303"/>
    </row>
    <row r="8148" ht="14.4" spans="1:6">
      <c r="A8148" s="303"/>
      <c r="B8148" s="303"/>
      <c r="C8148" s="303"/>
      <c r="D8148" s="303"/>
      <c r="E8148" s="303"/>
      <c r="F8148" s="303"/>
    </row>
    <row r="8149" ht="14.4" spans="1:6">
      <c r="A8149" s="303"/>
      <c r="B8149" s="303"/>
      <c r="C8149" s="303"/>
      <c r="D8149" s="303"/>
      <c r="E8149" s="303"/>
      <c r="F8149" s="303"/>
    </row>
    <row r="8150" ht="14.4" spans="1:6">
      <c r="A8150" s="303"/>
      <c r="B8150" s="303"/>
      <c r="C8150" s="303"/>
      <c r="D8150" s="303"/>
      <c r="E8150" s="303"/>
      <c r="F8150" s="303"/>
    </row>
    <row r="8151" ht="14.4" spans="1:6">
      <c r="A8151" s="303"/>
      <c r="B8151" s="303"/>
      <c r="C8151" s="303"/>
      <c r="D8151" s="303"/>
      <c r="E8151" s="303"/>
      <c r="F8151" s="303"/>
    </row>
    <row r="8152" ht="14.4" spans="1:6">
      <c r="A8152" s="303"/>
      <c r="B8152" s="303"/>
      <c r="C8152" s="303"/>
      <c r="D8152" s="303"/>
      <c r="E8152" s="303"/>
      <c r="F8152" s="303"/>
    </row>
    <row r="8153" ht="14.4" spans="1:6">
      <c r="A8153" s="303"/>
      <c r="B8153" s="303"/>
      <c r="C8153" s="303"/>
      <c r="D8153" s="303"/>
      <c r="E8153" s="303"/>
      <c r="F8153" s="303"/>
    </row>
    <row r="8154" ht="14.4" spans="1:6">
      <c r="A8154" s="303"/>
      <c r="B8154" s="303"/>
      <c r="C8154" s="303"/>
      <c r="D8154" s="303"/>
      <c r="E8154" s="303"/>
      <c r="F8154" s="303"/>
    </row>
    <row r="8155" ht="14.4" spans="1:6">
      <c r="A8155" s="303"/>
      <c r="B8155" s="303"/>
      <c r="C8155" s="303"/>
      <c r="D8155" s="303"/>
      <c r="E8155" s="303"/>
      <c r="F8155" s="303"/>
    </row>
    <row r="8156" ht="14.4" spans="1:6">
      <c r="A8156" s="303"/>
      <c r="B8156" s="303"/>
      <c r="C8156" s="303"/>
      <c r="D8156" s="303"/>
      <c r="E8156" s="303"/>
      <c r="F8156" s="303"/>
    </row>
    <row r="8157" ht="14.4" spans="1:6">
      <c r="A8157" s="303"/>
      <c r="B8157" s="303"/>
      <c r="C8157" s="303"/>
      <c r="D8157" s="303"/>
      <c r="E8157" s="303"/>
      <c r="F8157" s="303"/>
    </row>
    <row r="8158" ht="14.4" spans="1:6">
      <c r="A8158" s="303"/>
      <c r="B8158" s="303"/>
      <c r="C8158" s="303"/>
      <c r="D8158" s="303"/>
      <c r="E8158" s="303"/>
      <c r="F8158" s="303"/>
    </row>
    <row r="8159" ht="14.4" spans="1:6">
      <c r="A8159" s="303"/>
      <c r="B8159" s="303"/>
      <c r="C8159" s="303"/>
      <c r="D8159" s="303"/>
      <c r="E8159" s="303"/>
      <c r="F8159" s="303"/>
    </row>
    <row r="8160" ht="14.4" spans="1:6">
      <c r="A8160" s="303"/>
      <c r="B8160" s="303"/>
      <c r="C8160" s="303"/>
      <c r="D8160" s="303"/>
      <c r="E8160" s="303"/>
      <c r="F8160" s="303"/>
    </row>
    <row r="8161" ht="14.4" spans="1:6">
      <c r="A8161" s="303"/>
      <c r="B8161" s="303"/>
      <c r="C8161" s="303"/>
      <c r="D8161" s="303"/>
      <c r="E8161" s="303"/>
      <c r="F8161" s="303"/>
    </row>
    <row r="8162" ht="14.4" spans="1:6">
      <c r="A8162" s="303"/>
      <c r="B8162" s="303"/>
      <c r="C8162" s="303"/>
      <c r="D8162" s="303"/>
      <c r="E8162" s="303"/>
      <c r="F8162" s="303"/>
    </row>
    <row r="8163" ht="14.4" spans="1:6">
      <c r="A8163" s="303"/>
      <c r="B8163" s="303"/>
      <c r="C8163" s="303"/>
      <c r="D8163" s="303"/>
      <c r="E8163" s="303"/>
      <c r="F8163" s="303"/>
    </row>
    <row r="8164" ht="14.4" spans="1:6">
      <c r="A8164" s="303"/>
      <c r="B8164" s="303"/>
      <c r="C8164" s="303"/>
      <c r="D8164" s="303"/>
      <c r="E8164" s="303"/>
      <c r="F8164" s="303"/>
    </row>
    <row r="8165" ht="14.4" spans="1:6">
      <c r="A8165" s="303"/>
      <c r="B8165" s="303"/>
      <c r="C8165" s="303"/>
      <c r="D8165" s="303"/>
      <c r="E8165" s="303"/>
      <c r="F8165" s="303"/>
    </row>
    <row r="8166" ht="14.4" spans="1:6">
      <c r="A8166" s="303"/>
      <c r="B8166" s="303"/>
      <c r="C8166" s="303"/>
      <c r="D8166" s="303"/>
      <c r="E8166" s="303"/>
      <c r="F8166" s="303"/>
    </row>
    <row r="8167" ht="14.4" spans="1:6">
      <c r="A8167" s="303"/>
      <c r="B8167" s="303"/>
      <c r="C8167" s="303"/>
      <c r="D8167" s="303"/>
      <c r="E8167" s="303"/>
      <c r="F8167" s="303"/>
    </row>
    <row r="8168" ht="14.4" spans="1:6">
      <c r="A8168" s="303"/>
      <c r="B8168" s="303"/>
      <c r="C8168" s="303"/>
      <c r="D8168" s="303"/>
      <c r="E8168" s="303"/>
      <c r="F8168" s="303"/>
    </row>
    <row r="8169" ht="14.4" spans="1:6">
      <c r="A8169" s="303"/>
      <c r="B8169" s="303"/>
      <c r="C8169" s="303"/>
      <c r="D8169" s="303"/>
      <c r="E8169" s="303"/>
      <c r="F8169" s="303"/>
    </row>
    <row r="8170" ht="14.4" spans="1:6">
      <c r="A8170" s="303"/>
      <c r="B8170" s="303"/>
      <c r="C8170" s="303"/>
      <c r="D8170" s="303"/>
      <c r="E8170" s="303"/>
      <c r="F8170" s="303"/>
    </row>
    <row r="8171" ht="14.4" spans="1:6">
      <c r="A8171" s="303"/>
      <c r="B8171" s="303"/>
      <c r="C8171" s="303"/>
      <c r="D8171" s="303"/>
      <c r="E8171" s="303"/>
      <c r="F8171" s="303"/>
    </row>
    <row r="8172" ht="14.4" spans="1:6">
      <c r="A8172" s="303"/>
      <c r="B8172" s="303"/>
      <c r="C8172" s="303"/>
      <c r="D8172" s="303"/>
      <c r="E8172" s="303"/>
      <c r="F8172" s="303"/>
    </row>
    <row r="8173" ht="14.4" spans="1:6">
      <c r="A8173" s="303"/>
      <c r="B8173" s="303"/>
      <c r="C8173" s="303"/>
      <c r="D8173" s="303"/>
      <c r="E8173" s="303"/>
      <c r="F8173" s="303"/>
    </row>
    <row r="8174" ht="14.4" spans="1:6">
      <c r="A8174" s="303"/>
      <c r="B8174" s="303"/>
      <c r="C8174" s="303"/>
      <c r="D8174" s="303"/>
      <c r="E8174" s="303"/>
      <c r="F8174" s="303"/>
    </row>
    <row r="8175" ht="14.4" spans="1:6">
      <c r="A8175" s="303"/>
      <c r="B8175" s="303"/>
      <c r="C8175" s="303"/>
      <c r="D8175" s="303"/>
      <c r="E8175" s="303"/>
      <c r="F8175" s="303"/>
    </row>
    <row r="8176" ht="14.4" spans="1:6">
      <c r="A8176" s="303"/>
      <c r="B8176" s="303"/>
      <c r="C8176" s="303"/>
      <c r="D8176" s="303"/>
      <c r="E8176" s="303"/>
      <c r="F8176" s="303"/>
    </row>
    <row r="8177" ht="14.4" spans="1:6">
      <c r="A8177" s="303"/>
      <c r="B8177" s="303"/>
      <c r="C8177" s="303"/>
      <c r="D8177" s="303"/>
      <c r="E8177" s="303"/>
      <c r="F8177" s="303"/>
    </row>
    <row r="8178" ht="14.4" spans="1:6">
      <c r="A8178" s="303"/>
      <c r="B8178" s="303"/>
      <c r="C8178" s="303"/>
      <c r="D8178" s="303"/>
      <c r="E8178" s="303"/>
      <c r="F8178" s="303"/>
    </row>
    <row r="8179" ht="14.4" spans="1:6">
      <c r="A8179" s="303"/>
      <c r="B8179" s="303"/>
      <c r="C8179" s="303"/>
      <c r="D8179" s="303"/>
      <c r="E8179" s="303"/>
      <c r="F8179" s="303"/>
    </row>
    <row r="8180" ht="14.4" spans="1:6">
      <c r="A8180" s="303"/>
      <c r="B8180" s="303"/>
      <c r="C8180" s="303"/>
      <c r="D8180" s="303"/>
      <c r="E8180" s="303"/>
      <c r="F8180" s="303"/>
    </row>
    <row r="8181" ht="14.4" spans="1:6">
      <c r="A8181" s="303"/>
      <c r="B8181" s="303"/>
      <c r="C8181" s="303"/>
      <c r="D8181" s="303"/>
      <c r="E8181" s="303"/>
      <c r="F8181" s="303"/>
    </row>
    <row r="8182" ht="14.4" spans="1:6">
      <c r="A8182" s="303"/>
      <c r="B8182" s="303"/>
      <c r="C8182" s="303"/>
      <c r="D8182" s="303"/>
      <c r="E8182" s="303"/>
      <c r="F8182" s="303"/>
    </row>
    <row r="8183" ht="14.4" spans="1:6">
      <c r="A8183" s="303"/>
      <c r="B8183" s="303"/>
      <c r="C8183" s="303"/>
      <c r="D8183" s="303"/>
      <c r="E8183" s="303"/>
      <c r="F8183" s="303"/>
    </row>
    <row r="8184" ht="14.4" spans="1:6">
      <c r="A8184" s="303"/>
      <c r="B8184" s="303"/>
      <c r="C8184" s="303"/>
      <c r="D8184" s="303"/>
      <c r="E8184" s="303"/>
      <c r="F8184" s="303"/>
    </row>
    <row r="8185" ht="14.4" spans="1:6">
      <c r="A8185" s="303"/>
      <c r="B8185" s="303"/>
      <c r="C8185" s="303"/>
      <c r="D8185" s="303"/>
      <c r="E8185" s="303"/>
      <c r="F8185" s="303"/>
    </row>
    <row r="8186" ht="14.4" spans="1:6">
      <c r="A8186" s="303"/>
      <c r="B8186" s="303"/>
      <c r="C8186" s="303"/>
      <c r="D8186" s="303"/>
      <c r="E8186" s="303"/>
      <c r="F8186" s="303"/>
    </row>
    <row r="8187" ht="14.4" spans="1:6">
      <c r="A8187" s="303"/>
      <c r="B8187" s="303"/>
      <c r="C8187" s="303"/>
      <c r="D8187" s="303"/>
      <c r="E8187" s="303"/>
      <c r="F8187" s="303"/>
    </row>
    <row r="8188" ht="14.4" spans="1:6">
      <c r="A8188" s="303"/>
      <c r="B8188" s="303"/>
      <c r="C8188" s="303"/>
      <c r="D8188" s="303"/>
      <c r="E8188" s="303"/>
      <c r="F8188" s="303"/>
    </row>
    <row r="8189" ht="14.4" spans="1:6">
      <c r="A8189" s="303"/>
      <c r="B8189" s="303"/>
      <c r="C8189" s="303"/>
      <c r="D8189" s="303"/>
      <c r="E8189" s="303"/>
      <c r="F8189" s="303"/>
    </row>
    <row r="8190" ht="14.4" spans="1:6">
      <c r="A8190" s="303"/>
      <c r="B8190" s="303"/>
      <c r="C8190" s="303"/>
      <c r="D8190" s="303"/>
      <c r="E8190" s="303"/>
      <c r="F8190" s="303"/>
    </row>
    <row r="8191" ht="14.4" spans="1:6">
      <c r="A8191" s="303"/>
      <c r="B8191" s="303"/>
      <c r="C8191" s="303"/>
      <c r="D8191" s="303"/>
      <c r="E8191" s="303"/>
      <c r="F8191" s="303"/>
    </row>
    <row r="8192" ht="14.4" spans="1:6">
      <c r="A8192" s="303"/>
      <c r="B8192" s="303"/>
      <c r="C8192" s="303"/>
      <c r="D8192" s="303"/>
      <c r="E8192" s="303"/>
      <c r="F8192" s="303"/>
    </row>
    <row r="8193" ht="14.4" spans="1:6">
      <c r="A8193" s="303"/>
      <c r="B8193" s="303"/>
      <c r="C8193" s="303"/>
      <c r="D8193" s="303"/>
      <c r="E8193" s="303"/>
      <c r="F8193" s="303"/>
    </row>
    <row r="8194" ht="14.4" spans="1:6">
      <c r="A8194" s="303"/>
      <c r="B8194" s="303"/>
      <c r="C8194" s="303"/>
      <c r="D8194" s="303"/>
      <c r="E8194" s="303"/>
      <c r="F8194" s="303"/>
    </row>
    <row r="8195" ht="14.4" spans="1:6">
      <c r="A8195" s="303"/>
      <c r="B8195" s="303"/>
      <c r="C8195" s="303"/>
      <c r="D8195" s="303"/>
      <c r="E8195" s="303"/>
      <c r="F8195" s="303"/>
    </row>
    <row r="8196" ht="14.4" spans="1:6">
      <c r="A8196" s="303"/>
      <c r="B8196" s="303"/>
      <c r="C8196" s="303"/>
      <c r="D8196" s="303"/>
      <c r="E8196" s="303"/>
      <c r="F8196" s="303"/>
    </row>
    <row r="8197" ht="14.4" spans="1:6">
      <c r="A8197" s="303"/>
      <c r="B8197" s="303"/>
      <c r="C8197" s="303"/>
      <c r="D8197" s="303"/>
      <c r="E8197" s="303"/>
      <c r="F8197" s="303"/>
    </row>
    <row r="8198" ht="14.4" spans="1:6">
      <c r="A8198" s="303"/>
      <c r="B8198" s="303"/>
      <c r="C8198" s="303"/>
      <c r="D8198" s="303"/>
      <c r="E8198" s="303"/>
      <c r="F8198" s="303"/>
    </row>
    <row r="8199" ht="14.4" spans="1:6">
      <c r="A8199" s="303"/>
      <c r="B8199" s="303"/>
      <c r="C8199" s="303"/>
      <c r="D8199" s="303"/>
      <c r="E8199" s="303"/>
      <c r="F8199" s="303"/>
    </row>
    <row r="8200" ht="14.4" spans="1:6">
      <c r="A8200" s="303"/>
      <c r="B8200" s="303"/>
      <c r="C8200" s="303"/>
      <c r="D8200" s="303"/>
      <c r="E8200" s="303"/>
      <c r="F8200" s="303"/>
    </row>
    <row r="8201" ht="14.4" spans="1:6">
      <c r="A8201" s="303"/>
      <c r="B8201" s="303"/>
      <c r="C8201" s="303"/>
      <c r="D8201" s="303"/>
      <c r="E8201" s="303"/>
      <c r="F8201" s="303"/>
    </row>
    <row r="8202" ht="14.4" spans="1:6">
      <c r="A8202" s="303"/>
      <c r="B8202" s="303"/>
      <c r="C8202" s="303"/>
      <c r="D8202" s="303"/>
      <c r="E8202" s="303"/>
      <c r="F8202" s="303"/>
    </row>
    <row r="8203" ht="14.4" spans="1:6">
      <c r="A8203" s="303"/>
      <c r="B8203" s="303"/>
      <c r="C8203" s="303"/>
      <c r="D8203" s="303"/>
      <c r="E8203" s="303"/>
      <c r="F8203" s="303"/>
    </row>
    <row r="8204" ht="14.4" spans="1:6">
      <c r="A8204" s="303"/>
      <c r="B8204" s="303"/>
      <c r="C8204" s="303"/>
      <c r="D8204" s="303"/>
      <c r="E8204" s="303"/>
      <c r="F8204" s="303"/>
    </row>
    <row r="8205" ht="14.4" spans="1:6">
      <c r="A8205" s="303"/>
      <c r="B8205" s="303"/>
      <c r="C8205" s="303"/>
      <c r="D8205" s="303"/>
      <c r="E8205" s="303"/>
      <c r="F8205" s="303"/>
    </row>
    <row r="8206" ht="14.4" spans="1:6">
      <c r="A8206" s="303"/>
      <c r="B8206" s="303"/>
      <c r="C8206" s="303"/>
      <c r="D8206" s="303"/>
      <c r="E8206" s="303"/>
      <c r="F8206" s="303"/>
    </row>
    <row r="8207" ht="14.4" spans="1:6">
      <c r="A8207" s="303"/>
      <c r="B8207" s="303"/>
      <c r="C8207" s="303"/>
      <c r="D8207" s="303"/>
      <c r="E8207" s="303"/>
      <c r="F8207" s="303"/>
    </row>
    <row r="8208" ht="14.4" spans="1:6">
      <c r="A8208" s="303"/>
      <c r="B8208" s="303"/>
      <c r="C8208" s="303"/>
      <c r="D8208" s="303"/>
      <c r="E8208" s="303"/>
      <c r="F8208" s="303"/>
    </row>
    <row r="8209" ht="14.4" spans="1:6">
      <c r="A8209" s="303"/>
      <c r="B8209" s="303"/>
      <c r="C8209" s="303"/>
      <c r="D8209" s="303"/>
      <c r="E8209" s="303"/>
      <c r="F8209" s="303"/>
    </row>
    <row r="8210" ht="14.4" spans="1:6">
      <c r="A8210" s="303"/>
      <c r="B8210" s="303"/>
      <c r="C8210" s="303"/>
      <c r="D8210" s="303"/>
      <c r="E8210" s="303"/>
      <c r="F8210" s="303"/>
    </row>
    <row r="8211" ht="14.4" spans="1:6">
      <c r="A8211" s="303"/>
      <c r="B8211" s="303"/>
      <c r="C8211" s="303"/>
      <c r="D8211" s="303"/>
      <c r="E8211" s="303"/>
      <c r="F8211" s="303"/>
    </row>
    <row r="8212" ht="14.4" spans="1:6">
      <c r="A8212" s="303"/>
      <c r="B8212" s="303"/>
      <c r="C8212" s="303"/>
      <c r="D8212" s="303"/>
      <c r="E8212" s="303"/>
      <c r="F8212" s="303"/>
    </row>
    <row r="8213" ht="14.4" spans="1:6">
      <c r="A8213" s="303"/>
      <c r="B8213" s="303"/>
      <c r="C8213" s="303"/>
      <c r="D8213" s="303"/>
      <c r="E8213" s="303"/>
      <c r="F8213" s="303"/>
    </row>
    <row r="8214" ht="14.4" spans="1:6">
      <c r="A8214" s="303"/>
      <c r="B8214" s="303"/>
      <c r="C8214" s="303"/>
      <c r="D8214" s="303"/>
      <c r="E8214" s="303"/>
      <c r="F8214" s="303"/>
    </row>
    <row r="8215" ht="14.4" spans="1:6">
      <c r="A8215" s="303"/>
      <c r="B8215" s="303"/>
      <c r="C8215" s="303"/>
      <c r="D8215" s="303"/>
      <c r="E8215" s="303"/>
      <c r="F8215" s="303"/>
    </row>
    <row r="8216" ht="14.4" spans="1:6">
      <c r="A8216" s="303"/>
      <c r="B8216" s="303"/>
      <c r="C8216" s="303"/>
      <c r="D8216" s="303"/>
      <c r="E8216" s="303"/>
      <c r="F8216" s="303"/>
    </row>
    <row r="8217" ht="14.4" spans="1:6">
      <c r="A8217" s="303"/>
      <c r="B8217" s="303"/>
      <c r="C8217" s="303"/>
      <c r="D8217" s="303"/>
      <c r="E8217" s="303"/>
      <c r="F8217" s="303"/>
    </row>
    <row r="8218" ht="14.4" spans="1:6">
      <c r="A8218" s="303"/>
      <c r="B8218" s="303"/>
      <c r="C8218" s="303"/>
      <c r="D8218" s="303"/>
      <c r="E8218" s="303"/>
      <c r="F8218" s="303"/>
    </row>
    <row r="8219" ht="14.4" spans="1:6">
      <c r="A8219" s="303"/>
      <c r="B8219" s="303"/>
      <c r="C8219" s="303"/>
      <c r="D8219" s="303"/>
      <c r="E8219" s="303"/>
      <c r="F8219" s="303"/>
    </row>
    <row r="8220" ht="14.4" spans="1:6">
      <c r="A8220" s="303"/>
      <c r="B8220" s="303"/>
      <c r="C8220" s="303"/>
      <c r="D8220" s="303"/>
      <c r="E8220" s="303"/>
      <c r="F8220" s="303"/>
    </row>
    <row r="8221" ht="14.4" spans="1:6">
      <c r="A8221" s="303"/>
      <c r="B8221" s="303"/>
      <c r="C8221" s="303"/>
      <c r="D8221" s="303"/>
      <c r="E8221" s="303"/>
      <c r="F8221" s="303"/>
    </row>
    <row r="8222" ht="14.4" spans="1:6">
      <c r="A8222" s="303"/>
      <c r="B8222" s="303"/>
      <c r="C8222" s="303"/>
      <c r="D8222" s="303"/>
      <c r="E8222" s="303"/>
      <c r="F8222" s="303"/>
    </row>
    <row r="8223" ht="14.4" spans="1:6">
      <c r="A8223" s="303"/>
      <c r="B8223" s="303"/>
      <c r="C8223" s="303"/>
      <c r="D8223" s="303"/>
      <c r="E8223" s="303"/>
      <c r="F8223" s="303"/>
    </row>
    <row r="8224" ht="14.4" spans="1:6">
      <c r="A8224" s="303"/>
      <c r="B8224" s="303"/>
      <c r="C8224" s="303"/>
      <c r="D8224" s="303"/>
      <c r="E8224" s="303"/>
      <c r="F8224" s="303"/>
    </row>
    <row r="8225" ht="14.4" spans="1:6">
      <c r="A8225" s="303"/>
      <c r="B8225" s="303"/>
      <c r="C8225" s="303"/>
      <c r="D8225" s="303"/>
      <c r="E8225" s="303"/>
      <c r="F8225" s="303"/>
    </row>
    <row r="8226" ht="14.4" spans="1:6">
      <c r="A8226" s="303"/>
      <c r="B8226" s="303"/>
      <c r="C8226" s="303"/>
      <c r="D8226" s="303"/>
      <c r="E8226" s="303"/>
      <c r="F8226" s="303"/>
    </row>
    <row r="8227" ht="14.4" spans="1:6">
      <c r="A8227" s="303"/>
      <c r="B8227" s="303"/>
      <c r="C8227" s="303"/>
      <c r="D8227" s="303"/>
      <c r="E8227" s="303"/>
      <c r="F8227" s="303"/>
    </row>
    <row r="8228" ht="14.4" spans="1:6">
      <c r="A8228" s="303"/>
      <c r="B8228" s="303"/>
      <c r="C8228" s="303"/>
      <c r="D8228" s="303"/>
      <c r="E8228" s="303"/>
      <c r="F8228" s="303"/>
    </row>
    <row r="8229" ht="14.4" spans="1:6">
      <c r="A8229" s="303"/>
      <c r="B8229" s="303"/>
      <c r="C8229" s="303"/>
      <c r="D8229" s="303"/>
      <c r="E8229" s="303"/>
      <c r="F8229" s="303"/>
    </row>
    <row r="8230" ht="14.4" spans="1:6">
      <c r="A8230" s="303"/>
      <c r="B8230" s="303"/>
      <c r="C8230" s="303"/>
      <c r="D8230" s="303"/>
      <c r="E8230" s="303"/>
      <c r="F8230" s="303"/>
    </row>
    <row r="8231" ht="14.4" spans="1:6">
      <c r="A8231" s="303"/>
      <c r="B8231" s="303"/>
      <c r="C8231" s="303"/>
      <c r="D8231" s="303"/>
      <c r="E8231" s="303"/>
      <c r="F8231" s="303"/>
    </row>
    <row r="8232" ht="14.4" spans="1:6">
      <c r="A8232" s="303"/>
      <c r="B8232" s="303"/>
      <c r="C8232" s="303"/>
      <c r="D8232" s="303"/>
      <c r="E8232" s="303"/>
      <c r="F8232" s="303"/>
    </row>
    <row r="8233" ht="14.4" spans="1:6">
      <c r="A8233" s="303"/>
      <c r="B8233" s="303"/>
      <c r="C8233" s="303"/>
      <c r="D8233" s="303"/>
      <c r="E8233" s="303"/>
      <c r="F8233" s="303"/>
    </row>
    <row r="8234" ht="14.4" spans="1:6">
      <c r="A8234" s="303"/>
      <c r="B8234" s="303"/>
      <c r="C8234" s="303"/>
      <c r="D8234" s="303"/>
      <c r="E8234" s="303"/>
      <c r="F8234" s="303"/>
    </row>
    <row r="8235" ht="14.4" spans="1:6">
      <c r="A8235" s="303"/>
      <c r="B8235" s="303"/>
      <c r="C8235" s="303"/>
      <c r="D8235" s="303"/>
      <c r="E8235" s="303"/>
      <c r="F8235" s="303"/>
    </row>
    <row r="8236" ht="14.4" spans="1:6">
      <c r="A8236" s="303"/>
      <c r="B8236" s="303"/>
      <c r="C8236" s="303"/>
      <c r="D8236" s="303"/>
      <c r="E8236" s="303"/>
      <c r="F8236" s="303"/>
    </row>
    <row r="8237" ht="14.4" spans="1:6">
      <c r="A8237" s="303"/>
      <c r="B8237" s="303"/>
      <c r="C8237" s="303"/>
      <c r="D8237" s="303"/>
      <c r="E8237" s="303"/>
      <c r="F8237" s="303"/>
    </row>
    <row r="8238" ht="14.4" spans="1:6">
      <c r="A8238" s="303"/>
      <c r="B8238" s="303"/>
      <c r="C8238" s="303"/>
      <c r="D8238" s="303"/>
      <c r="E8238" s="303"/>
      <c r="F8238" s="303"/>
    </row>
    <row r="8239" ht="14.4" spans="1:6">
      <c r="A8239" s="303"/>
      <c r="B8239" s="303"/>
      <c r="C8239" s="303"/>
      <c r="D8239" s="303"/>
      <c r="E8239" s="303"/>
      <c r="F8239" s="303"/>
    </row>
    <row r="8240" ht="14.4" spans="1:6">
      <c r="A8240" s="303"/>
      <c r="B8240" s="303"/>
      <c r="C8240" s="303"/>
      <c r="D8240" s="303"/>
      <c r="E8240" s="303"/>
      <c r="F8240" s="303"/>
    </row>
    <row r="8241" ht="14.4" spans="1:6">
      <c r="A8241" s="303"/>
      <c r="B8241" s="303"/>
      <c r="C8241" s="303"/>
      <c r="D8241" s="303"/>
      <c r="E8241" s="303"/>
      <c r="F8241" s="303"/>
    </row>
    <row r="8242" ht="14.4" spans="1:6">
      <c r="A8242" s="303"/>
      <c r="B8242" s="303"/>
      <c r="C8242" s="303"/>
      <c r="D8242" s="303"/>
      <c r="E8242" s="303"/>
      <c r="F8242" s="303"/>
    </row>
    <row r="8243" ht="14.4" spans="1:6">
      <c r="A8243" s="303"/>
      <c r="B8243" s="303"/>
      <c r="C8243" s="303"/>
      <c r="D8243" s="303"/>
      <c r="E8243" s="303"/>
      <c r="F8243" s="303"/>
    </row>
    <row r="8244" ht="14.4" spans="1:6">
      <c r="A8244" s="303"/>
      <c r="B8244" s="303"/>
      <c r="C8244" s="303"/>
      <c r="D8244" s="303"/>
      <c r="E8244" s="303"/>
      <c r="F8244" s="303"/>
    </row>
    <row r="8245" ht="14.4" spans="1:6">
      <c r="A8245" s="303"/>
      <c r="B8245" s="303"/>
      <c r="C8245" s="303"/>
      <c r="D8245" s="303"/>
      <c r="E8245" s="303"/>
      <c r="F8245" s="303"/>
    </row>
    <row r="8246" ht="14.4" spans="1:6">
      <c r="A8246" s="303"/>
      <c r="B8246" s="303"/>
      <c r="C8246" s="303"/>
      <c r="D8246" s="303"/>
      <c r="E8246" s="303"/>
      <c r="F8246" s="303"/>
    </row>
    <row r="8247" ht="14.4" spans="1:6">
      <c r="A8247" s="303"/>
      <c r="B8247" s="303"/>
      <c r="C8247" s="303"/>
      <c r="D8247" s="303"/>
      <c r="E8247" s="303"/>
      <c r="F8247" s="303"/>
    </row>
    <row r="8248" ht="14.4" spans="1:6">
      <c r="A8248" s="303"/>
      <c r="B8248" s="303"/>
      <c r="C8248" s="303"/>
      <c r="D8248" s="303"/>
      <c r="E8248" s="303"/>
      <c r="F8248" s="303"/>
    </row>
    <row r="8249" ht="14.4" spans="1:6">
      <c r="A8249" s="303"/>
      <c r="B8249" s="303"/>
      <c r="C8249" s="303"/>
      <c r="D8249" s="303"/>
      <c r="E8249" s="303"/>
      <c r="F8249" s="303"/>
    </row>
    <row r="8250" ht="14.4" spans="1:6">
      <c r="A8250" s="303"/>
      <c r="B8250" s="303"/>
      <c r="C8250" s="303"/>
      <c r="D8250" s="303"/>
      <c r="E8250" s="303"/>
      <c r="F8250" s="303"/>
    </row>
    <row r="8251" ht="14.4" spans="1:6">
      <c r="A8251" s="303"/>
      <c r="B8251" s="303"/>
      <c r="C8251" s="303"/>
      <c r="D8251" s="303"/>
      <c r="E8251" s="303"/>
      <c r="F8251" s="303"/>
    </row>
    <row r="8252" ht="14.4" spans="1:6">
      <c r="A8252" s="303"/>
      <c r="B8252" s="303"/>
      <c r="C8252" s="303"/>
      <c r="D8252" s="303"/>
      <c r="E8252" s="303"/>
      <c r="F8252" s="303"/>
    </row>
    <row r="8253" ht="14.4" spans="1:6">
      <c r="A8253" s="303"/>
      <c r="B8253" s="303"/>
      <c r="C8253" s="303"/>
      <c r="D8253" s="303"/>
      <c r="E8253" s="303"/>
      <c r="F8253" s="303"/>
    </row>
    <row r="8254" ht="14.4" spans="1:6">
      <c r="A8254" s="303"/>
      <c r="B8254" s="303"/>
      <c r="C8254" s="303"/>
      <c r="D8254" s="303"/>
      <c r="E8254" s="303"/>
      <c r="F8254" s="303"/>
    </row>
    <row r="8255" ht="14.4" spans="1:6">
      <c r="A8255" s="303"/>
      <c r="B8255" s="303"/>
      <c r="C8255" s="303"/>
      <c r="D8255" s="303"/>
      <c r="E8255" s="303"/>
      <c r="F8255" s="303"/>
    </row>
    <row r="8256" ht="14.4" spans="1:6">
      <c r="A8256" s="303"/>
      <c r="B8256" s="303"/>
      <c r="C8256" s="303"/>
      <c r="D8256" s="303"/>
      <c r="E8256" s="303"/>
      <c r="F8256" s="303"/>
    </row>
    <row r="8257" ht="14.4" spans="1:6">
      <c r="A8257" s="303"/>
      <c r="B8257" s="303"/>
      <c r="C8257" s="303"/>
      <c r="D8257" s="303"/>
      <c r="E8257" s="303"/>
      <c r="F8257" s="303"/>
    </row>
    <row r="8258" ht="14.4" spans="1:6">
      <c r="A8258" s="303"/>
      <c r="B8258" s="303"/>
      <c r="C8258" s="303"/>
      <c r="D8258" s="303"/>
      <c r="E8258" s="303"/>
      <c r="F8258" s="303"/>
    </row>
    <row r="8259" ht="14.4" spans="1:6">
      <c r="A8259" s="303"/>
      <c r="B8259" s="303"/>
      <c r="C8259" s="303"/>
      <c r="D8259" s="303"/>
      <c r="E8259" s="303"/>
      <c r="F8259" s="303"/>
    </row>
    <row r="8260" ht="14.4" spans="1:6">
      <c r="A8260" s="303"/>
      <c r="B8260" s="303"/>
      <c r="C8260" s="303"/>
      <c r="D8260" s="303"/>
      <c r="E8260" s="303"/>
      <c r="F8260" s="303"/>
    </row>
    <row r="8261" ht="14.4" spans="1:6">
      <c r="A8261" s="303"/>
      <c r="B8261" s="303"/>
      <c r="C8261" s="303"/>
      <c r="D8261" s="303"/>
      <c r="E8261" s="303"/>
      <c r="F8261" s="303"/>
    </row>
    <row r="8262" ht="14.4" spans="1:6">
      <c r="A8262" s="303"/>
      <c r="B8262" s="303"/>
      <c r="C8262" s="303"/>
      <c r="D8262" s="303"/>
      <c r="E8262" s="303"/>
      <c r="F8262" s="303"/>
    </row>
    <row r="8263" ht="14.4" spans="1:6">
      <c r="A8263" s="303"/>
      <c r="B8263" s="303"/>
      <c r="C8263" s="303"/>
      <c r="D8263" s="303"/>
      <c r="E8263" s="303"/>
      <c r="F8263" s="303"/>
    </row>
    <row r="8264" ht="14.4" spans="1:6">
      <c r="A8264" s="303"/>
      <c r="B8264" s="303"/>
      <c r="C8264" s="303"/>
      <c r="D8264" s="303"/>
      <c r="E8264" s="303"/>
      <c r="F8264" s="303"/>
    </row>
    <row r="8265" ht="14.4" spans="1:6">
      <c r="A8265" s="303"/>
      <c r="B8265" s="303"/>
      <c r="C8265" s="303"/>
      <c r="D8265" s="303"/>
      <c r="E8265" s="303"/>
      <c r="F8265" s="303"/>
    </row>
    <row r="8266" ht="14.4" spans="1:6">
      <c r="A8266" s="303"/>
      <c r="B8266" s="303"/>
      <c r="C8266" s="303"/>
      <c r="D8266" s="303"/>
      <c r="E8266" s="303"/>
      <c r="F8266" s="303"/>
    </row>
    <row r="8267" ht="14.4" spans="1:6">
      <c r="A8267" s="303"/>
      <c r="B8267" s="303"/>
      <c r="C8267" s="303"/>
      <c r="D8267" s="303"/>
      <c r="E8267" s="303"/>
      <c r="F8267" s="303"/>
    </row>
    <row r="8268" ht="14.4" spans="1:6">
      <c r="A8268" s="303"/>
      <c r="B8268" s="303"/>
      <c r="C8268" s="303"/>
      <c r="D8268" s="303"/>
      <c r="E8268" s="303"/>
      <c r="F8268" s="303"/>
    </row>
    <row r="8269" ht="14.4" spans="1:6">
      <c r="A8269" s="303"/>
      <c r="B8269" s="303"/>
      <c r="C8269" s="303"/>
      <c r="D8269" s="303"/>
      <c r="E8269" s="303"/>
      <c r="F8269" s="303"/>
    </row>
    <row r="8270" ht="14.4" spans="1:6">
      <c r="A8270" s="303"/>
      <c r="B8270" s="303"/>
      <c r="C8270" s="303"/>
      <c r="D8270" s="303"/>
      <c r="E8270" s="303"/>
      <c r="F8270" s="303"/>
    </row>
    <row r="8271" ht="14.4" spans="1:6">
      <c r="A8271" s="303"/>
      <c r="B8271" s="303"/>
      <c r="C8271" s="303"/>
      <c r="D8271" s="303"/>
      <c r="E8271" s="303"/>
      <c r="F8271" s="303"/>
    </row>
    <row r="8272" ht="14.4" spans="1:6">
      <c r="A8272" s="303"/>
      <c r="B8272" s="303"/>
      <c r="C8272" s="303"/>
      <c r="D8272" s="303"/>
      <c r="E8272" s="303"/>
      <c r="F8272" s="303"/>
    </row>
    <row r="8273" ht="14.4" spans="1:6">
      <c r="A8273" s="303"/>
      <c r="B8273" s="303"/>
      <c r="C8273" s="303"/>
      <c r="D8273" s="303"/>
      <c r="E8273" s="303"/>
      <c r="F8273" s="303"/>
    </row>
    <row r="8274" ht="14.4" spans="1:6">
      <c r="A8274" s="303"/>
      <c r="B8274" s="303"/>
      <c r="C8274" s="303"/>
      <c r="D8274" s="303"/>
      <c r="E8274" s="303"/>
      <c r="F8274" s="303"/>
    </row>
    <row r="8275" ht="14.4" spans="1:6">
      <c r="A8275" s="303"/>
      <c r="B8275" s="303"/>
      <c r="C8275" s="303"/>
      <c r="D8275" s="303"/>
      <c r="E8275" s="303"/>
      <c r="F8275" s="303"/>
    </row>
    <row r="8276" ht="14.4" spans="1:6">
      <c r="A8276" s="303"/>
      <c r="B8276" s="303"/>
      <c r="C8276" s="303"/>
      <c r="D8276" s="303"/>
      <c r="E8276" s="303"/>
      <c r="F8276" s="303"/>
    </row>
    <row r="8277" ht="14.4" spans="1:6">
      <c r="A8277" s="303"/>
      <c r="B8277" s="303"/>
      <c r="C8277" s="303"/>
      <c r="D8277" s="303"/>
      <c r="E8277" s="303"/>
      <c r="F8277" s="303"/>
    </row>
    <row r="8278" ht="14.4" spans="1:6">
      <c r="A8278" s="303"/>
      <c r="B8278" s="303"/>
      <c r="C8278" s="303"/>
      <c r="D8278" s="303"/>
      <c r="E8278" s="303"/>
      <c r="F8278" s="303"/>
    </row>
    <row r="8279" ht="14.4" spans="1:6">
      <c r="A8279" s="303"/>
      <c r="B8279" s="303"/>
      <c r="C8279" s="303"/>
      <c r="D8279" s="303"/>
      <c r="E8279" s="303"/>
      <c r="F8279" s="303"/>
    </row>
    <row r="8280" ht="14.4" spans="1:6">
      <c r="A8280" s="303"/>
      <c r="B8280" s="303"/>
      <c r="C8280" s="303"/>
      <c r="D8280" s="303"/>
      <c r="E8280" s="303"/>
      <c r="F8280" s="303"/>
    </row>
    <row r="8281" ht="14.4" spans="1:6">
      <c r="A8281" s="303"/>
      <c r="B8281" s="303"/>
      <c r="C8281" s="303"/>
      <c r="D8281" s="303"/>
      <c r="E8281" s="303"/>
      <c r="F8281" s="303"/>
    </row>
    <row r="8282" ht="14.4" spans="1:6">
      <c r="A8282" s="303"/>
      <c r="B8282" s="303"/>
      <c r="C8282" s="303"/>
      <c r="D8282" s="303"/>
      <c r="E8282" s="303"/>
      <c r="F8282" s="303"/>
    </row>
    <row r="8283" ht="14.4" spans="1:6">
      <c r="A8283" s="303"/>
      <c r="B8283" s="303"/>
      <c r="C8283" s="303"/>
      <c r="D8283" s="303"/>
      <c r="E8283" s="303"/>
      <c r="F8283" s="303"/>
    </row>
    <row r="8284" ht="14.4" spans="1:6">
      <c r="A8284" s="303"/>
      <c r="B8284" s="303"/>
      <c r="C8284" s="303"/>
      <c r="D8284" s="303"/>
      <c r="E8284" s="303"/>
      <c r="F8284" s="303"/>
    </row>
    <row r="8285" ht="14.4" spans="1:6">
      <c r="A8285" s="303"/>
      <c r="B8285" s="303"/>
      <c r="C8285" s="303"/>
      <c r="D8285" s="303"/>
      <c r="E8285" s="303"/>
      <c r="F8285" s="303"/>
    </row>
    <row r="8286" ht="14.4" spans="1:6">
      <c r="A8286" s="303"/>
      <c r="B8286" s="303"/>
      <c r="C8286" s="303"/>
      <c r="D8286" s="303"/>
      <c r="E8286" s="303"/>
      <c r="F8286" s="303"/>
    </row>
    <row r="8287" ht="14.4" spans="1:6">
      <c r="A8287" s="303"/>
      <c r="B8287" s="303"/>
      <c r="C8287" s="303"/>
      <c r="D8287" s="303"/>
      <c r="E8287" s="303"/>
      <c r="F8287" s="303"/>
    </row>
    <row r="8288" ht="14.4" spans="1:6">
      <c r="A8288" s="303"/>
      <c r="B8288" s="303"/>
      <c r="C8288" s="303"/>
      <c r="D8288" s="303"/>
      <c r="E8288" s="303"/>
      <c r="F8288" s="303"/>
    </row>
    <row r="8289" ht="14.4" spans="1:6">
      <c r="A8289" s="303"/>
      <c r="B8289" s="303"/>
      <c r="C8289" s="303"/>
      <c r="D8289" s="303"/>
      <c r="E8289" s="303"/>
      <c r="F8289" s="303"/>
    </row>
    <row r="8290" ht="14.4" spans="1:6">
      <c r="A8290" s="303"/>
      <c r="B8290" s="303"/>
      <c r="C8290" s="303"/>
      <c r="D8290" s="303"/>
      <c r="E8290" s="303"/>
      <c r="F8290" s="303"/>
    </row>
    <row r="8291" ht="14.4" spans="1:6">
      <c r="A8291" s="303"/>
      <c r="B8291" s="303"/>
      <c r="C8291" s="303"/>
      <c r="D8291" s="303"/>
      <c r="E8291" s="303"/>
      <c r="F8291" s="303"/>
    </row>
    <row r="8292" ht="14.4" spans="1:6">
      <c r="A8292" s="303"/>
      <c r="B8292" s="303"/>
      <c r="C8292" s="303"/>
      <c r="D8292" s="303"/>
      <c r="E8292" s="303"/>
      <c r="F8292" s="303"/>
    </row>
    <row r="8293" ht="14.4" spans="1:6">
      <c r="A8293" s="303"/>
      <c r="B8293" s="303"/>
      <c r="C8293" s="303"/>
      <c r="D8293" s="303"/>
      <c r="E8293" s="303"/>
      <c r="F8293" s="303"/>
    </row>
    <row r="8294" ht="14.4" spans="1:6">
      <c r="A8294" s="303"/>
      <c r="B8294" s="303"/>
      <c r="C8294" s="303"/>
      <c r="D8294" s="303"/>
      <c r="E8294" s="303"/>
      <c r="F8294" s="303"/>
    </row>
    <row r="8295" ht="14.4" spans="1:6">
      <c r="A8295" s="303"/>
      <c r="B8295" s="303"/>
      <c r="C8295" s="303"/>
      <c r="D8295" s="303"/>
      <c r="E8295" s="303"/>
      <c r="F8295" s="303"/>
    </row>
    <row r="8296" ht="14.4" spans="1:6">
      <c r="A8296" s="303"/>
      <c r="B8296" s="303"/>
      <c r="C8296" s="303"/>
      <c r="D8296" s="303"/>
      <c r="E8296" s="303"/>
      <c r="F8296" s="303"/>
    </row>
    <row r="8297" ht="14.4" spans="1:6">
      <c r="A8297" s="303"/>
      <c r="B8297" s="303"/>
      <c r="C8297" s="303"/>
      <c r="D8297" s="303"/>
      <c r="E8297" s="303"/>
      <c r="F8297" s="303"/>
    </row>
    <row r="8298" ht="14.4" spans="1:6">
      <c r="A8298" s="303"/>
      <c r="B8298" s="303"/>
      <c r="C8298" s="303"/>
      <c r="D8298" s="303"/>
      <c r="E8298" s="303"/>
      <c r="F8298" s="303"/>
    </row>
    <row r="8299" ht="14.4" spans="1:6">
      <c r="A8299" s="303"/>
      <c r="B8299" s="303"/>
      <c r="C8299" s="303"/>
      <c r="D8299" s="303"/>
      <c r="E8299" s="303"/>
      <c r="F8299" s="303"/>
    </row>
    <row r="8300" ht="14.4" spans="1:6">
      <c r="A8300" s="303"/>
      <c r="B8300" s="303"/>
      <c r="C8300" s="303"/>
      <c r="D8300" s="303"/>
      <c r="E8300" s="303"/>
      <c r="F8300" s="303"/>
    </row>
    <row r="8301" ht="14.4" spans="1:6">
      <c r="A8301" s="303"/>
      <c r="B8301" s="303"/>
      <c r="C8301" s="303"/>
      <c r="D8301" s="303"/>
      <c r="E8301" s="303"/>
      <c r="F8301" s="303"/>
    </row>
    <row r="8302" ht="14.4" spans="1:6">
      <c r="A8302" s="303"/>
      <c r="B8302" s="303"/>
      <c r="C8302" s="303"/>
      <c r="D8302" s="303"/>
      <c r="E8302" s="303"/>
      <c r="F8302" s="303"/>
    </row>
    <row r="8303" ht="14.4" spans="1:6">
      <c r="A8303" s="303"/>
      <c r="B8303" s="303"/>
      <c r="C8303" s="303"/>
      <c r="D8303" s="303"/>
      <c r="E8303" s="303"/>
      <c r="F8303" s="303"/>
    </row>
    <row r="8304" ht="14.4" spans="1:6">
      <c r="A8304" s="303"/>
      <c r="B8304" s="303"/>
      <c r="C8304" s="303"/>
      <c r="D8304" s="303"/>
      <c r="E8304" s="303"/>
      <c r="F8304" s="303"/>
    </row>
    <row r="8305" ht="14.4" spans="1:6">
      <c r="A8305" s="303"/>
      <c r="B8305" s="303"/>
      <c r="C8305" s="303"/>
      <c r="D8305" s="303"/>
      <c r="E8305" s="303"/>
      <c r="F8305" s="303"/>
    </row>
    <row r="8306" ht="14.4" spans="1:6">
      <c r="A8306" s="303"/>
      <c r="B8306" s="303"/>
      <c r="C8306" s="303"/>
      <c r="D8306" s="303"/>
      <c r="E8306" s="303"/>
      <c r="F8306" s="303"/>
    </row>
    <row r="8307" ht="14.4" spans="1:6">
      <c r="A8307" s="303"/>
      <c r="B8307" s="303"/>
      <c r="C8307" s="303"/>
      <c r="D8307" s="303"/>
      <c r="E8307" s="303"/>
      <c r="F8307" s="303"/>
    </row>
    <row r="8308" ht="14.4" spans="1:6">
      <c r="A8308" s="303"/>
      <c r="B8308" s="303"/>
      <c r="C8308" s="303"/>
      <c r="D8308" s="303"/>
      <c r="E8308" s="303"/>
      <c r="F8308" s="303"/>
    </row>
    <row r="8309" ht="14.4" spans="1:6">
      <c r="A8309" s="303"/>
      <c r="B8309" s="303"/>
      <c r="C8309" s="303"/>
      <c r="D8309" s="303"/>
      <c r="E8309" s="303"/>
      <c r="F8309" s="303"/>
    </row>
    <row r="8310" ht="14.4" spans="1:6">
      <c r="A8310" s="303"/>
      <c r="B8310" s="303"/>
      <c r="C8310" s="303"/>
      <c r="D8310" s="303"/>
      <c r="E8310" s="303"/>
      <c r="F8310" s="303"/>
    </row>
    <row r="8311" ht="14.4" spans="1:6">
      <c r="A8311" s="303"/>
      <c r="B8311" s="303"/>
      <c r="C8311" s="303"/>
      <c r="D8311" s="303"/>
      <c r="E8311" s="303"/>
      <c r="F8311" s="303"/>
    </row>
    <row r="8312" ht="14.4" spans="1:6">
      <c r="A8312" s="303"/>
      <c r="B8312" s="303"/>
      <c r="C8312" s="303"/>
      <c r="D8312" s="303"/>
      <c r="E8312" s="303"/>
      <c r="F8312" s="303"/>
    </row>
    <row r="8313" ht="14.4" spans="1:6">
      <c r="A8313" s="303"/>
      <c r="B8313" s="303"/>
      <c r="C8313" s="303"/>
      <c r="D8313" s="303"/>
      <c r="E8313" s="303"/>
      <c r="F8313" s="303"/>
    </row>
    <row r="8314" ht="14.4" spans="1:6">
      <c r="A8314" s="303"/>
      <c r="B8314" s="303"/>
      <c r="C8314" s="303"/>
      <c r="D8314" s="303"/>
      <c r="E8314" s="303"/>
      <c r="F8314" s="303"/>
    </row>
    <row r="8315" ht="14.4" spans="1:6">
      <c r="A8315" s="303"/>
      <c r="B8315" s="303"/>
      <c r="C8315" s="303"/>
      <c r="D8315" s="303"/>
      <c r="E8315" s="303"/>
      <c r="F8315" s="303"/>
    </row>
    <row r="8316" ht="14.4" spans="1:6">
      <c r="A8316" s="303"/>
      <c r="B8316" s="303"/>
      <c r="C8316" s="303"/>
      <c r="D8316" s="303"/>
      <c r="E8316" s="303"/>
      <c r="F8316" s="303"/>
    </row>
    <row r="8317" ht="14.4" spans="1:6">
      <c r="A8317" s="303"/>
      <c r="B8317" s="303"/>
      <c r="C8317" s="303"/>
      <c r="D8317" s="303"/>
      <c r="E8317" s="303"/>
      <c r="F8317" s="303"/>
    </row>
    <row r="8318" ht="14.4" spans="1:6">
      <c r="A8318" s="303"/>
      <c r="B8318" s="303"/>
      <c r="C8318" s="303"/>
      <c r="D8318" s="303"/>
      <c r="E8318" s="303"/>
      <c r="F8318" s="303"/>
    </row>
    <row r="8319" ht="14.4" spans="1:6">
      <c r="A8319" s="303"/>
      <c r="B8319" s="303"/>
      <c r="C8319" s="303"/>
      <c r="D8319" s="303"/>
      <c r="E8319" s="303"/>
      <c r="F8319" s="303"/>
    </row>
    <row r="8320" ht="14.4" spans="1:6">
      <c r="A8320" s="303"/>
      <c r="B8320" s="303"/>
      <c r="C8320" s="303"/>
      <c r="D8320" s="303"/>
      <c r="E8320" s="303"/>
      <c r="F8320" s="303"/>
    </row>
    <row r="8321" ht="14.4" spans="1:6">
      <c r="A8321" s="303"/>
      <c r="B8321" s="303"/>
      <c r="C8321" s="303"/>
      <c r="D8321" s="303"/>
      <c r="E8321" s="303"/>
      <c r="F8321" s="303"/>
    </row>
    <row r="8322" ht="14.4" spans="1:6">
      <c r="A8322" s="303"/>
      <c r="B8322" s="303"/>
      <c r="C8322" s="303"/>
      <c r="D8322" s="303"/>
      <c r="E8322" s="303"/>
      <c r="F8322" s="303"/>
    </row>
    <row r="8323" ht="14.4" spans="1:6">
      <c r="A8323" s="303"/>
      <c r="B8323" s="303"/>
      <c r="C8323" s="303"/>
      <c r="D8323" s="303"/>
      <c r="E8323" s="303"/>
      <c r="F8323" s="303"/>
    </row>
    <row r="8324" ht="14.4" spans="1:6">
      <c r="A8324" s="303"/>
      <c r="B8324" s="303"/>
      <c r="C8324" s="303"/>
      <c r="D8324" s="303"/>
      <c r="E8324" s="303"/>
      <c r="F8324" s="303"/>
    </row>
    <row r="8325" ht="14.4" spans="1:6">
      <c r="A8325" s="303"/>
      <c r="B8325" s="303"/>
      <c r="C8325" s="303"/>
      <c r="D8325" s="303"/>
      <c r="E8325" s="303"/>
      <c r="F8325" s="303"/>
    </row>
    <row r="8326" ht="14.4" spans="1:6">
      <c r="A8326" s="303"/>
      <c r="B8326" s="303"/>
      <c r="C8326" s="303"/>
      <c r="D8326" s="303"/>
      <c r="E8326" s="303"/>
      <c r="F8326" s="303"/>
    </row>
    <row r="8327" ht="14.4" spans="1:6">
      <c r="A8327" s="303"/>
      <c r="B8327" s="303"/>
      <c r="C8327" s="303"/>
      <c r="D8327" s="303"/>
      <c r="E8327" s="303"/>
      <c r="F8327" s="303"/>
    </row>
    <row r="8328" ht="14.4" spans="1:6">
      <c r="A8328" s="303"/>
      <c r="B8328" s="303"/>
      <c r="C8328" s="303"/>
      <c r="D8328" s="303"/>
      <c r="E8328" s="303"/>
      <c r="F8328" s="303"/>
    </row>
    <row r="8329" ht="14.4" spans="1:6">
      <c r="A8329" s="303"/>
      <c r="B8329" s="303"/>
      <c r="C8329" s="303"/>
      <c r="D8329" s="303"/>
      <c r="E8329" s="303"/>
      <c r="F8329" s="303"/>
    </row>
    <row r="8330" ht="14.4" spans="1:6">
      <c r="A8330" s="303"/>
      <c r="B8330" s="303"/>
      <c r="C8330" s="303"/>
      <c r="D8330" s="303"/>
      <c r="E8330" s="303"/>
      <c r="F8330" s="303"/>
    </row>
    <row r="8331" ht="14.4" spans="1:6">
      <c r="A8331" s="303"/>
      <c r="B8331" s="303"/>
      <c r="C8331" s="303"/>
      <c r="D8331" s="303"/>
      <c r="E8331" s="303"/>
      <c r="F8331" s="303"/>
    </row>
    <row r="8332" ht="14.4" spans="1:6">
      <c r="A8332" s="303"/>
      <c r="B8332" s="303"/>
      <c r="C8332" s="303"/>
      <c r="D8332" s="303"/>
      <c r="E8332" s="303"/>
      <c r="F8332" s="303"/>
    </row>
    <row r="8333" ht="14.4" spans="1:6">
      <c r="A8333" s="303"/>
      <c r="B8333" s="303"/>
      <c r="C8333" s="303"/>
      <c r="D8333" s="303"/>
      <c r="E8333" s="303"/>
      <c r="F8333" s="303"/>
    </row>
    <row r="8334" ht="14.4" spans="1:6">
      <c r="A8334" s="303"/>
      <c r="B8334" s="303"/>
      <c r="C8334" s="303"/>
      <c r="D8334" s="303"/>
      <c r="E8334" s="303"/>
      <c r="F8334" s="303"/>
    </row>
    <row r="8335" ht="14.4" spans="1:6">
      <c r="A8335" s="303"/>
      <c r="B8335" s="303"/>
      <c r="C8335" s="303"/>
      <c r="D8335" s="303"/>
      <c r="E8335" s="303"/>
      <c r="F8335" s="303"/>
    </row>
    <row r="8336" ht="14.4" spans="1:6">
      <c r="A8336" s="303"/>
      <c r="B8336" s="303"/>
      <c r="C8336" s="303"/>
      <c r="D8336" s="303"/>
      <c r="E8336" s="303"/>
      <c r="F8336" s="303"/>
    </row>
    <row r="8337" ht="14.4" spans="1:6">
      <c r="A8337" s="303"/>
      <c r="B8337" s="303"/>
      <c r="C8337" s="303"/>
      <c r="D8337" s="303"/>
      <c r="E8337" s="303"/>
      <c r="F8337" s="303"/>
    </row>
    <row r="8338" ht="14.4" spans="1:6">
      <c r="A8338" s="303"/>
      <c r="B8338" s="303"/>
      <c r="C8338" s="303"/>
      <c r="D8338" s="303"/>
      <c r="E8338" s="303"/>
      <c r="F8338" s="303"/>
    </row>
    <row r="8339" ht="14.4" spans="1:6">
      <c r="A8339" s="303"/>
      <c r="B8339" s="303"/>
      <c r="C8339" s="303"/>
      <c r="D8339" s="303"/>
      <c r="E8339" s="303"/>
      <c r="F8339" s="303"/>
    </row>
    <row r="8340" ht="14.4" spans="1:6">
      <c r="A8340" s="303"/>
      <c r="B8340" s="303"/>
      <c r="C8340" s="303"/>
      <c r="D8340" s="303"/>
      <c r="E8340" s="303"/>
      <c r="F8340" s="303"/>
    </row>
    <row r="8341" ht="14.4" spans="1:6">
      <c r="A8341" s="303"/>
      <c r="B8341" s="303"/>
      <c r="C8341" s="303"/>
      <c r="D8341" s="303"/>
      <c r="E8341" s="303"/>
      <c r="F8341" s="303"/>
    </row>
    <row r="8342" ht="14.4" spans="1:6">
      <c r="A8342" s="303"/>
      <c r="B8342" s="303"/>
      <c r="C8342" s="303"/>
      <c r="D8342" s="303"/>
      <c r="E8342" s="303"/>
      <c r="F8342" s="303"/>
    </row>
    <row r="8343" ht="14.4" spans="1:6">
      <c r="A8343" s="303"/>
      <c r="B8343" s="303"/>
      <c r="C8343" s="303"/>
      <c r="D8343" s="303"/>
      <c r="E8343" s="303"/>
      <c r="F8343" s="303"/>
    </row>
    <row r="8344" ht="14.4" spans="1:6">
      <c r="A8344" s="303"/>
      <c r="B8344" s="303"/>
      <c r="C8344" s="303"/>
      <c r="D8344" s="303"/>
      <c r="E8344" s="303"/>
      <c r="F8344" s="303"/>
    </row>
    <row r="8345" ht="14.4" spans="1:6">
      <c r="A8345" s="303"/>
      <c r="B8345" s="303"/>
      <c r="C8345" s="303"/>
      <c r="D8345" s="303"/>
      <c r="E8345" s="303"/>
      <c r="F8345" s="303"/>
    </row>
    <row r="8346" ht="14.4" spans="1:6">
      <c r="A8346" s="303"/>
      <c r="B8346" s="303"/>
      <c r="C8346" s="303"/>
      <c r="D8346" s="303"/>
      <c r="E8346" s="303"/>
      <c r="F8346" s="303"/>
    </row>
    <row r="8347" ht="14.4" spans="1:6">
      <c r="A8347" s="303"/>
      <c r="B8347" s="303"/>
      <c r="C8347" s="303"/>
      <c r="D8347" s="303"/>
      <c r="E8347" s="303"/>
      <c r="F8347" s="303"/>
    </row>
    <row r="8348" ht="14.4" spans="1:6">
      <c r="A8348" s="303"/>
      <c r="B8348" s="303"/>
      <c r="C8348" s="303"/>
      <c r="D8348" s="303"/>
      <c r="E8348" s="303"/>
      <c r="F8348" s="303"/>
    </row>
    <row r="8349" ht="14.4" spans="1:6">
      <c r="A8349" s="303"/>
      <c r="B8349" s="303"/>
      <c r="C8349" s="303"/>
      <c r="D8349" s="303"/>
      <c r="E8349" s="303"/>
      <c r="F8349" s="303"/>
    </row>
    <row r="8350" ht="14.4" spans="1:6">
      <c r="A8350" s="303"/>
      <c r="B8350" s="303"/>
      <c r="C8350" s="303"/>
      <c r="D8350" s="303"/>
      <c r="E8350" s="303"/>
      <c r="F8350" s="303"/>
    </row>
    <row r="8351" ht="14.4" spans="1:6">
      <c r="A8351" s="303"/>
      <c r="B8351" s="303"/>
      <c r="C8351" s="303"/>
      <c r="D8351" s="303"/>
      <c r="E8351" s="303"/>
      <c r="F8351" s="303"/>
    </row>
    <row r="8352" ht="14.4" spans="1:6">
      <c r="A8352" s="303"/>
      <c r="B8352" s="303"/>
      <c r="C8352" s="303"/>
      <c r="D8352" s="303"/>
      <c r="E8352" s="303"/>
      <c r="F8352" s="303"/>
    </row>
    <row r="8353" ht="14.4" spans="1:6">
      <c r="A8353" s="303"/>
      <c r="B8353" s="303"/>
      <c r="C8353" s="303"/>
      <c r="D8353" s="303"/>
      <c r="E8353" s="303"/>
      <c r="F8353" s="303"/>
    </row>
    <row r="8354" ht="14.4" spans="1:6">
      <c r="A8354" s="303"/>
      <c r="B8354" s="303"/>
      <c r="C8354" s="303"/>
      <c r="D8354" s="303"/>
      <c r="E8354" s="303"/>
      <c r="F8354" s="303"/>
    </row>
    <row r="8355" ht="14.4" spans="1:6">
      <c r="A8355" s="303"/>
      <c r="B8355" s="303"/>
      <c r="C8355" s="303"/>
      <c r="D8355" s="303"/>
      <c r="E8355" s="303"/>
      <c r="F8355" s="303"/>
    </row>
    <row r="8356" ht="14.4" spans="1:6">
      <c r="A8356" s="303"/>
      <c r="B8356" s="303"/>
      <c r="C8356" s="303"/>
      <c r="D8356" s="303"/>
      <c r="E8356" s="303"/>
      <c r="F8356" s="303"/>
    </row>
    <row r="8357" ht="14.4" spans="1:6">
      <c r="A8357" s="303"/>
      <c r="B8357" s="303"/>
      <c r="C8357" s="303"/>
      <c r="D8357" s="303"/>
      <c r="E8357" s="303"/>
      <c r="F8357" s="303"/>
    </row>
    <row r="8358" ht="14.4" spans="1:6">
      <c r="A8358" s="303"/>
      <c r="B8358" s="303"/>
      <c r="C8358" s="303"/>
      <c r="D8358" s="303"/>
      <c r="E8358" s="303"/>
      <c r="F8358" s="303"/>
    </row>
    <row r="8359" ht="14.4" spans="1:6">
      <c r="A8359" s="303"/>
      <c r="B8359" s="303"/>
      <c r="C8359" s="303"/>
      <c r="D8359" s="303"/>
      <c r="E8359" s="303"/>
      <c r="F8359" s="303"/>
    </row>
    <row r="8360" ht="14.4" spans="1:6">
      <c r="A8360" s="303"/>
      <c r="B8360" s="303"/>
      <c r="C8360" s="303"/>
      <c r="D8360" s="303"/>
      <c r="E8360" s="303"/>
      <c r="F8360" s="303"/>
    </row>
    <row r="8361" ht="14.4" spans="1:6">
      <c r="A8361" s="303"/>
      <c r="B8361" s="303"/>
      <c r="C8361" s="303"/>
      <c r="D8361" s="303"/>
      <c r="E8361" s="303"/>
      <c r="F8361" s="303"/>
    </row>
    <row r="8362" ht="14.4" spans="1:6">
      <c r="A8362" s="303"/>
      <c r="B8362" s="303"/>
      <c r="C8362" s="303"/>
      <c r="D8362" s="303"/>
      <c r="E8362" s="303"/>
      <c r="F8362" s="303"/>
    </row>
    <row r="8363" ht="14.4" spans="1:6">
      <c r="A8363" s="303"/>
      <c r="B8363" s="303"/>
      <c r="C8363" s="303"/>
      <c r="D8363" s="303"/>
      <c r="E8363" s="303"/>
      <c r="F8363" s="303"/>
    </row>
    <row r="8364" ht="14.4" spans="1:6">
      <c r="A8364" s="303"/>
      <c r="B8364" s="303"/>
      <c r="C8364" s="303"/>
      <c r="D8364" s="303"/>
      <c r="E8364" s="303"/>
      <c r="F8364" s="303"/>
    </row>
    <row r="8365" ht="14.4" spans="1:6">
      <c r="A8365" s="303"/>
      <c r="B8365" s="303"/>
      <c r="C8365" s="303"/>
      <c r="D8365" s="303"/>
      <c r="E8365" s="303"/>
      <c r="F8365" s="303"/>
    </row>
    <row r="8366" ht="14.4" spans="1:6">
      <c r="A8366" s="303"/>
      <c r="B8366" s="303"/>
      <c r="C8366" s="303"/>
      <c r="D8366" s="303"/>
      <c r="E8366" s="303"/>
      <c r="F8366" s="303"/>
    </row>
    <row r="8367" ht="14.4" spans="1:6">
      <c r="A8367" s="303"/>
      <c r="B8367" s="303"/>
      <c r="C8367" s="303"/>
      <c r="D8367" s="303"/>
      <c r="E8367" s="303"/>
      <c r="F8367" s="303"/>
    </row>
    <row r="8368" ht="14.4" spans="1:6">
      <c r="A8368" s="303"/>
      <c r="B8368" s="303"/>
      <c r="C8368" s="303"/>
      <c r="D8368" s="303"/>
      <c r="E8368" s="303"/>
      <c r="F8368" s="303"/>
    </row>
    <row r="8369" ht="14.4" spans="1:6">
      <c r="A8369" s="303"/>
      <c r="B8369" s="303"/>
      <c r="C8369" s="303"/>
      <c r="D8369" s="303"/>
      <c r="E8369" s="303"/>
      <c r="F8369" s="303"/>
    </row>
    <row r="8370" ht="14.4" spans="1:6">
      <c r="A8370" s="303"/>
      <c r="B8370" s="303"/>
      <c r="C8370" s="303"/>
      <c r="D8370" s="303"/>
      <c r="E8370" s="303"/>
      <c r="F8370" s="303"/>
    </row>
    <row r="8371" ht="14.4" spans="1:6">
      <c r="A8371" s="303"/>
      <c r="B8371" s="303"/>
      <c r="C8371" s="303"/>
      <c r="D8371" s="303"/>
      <c r="E8371" s="303"/>
      <c r="F8371" s="303"/>
    </row>
    <row r="8372" ht="14.4" spans="1:6">
      <c r="A8372" s="303"/>
      <c r="B8372" s="303"/>
      <c r="C8372" s="303"/>
      <c r="D8372" s="303"/>
      <c r="E8372" s="303"/>
      <c r="F8372" s="303"/>
    </row>
    <row r="8373" ht="14.4" spans="1:6">
      <c r="A8373" s="303"/>
      <c r="B8373" s="303"/>
      <c r="C8373" s="303"/>
      <c r="D8373" s="303"/>
      <c r="E8373" s="303"/>
      <c r="F8373" s="303"/>
    </row>
    <row r="8374" ht="14.4" spans="1:6">
      <c r="A8374" s="303"/>
      <c r="B8374" s="303"/>
      <c r="C8374" s="303"/>
      <c r="D8374" s="303"/>
      <c r="E8374" s="303"/>
      <c r="F8374" s="303"/>
    </row>
    <row r="8375" ht="14.4" spans="1:6">
      <c r="A8375" s="303"/>
      <c r="B8375" s="303"/>
      <c r="C8375" s="303"/>
      <c r="D8375" s="303"/>
      <c r="E8375" s="303"/>
      <c r="F8375" s="303"/>
    </row>
    <row r="8376" ht="14.4" spans="1:6">
      <c r="A8376" s="303"/>
      <c r="B8376" s="303"/>
      <c r="C8376" s="303"/>
      <c r="D8376" s="303"/>
      <c r="E8376" s="303"/>
      <c r="F8376" s="303"/>
    </row>
    <row r="8377" ht="14.4" spans="1:6">
      <c r="A8377" s="303"/>
      <c r="B8377" s="303"/>
      <c r="C8377" s="303"/>
      <c r="D8377" s="303"/>
      <c r="E8377" s="303"/>
      <c r="F8377" s="303"/>
    </row>
    <row r="8378" ht="14.4" spans="1:6">
      <c r="A8378" s="303"/>
      <c r="B8378" s="303"/>
      <c r="C8378" s="303"/>
      <c r="D8378" s="303"/>
      <c r="E8378" s="303"/>
      <c r="F8378" s="303"/>
    </row>
    <row r="8379" ht="14.4" spans="1:6">
      <c r="A8379" s="303"/>
      <c r="B8379" s="303"/>
      <c r="C8379" s="303"/>
      <c r="D8379" s="303"/>
      <c r="E8379" s="303"/>
      <c r="F8379" s="303"/>
    </row>
    <row r="8380" ht="14.4" spans="1:6">
      <c r="A8380" s="303"/>
      <c r="B8380" s="303"/>
      <c r="C8380" s="303"/>
      <c r="D8380" s="303"/>
      <c r="E8380" s="303"/>
      <c r="F8380" s="303"/>
    </row>
    <row r="8381" ht="14.4" spans="1:6">
      <c r="A8381" s="303"/>
      <c r="B8381" s="303"/>
      <c r="C8381" s="303"/>
      <c r="D8381" s="303"/>
      <c r="E8381" s="303"/>
      <c r="F8381" s="303"/>
    </row>
    <row r="8382" ht="14.4" spans="1:6">
      <c r="A8382" s="303"/>
      <c r="B8382" s="303"/>
      <c r="C8382" s="303"/>
      <c r="D8382" s="303"/>
      <c r="E8382" s="303"/>
      <c r="F8382" s="303"/>
    </row>
    <row r="8383" ht="14.4" spans="1:6">
      <c r="A8383" s="303"/>
      <c r="B8383" s="303"/>
      <c r="C8383" s="303"/>
      <c r="D8383" s="303"/>
      <c r="E8383" s="303"/>
      <c r="F8383" s="303"/>
    </row>
    <row r="8384" ht="14.4" spans="1:6">
      <c r="A8384" s="303"/>
      <c r="B8384" s="303"/>
      <c r="C8384" s="303"/>
      <c r="D8384" s="303"/>
      <c r="E8384" s="303"/>
      <c r="F8384" s="303"/>
    </row>
    <row r="8385" ht="14.4" spans="1:6">
      <c r="A8385" s="303"/>
      <c r="B8385" s="303"/>
      <c r="C8385" s="303"/>
      <c r="D8385" s="303"/>
      <c r="E8385" s="303"/>
      <c r="F8385" s="303"/>
    </row>
    <row r="8386" ht="14.4" spans="1:6">
      <c r="A8386" s="303"/>
      <c r="B8386" s="303"/>
      <c r="C8386" s="303"/>
      <c r="D8386" s="303"/>
      <c r="E8386" s="303"/>
      <c r="F8386" s="303"/>
    </row>
    <row r="8387" ht="14.4" spans="1:6">
      <c r="A8387" s="303"/>
      <c r="B8387" s="303"/>
      <c r="C8387" s="303"/>
      <c r="D8387" s="303"/>
      <c r="E8387" s="303"/>
      <c r="F8387" s="303"/>
    </row>
    <row r="8388" ht="14.4" spans="1:6">
      <c r="A8388" s="303"/>
      <c r="B8388" s="303"/>
      <c r="C8388" s="303"/>
      <c r="D8388" s="303"/>
      <c r="E8388" s="303"/>
      <c r="F8388" s="303"/>
    </row>
    <row r="8389" ht="14.4" spans="1:6">
      <c r="A8389" s="303"/>
      <c r="B8389" s="303"/>
      <c r="C8389" s="303"/>
      <c r="D8389" s="303"/>
      <c r="E8389" s="303"/>
      <c r="F8389" s="303"/>
    </row>
    <row r="8390" ht="14.4" spans="1:6">
      <c r="A8390" s="303"/>
      <c r="B8390" s="303"/>
      <c r="C8390" s="303"/>
      <c r="D8390" s="303"/>
      <c r="E8390" s="303"/>
      <c r="F8390" s="303"/>
    </row>
    <row r="8391" ht="14.4" spans="1:6">
      <c r="A8391" s="303"/>
      <c r="B8391" s="303"/>
      <c r="C8391" s="303"/>
      <c r="D8391" s="303"/>
      <c r="E8391" s="303"/>
      <c r="F8391" s="303"/>
    </row>
    <row r="8392" ht="14.4" spans="1:6">
      <c r="A8392" s="303"/>
      <c r="B8392" s="303"/>
      <c r="C8392" s="303"/>
      <c r="D8392" s="303"/>
      <c r="E8392" s="303"/>
      <c r="F8392" s="303"/>
    </row>
    <row r="8393" ht="14.4" spans="1:6">
      <c r="A8393" s="303"/>
      <c r="B8393" s="303"/>
      <c r="C8393" s="303"/>
      <c r="D8393" s="303"/>
      <c r="E8393" s="303"/>
      <c r="F8393" s="303"/>
    </row>
    <row r="8394" ht="14.4" spans="1:6">
      <c r="A8394" s="303"/>
      <c r="B8394" s="303"/>
      <c r="C8394" s="303"/>
      <c r="D8394" s="303"/>
      <c r="E8394" s="303"/>
      <c r="F8394" s="303"/>
    </row>
    <row r="8395" ht="14.4" spans="1:6">
      <c r="A8395" s="303"/>
      <c r="B8395" s="303"/>
      <c r="C8395" s="303"/>
      <c r="D8395" s="303"/>
      <c r="E8395" s="303"/>
      <c r="F8395" s="303"/>
    </row>
    <row r="8396" ht="14.4" spans="1:6">
      <c r="A8396" s="303"/>
      <c r="B8396" s="303"/>
      <c r="C8396" s="303"/>
      <c r="D8396" s="303"/>
      <c r="E8396" s="303"/>
      <c r="F8396" s="303"/>
    </row>
    <row r="8397" ht="14.4" spans="1:6">
      <c r="A8397" s="303"/>
      <c r="B8397" s="303"/>
      <c r="C8397" s="303"/>
      <c r="D8397" s="303"/>
      <c r="E8397" s="303"/>
      <c r="F8397" s="303"/>
    </row>
    <row r="8398" ht="14.4" spans="1:6">
      <c r="A8398" s="303"/>
      <c r="B8398" s="303"/>
      <c r="C8398" s="303"/>
      <c r="D8398" s="303"/>
      <c r="E8398" s="303"/>
      <c r="F8398" s="303"/>
    </row>
    <row r="8399" ht="14.4" spans="1:6">
      <c r="A8399" s="303"/>
      <c r="B8399" s="303"/>
      <c r="C8399" s="303"/>
      <c r="D8399" s="303"/>
      <c r="E8399" s="303"/>
      <c r="F8399" s="303"/>
    </row>
    <row r="8400" ht="14.4" spans="1:6">
      <c r="A8400" s="303"/>
      <c r="B8400" s="303"/>
      <c r="C8400" s="303"/>
      <c r="D8400" s="303"/>
      <c r="E8400" s="303"/>
      <c r="F8400" s="303"/>
    </row>
    <row r="8401" ht="14.4" spans="1:6">
      <c r="A8401" s="303"/>
      <c r="B8401" s="303"/>
      <c r="C8401" s="303"/>
      <c r="D8401" s="303"/>
      <c r="E8401" s="303"/>
      <c r="F8401" s="303"/>
    </row>
    <row r="8402" ht="14.4" spans="1:6">
      <c r="A8402" s="303"/>
      <c r="B8402" s="303"/>
      <c r="C8402" s="303"/>
      <c r="D8402" s="303"/>
      <c r="E8402" s="303"/>
      <c r="F8402" s="303"/>
    </row>
    <row r="8403" ht="14.4" spans="1:6">
      <c r="A8403" s="303"/>
      <c r="B8403" s="303"/>
      <c r="C8403" s="303"/>
      <c r="D8403" s="303"/>
      <c r="E8403" s="303"/>
      <c r="F8403" s="303"/>
    </row>
    <row r="8404" ht="14.4" spans="1:6">
      <c r="A8404" s="303"/>
      <c r="B8404" s="303"/>
      <c r="C8404" s="303"/>
      <c r="D8404" s="303"/>
      <c r="E8404" s="303"/>
      <c r="F8404" s="303"/>
    </row>
    <row r="8405" ht="14.4" spans="1:6">
      <c r="A8405" s="303"/>
      <c r="B8405" s="303"/>
      <c r="C8405" s="303"/>
      <c r="D8405" s="303"/>
      <c r="E8405" s="303"/>
      <c r="F8405" s="303"/>
    </row>
    <row r="8406" ht="14.4" spans="1:6">
      <c r="A8406" s="303"/>
      <c r="B8406" s="303"/>
      <c r="C8406" s="303"/>
      <c r="D8406" s="303"/>
      <c r="E8406" s="303"/>
      <c r="F8406" s="303"/>
    </row>
    <row r="8407" ht="14.4" spans="1:6">
      <c r="A8407" s="303"/>
      <c r="B8407" s="303"/>
      <c r="C8407" s="303"/>
      <c r="D8407" s="303"/>
      <c r="E8407" s="303"/>
      <c r="F8407" s="303"/>
    </row>
    <row r="8408" ht="14.4" spans="1:6">
      <c r="A8408" s="303"/>
      <c r="B8408" s="303"/>
      <c r="C8408" s="303"/>
      <c r="D8408" s="303"/>
      <c r="E8408" s="303"/>
      <c r="F8408" s="303"/>
    </row>
    <row r="8409" ht="14.4" spans="1:6">
      <c r="A8409" s="303"/>
      <c r="B8409" s="303"/>
      <c r="C8409" s="303"/>
      <c r="D8409" s="303"/>
      <c r="E8409" s="303"/>
      <c r="F8409" s="303"/>
    </row>
    <row r="8410" ht="14.4" spans="1:6">
      <c r="A8410" s="303"/>
      <c r="B8410" s="303"/>
      <c r="C8410" s="303"/>
      <c r="D8410" s="303"/>
      <c r="E8410" s="303"/>
      <c r="F8410" s="303"/>
    </row>
    <row r="8411" ht="14.4" spans="1:6">
      <c r="A8411" s="303"/>
      <c r="B8411" s="303"/>
      <c r="C8411" s="303"/>
      <c r="D8411" s="303"/>
      <c r="E8411" s="303"/>
      <c r="F8411" s="303"/>
    </row>
    <row r="8412" ht="14.4" spans="1:6">
      <c r="A8412" s="303"/>
      <c r="B8412" s="303"/>
      <c r="C8412" s="303"/>
      <c r="D8412" s="303"/>
      <c r="E8412" s="303"/>
      <c r="F8412" s="303"/>
    </row>
    <row r="8413" ht="14.4" spans="1:6">
      <c r="A8413" s="303"/>
      <c r="B8413" s="303"/>
      <c r="C8413" s="303"/>
      <c r="D8413" s="303"/>
      <c r="E8413" s="303"/>
      <c r="F8413" s="303"/>
    </row>
    <row r="8414" ht="14.4" spans="1:6">
      <c r="A8414" s="303"/>
      <c r="B8414" s="303"/>
      <c r="C8414" s="303"/>
      <c r="D8414" s="303"/>
      <c r="E8414" s="303"/>
      <c r="F8414" s="303"/>
    </row>
    <row r="8415" ht="14.4" spans="1:6">
      <c r="A8415" s="303"/>
      <c r="B8415" s="303"/>
      <c r="C8415" s="303"/>
      <c r="D8415" s="303"/>
      <c r="E8415" s="303"/>
      <c r="F8415" s="303"/>
    </row>
    <row r="8416" ht="14.4" spans="1:6">
      <c r="A8416" s="303"/>
      <c r="B8416" s="303"/>
      <c r="C8416" s="303"/>
      <c r="D8416" s="303"/>
      <c r="E8416" s="303"/>
      <c r="F8416" s="303"/>
    </row>
    <row r="8417" ht="14.4" spans="1:6">
      <c r="A8417" s="303"/>
      <c r="B8417" s="303"/>
      <c r="C8417" s="303"/>
      <c r="D8417" s="303"/>
      <c r="E8417" s="303"/>
      <c r="F8417" s="303"/>
    </row>
    <row r="8418" ht="14.4" spans="1:6">
      <c r="A8418" s="303"/>
      <c r="B8418" s="303"/>
      <c r="C8418" s="303"/>
      <c r="D8418" s="303"/>
      <c r="E8418" s="303"/>
      <c r="F8418" s="303"/>
    </row>
    <row r="8419" ht="14.4" spans="1:6">
      <c r="A8419" s="303"/>
      <c r="B8419" s="303"/>
      <c r="C8419" s="303"/>
      <c r="D8419" s="303"/>
      <c r="E8419" s="303"/>
      <c r="F8419" s="303"/>
    </row>
    <row r="8420" ht="14.4" spans="1:6">
      <c r="A8420" s="303"/>
      <c r="B8420" s="303"/>
      <c r="C8420" s="303"/>
      <c r="D8420" s="303"/>
      <c r="E8420" s="303"/>
      <c r="F8420" s="303"/>
    </row>
    <row r="8421" ht="14.4" spans="1:6">
      <c r="A8421" s="303"/>
      <c r="B8421" s="303"/>
      <c r="C8421" s="303"/>
      <c r="D8421" s="303"/>
      <c r="E8421" s="303"/>
      <c r="F8421" s="303"/>
    </row>
    <row r="8422" ht="14.4" spans="1:6">
      <c r="A8422" s="303"/>
      <c r="B8422" s="303"/>
      <c r="C8422" s="303"/>
      <c r="D8422" s="303"/>
      <c r="E8422" s="303"/>
      <c r="F8422" s="303"/>
    </row>
    <row r="8423" ht="14.4" spans="1:6">
      <c r="A8423" s="303"/>
      <c r="B8423" s="303"/>
      <c r="C8423" s="303"/>
      <c r="D8423" s="303"/>
      <c r="E8423" s="303"/>
      <c r="F8423" s="303"/>
    </row>
    <row r="8424" ht="14.4" spans="1:6">
      <c r="A8424" s="303"/>
      <c r="B8424" s="303"/>
      <c r="C8424" s="303"/>
      <c r="D8424" s="303"/>
      <c r="E8424" s="303"/>
      <c r="F8424" s="303"/>
    </row>
    <row r="8425" ht="14.4" spans="1:6">
      <c r="A8425" s="303"/>
      <c r="B8425" s="303"/>
      <c r="C8425" s="303"/>
      <c r="D8425" s="303"/>
      <c r="E8425" s="303"/>
      <c r="F8425" s="303"/>
    </row>
    <row r="8426" ht="14.4" spans="1:6">
      <c r="A8426" s="303"/>
      <c r="B8426" s="303"/>
      <c r="C8426" s="303"/>
      <c r="D8426" s="303"/>
      <c r="E8426" s="303"/>
      <c r="F8426" s="303"/>
    </row>
    <row r="8427" ht="14.4" spans="1:6">
      <c r="A8427" s="303"/>
      <c r="B8427" s="303"/>
      <c r="C8427" s="303"/>
      <c r="D8427" s="303"/>
      <c r="E8427" s="303"/>
      <c r="F8427" s="303"/>
    </row>
    <row r="8428" ht="14.4" spans="1:6">
      <c r="A8428" s="303"/>
      <c r="B8428" s="303"/>
      <c r="C8428" s="303"/>
      <c r="D8428" s="303"/>
      <c r="E8428" s="303"/>
      <c r="F8428" s="303"/>
    </row>
    <row r="8429" ht="14.4" spans="1:6">
      <c r="A8429" s="303"/>
      <c r="B8429" s="303"/>
      <c r="C8429" s="303"/>
      <c r="D8429" s="303"/>
      <c r="E8429" s="303"/>
      <c r="F8429" s="303"/>
    </row>
    <row r="8430" ht="14.4" spans="1:6">
      <c r="A8430" s="303"/>
      <c r="B8430" s="303"/>
      <c r="C8430" s="303"/>
      <c r="D8430" s="303"/>
      <c r="E8430" s="303"/>
      <c r="F8430" s="303"/>
    </row>
    <row r="8431" ht="14.4" spans="1:6">
      <c r="A8431" s="303"/>
      <c r="B8431" s="303"/>
      <c r="C8431" s="303"/>
      <c r="D8431" s="303"/>
      <c r="E8431" s="303"/>
      <c r="F8431" s="303"/>
    </row>
    <row r="8432" ht="14.4" spans="1:6">
      <c r="A8432" s="303"/>
      <c r="B8432" s="303"/>
      <c r="C8432" s="303"/>
      <c r="D8432" s="303"/>
      <c r="E8432" s="303"/>
      <c r="F8432" s="303"/>
    </row>
    <row r="8433" ht="14.4" spans="1:6">
      <c r="A8433" s="303"/>
      <c r="B8433" s="303"/>
      <c r="C8433" s="303"/>
      <c r="D8433" s="303"/>
      <c r="E8433" s="303"/>
      <c r="F8433" s="303"/>
    </row>
    <row r="8434" ht="14.4" spans="1:6">
      <c r="A8434" s="303"/>
      <c r="B8434" s="303"/>
      <c r="C8434" s="303"/>
      <c r="D8434" s="303"/>
      <c r="E8434" s="303"/>
      <c r="F8434" s="303"/>
    </row>
    <row r="8435" ht="14.4" spans="1:6">
      <c r="A8435" s="303"/>
      <c r="B8435" s="303"/>
      <c r="C8435" s="303"/>
      <c r="D8435" s="303"/>
      <c r="E8435" s="303"/>
      <c r="F8435" s="303"/>
    </row>
    <row r="8436" ht="14.4" spans="1:6">
      <c r="A8436" s="303"/>
      <c r="B8436" s="303"/>
      <c r="C8436" s="303"/>
      <c r="D8436" s="303"/>
      <c r="E8436" s="303"/>
      <c r="F8436" s="303"/>
    </row>
    <row r="8437" ht="14.4" spans="1:6">
      <c r="A8437" s="303"/>
      <c r="B8437" s="303"/>
      <c r="C8437" s="303"/>
      <c r="D8437" s="303"/>
      <c r="E8437" s="303"/>
      <c r="F8437" s="303"/>
    </row>
    <row r="8438" ht="14.4" spans="1:6">
      <c r="A8438" s="303"/>
      <c r="B8438" s="303"/>
      <c r="C8438" s="303"/>
      <c r="D8438" s="303"/>
      <c r="E8438" s="303"/>
      <c r="F8438" s="303"/>
    </row>
    <row r="8439" ht="14.4" spans="1:6">
      <c r="A8439" s="303"/>
      <c r="B8439" s="303"/>
      <c r="C8439" s="303"/>
      <c r="D8439" s="303"/>
      <c r="E8439" s="303"/>
      <c r="F8439" s="303"/>
    </row>
    <row r="8440" ht="14.4" spans="1:6">
      <c r="A8440" s="303"/>
      <c r="B8440" s="303"/>
      <c r="C8440" s="303"/>
      <c r="D8440" s="303"/>
      <c r="E8440" s="303"/>
      <c r="F8440" s="303"/>
    </row>
    <row r="8441" ht="14.4" spans="1:6">
      <c r="A8441" s="303"/>
      <c r="B8441" s="303"/>
      <c r="C8441" s="303"/>
      <c r="D8441" s="303"/>
      <c r="E8441" s="303"/>
      <c r="F8441" s="303"/>
    </row>
    <row r="8442" ht="14.4" spans="1:6">
      <c r="A8442" s="303"/>
      <c r="B8442" s="303"/>
      <c r="C8442" s="303"/>
      <c r="D8442" s="303"/>
      <c r="E8442" s="303"/>
      <c r="F8442" s="303"/>
    </row>
    <row r="8443" ht="14.4" spans="1:6">
      <c r="A8443" s="303"/>
      <c r="B8443" s="303"/>
      <c r="C8443" s="303"/>
      <c r="D8443" s="303"/>
      <c r="E8443" s="303"/>
      <c r="F8443" s="303"/>
    </row>
    <row r="8444" ht="14.4" spans="1:6">
      <c r="A8444" s="303"/>
      <c r="B8444" s="303"/>
      <c r="C8444" s="303"/>
      <c r="D8444" s="303"/>
      <c r="E8444" s="303"/>
      <c r="F8444" s="303"/>
    </row>
    <row r="8445" ht="14.4" spans="1:6">
      <c r="A8445" s="303"/>
      <c r="B8445" s="303"/>
      <c r="C8445" s="303"/>
      <c r="D8445" s="303"/>
      <c r="E8445" s="303"/>
      <c r="F8445" s="303"/>
    </row>
    <row r="8446" ht="14.4" spans="1:6">
      <c r="A8446" s="303"/>
      <c r="B8446" s="303"/>
      <c r="C8446" s="303"/>
      <c r="D8446" s="303"/>
      <c r="E8446" s="303"/>
      <c r="F8446" s="303"/>
    </row>
    <row r="8447" ht="14.4" spans="1:6">
      <c r="A8447" s="303"/>
      <c r="B8447" s="303"/>
      <c r="C8447" s="303"/>
      <c r="D8447" s="303"/>
      <c r="E8447" s="303"/>
      <c r="F8447" s="303"/>
    </row>
    <row r="8448" ht="14.4" spans="1:6">
      <c r="A8448" s="303"/>
      <c r="B8448" s="303"/>
      <c r="C8448" s="303"/>
      <c r="D8448" s="303"/>
      <c r="E8448" s="303"/>
      <c r="F8448" s="303"/>
    </row>
    <row r="8449" ht="14.4" spans="1:6">
      <c r="A8449" s="303"/>
      <c r="B8449" s="303"/>
      <c r="C8449" s="303"/>
      <c r="D8449" s="303"/>
      <c r="E8449" s="303"/>
      <c r="F8449" s="303"/>
    </row>
    <row r="8450" ht="14.4" spans="1:6">
      <c r="A8450" s="303"/>
      <c r="B8450" s="303"/>
      <c r="C8450" s="303"/>
      <c r="D8450" s="303"/>
      <c r="E8450" s="303"/>
      <c r="F8450" s="303"/>
    </row>
    <row r="8451" ht="14.4" spans="1:6">
      <c r="A8451" s="303"/>
      <c r="B8451" s="303"/>
      <c r="C8451" s="303"/>
      <c r="D8451" s="303"/>
      <c r="E8451" s="303"/>
      <c r="F8451" s="303"/>
    </row>
    <row r="8452" ht="14.4" spans="1:6">
      <c r="A8452" s="303"/>
      <c r="B8452" s="303"/>
      <c r="C8452" s="303"/>
      <c r="D8452" s="303"/>
      <c r="E8452" s="303"/>
      <c r="F8452" s="303"/>
    </row>
    <row r="8453" ht="14.4" spans="1:6">
      <c r="A8453" s="303"/>
      <c r="B8453" s="303"/>
      <c r="C8453" s="303"/>
      <c r="D8453" s="303"/>
      <c r="E8453" s="303"/>
      <c r="F8453" s="303"/>
    </row>
    <row r="8454" ht="14.4" spans="1:6">
      <c r="A8454" s="303"/>
      <c r="B8454" s="303"/>
      <c r="C8454" s="303"/>
      <c r="D8454" s="303"/>
      <c r="E8454" s="303"/>
      <c r="F8454" s="303"/>
    </row>
    <row r="8455" ht="14.4" spans="1:6">
      <c r="A8455" s="303"/>
      <c r="B8455" s="303"/>
      <c r="C8455" s="303"/>
      <c r="D8455" s="303"/>
      <c r="E8455" s="303"/>
      <c r="F8455" s="303"/>
    </row>
    <row r="8456" ht="14.4" spans="1:6">
      <c r="A8456" s="303"/>
      <c r="B8456" s="303"/>
      <c r="C8456" s="303"/>
      <c r="D8456" s="303"/>
      <c r="E8456" s="303"/>
      <c r="F8456" s="303"/>
    </row>
    <row r="8457" ht="14.4" spans="1:6">
      <c r="A8457" s="303"/>
      <c r="B8457" s="303"/>
      <c r="C8457" s="303"/>
      <c r="D8457" s="303"/>
      <c r="E8457" s="303"/>
      <c r="F8457" s="303"/>
    </row>
    <row r="8458" ht="14.4" spans="1:6">
      <c r="A8458" s="303"/>
      <c r="B8458" s="303"/>
      <c r="C8458" s="303"/>
      <c r="D8458" s="303"/>
      <c r="E8458" s="303"/>
      <c r="F8458" s="303"/>
    </row>
    <row r="8459" ht="14.4" spans="1:6">
      <c r="A8459" s="303"/>
      <c r="B8459" s="303"/>
      <c r="C8459" s="303"/>
      <c r="D8459" s="303"/>
      <c r="E8459" s="303"/>
      <c r="F8459" s="303"/>
    </row>
    <row r="8460" ht="14.4" spans="1:6">
      <c r="A8460" s="303"/>
      <c r="B8460" s="303"/>
      <c r="C8460" s="303"/>
      <c r="D8460" s="303"/>
      <c r="E8460" s="303"/>
      <c r="F8460" s="303"/>
    </row>
    <row r="8461" ht="14.4" spans="1:6">
      <c r="A8461" s="303"/>
      <c r="B8461" s="303"/>
      <c r="C8461" s="303"/>
      <c r="D8461" s="303"/>
      <c r="E8461" s="303"/>
      <c r="F8461" s="303"/>
    </row>
    <row r="8462" ht="14.4" spans="1:6">
      <c r="A8462" s="303"/>
      <c r="B8462" s="303"/>
      <c r="C8462" s="303"/>
      <c r="D8462" s="303"/>
      <c r="E8462" s="303"/>
      <c r="F8462" s="303"/>
    </row>
    <row r="8463" ht="14.4" spans="1:6">
      <c r="A8463" s="303"/>
      <c r="B8463" s="303"/>
      <c r="C8463" s="303"/>
      <c r="D8463" s="303"/>
      <c r="E8463" s="303"/>
      <c r="F8463" s="303"/>
    </row>
    <row r="8464" ht="14.4" spans="1:6">
      <c r="A8464" s="303"/>
      <c r="B8464" s="303"/>
      <c r="C8464" s="303"/>
      <c r="D8464" s="303"/>
      <c r="E8464" s="303"/>
      <c r="F8464" s="303"/>
    </row>
    <row r="8465" ht="14.4" spans="1:6">
      <c r="A8465" s="303"/>
      <c r="B8465" s="303"/>
      <c r="C8465" s="303"/>
      <c r="D8465" s="303"/>
      <c r="E8465" s="303"/>
      <c r="F8465" s="303"/>
    </row>
    <row r="8466" ht="14.4" spans="1:6">
      <c r="A8466" s="303"/>
      <c r="B8466" s="303"/>
      <c r="C8466" s="303"/>
      <c r="D8466" s="303"/>
      <c r="E8466" s="303"/>
      <c r="F8466" s="303"/>
    </row>
    <row r="8467" ht="14.4" spans="1:6">
      <c r="A8467" s="303"/>
      <c r="B8467" s="303"/>
      <c r="C8467" s="303"/>
      <c r="D8467" s="303"/>
      <c r="E8467" s="303"/>
      <c r="F8467" s="303"/>
    </row>
    <row r="8468" ht="14.4" spans="1:6">
      <c r="A8468" s="303"/>
      <c r="B8468" s="303"/>
      <c r="C8468" s="303"/>
      <c r="D8468" s="303"/>
      <c r="E8468" s="303"/>
      <c r="F8468" s="303"/>
    </row>
    <row r="8469" ht="14.4" spans="1:6">
      <c r="A8469" s="303"/>
      <c r="B8469" s="303"/>
      <c r="C8469" s="303"/>
      <c r="D8469" s="303"/>
      <c r="E8469" s="303"/>
      <c r="F8469" s="303"/>
    </row>
    <row r="8470" ht="14.4" spans="1:6">
      <c r="A8470" s="303"/>
      <c r="B8470" s="303"/>
      <c r="C8470" s="303"/>
      <c r="D8470" s="303"/>
      <c r="E8470" s="303"/>
      <c r="F8470" s="303"/>
    </row>
    <row r="8471" ht="14.4" spans="1:6">
      <c r="A8471" s="303"/>
      <c r="B8471" s="303"/>
      <c r="C8471" s="303"/>
      <c r="D8471" s="303"/>
      <c r="E8471" s="303"/>
      <c r="F8471" s="303"/>
    </row>
    <row r="8472" ht="14.4" spans="1:6">
      <c r="A8472" s="303"/>
      <c r="B8472" s="303"/>
      <c r="C8472" s="303"/>
      <c r="D8472" s="303"/>
      <c r="E8472" s="303"/>
      <c r="F8472" s="303"/>
    </row>
    <row r="8473" ht="14.4" spans="1:6">
      <c r="A8473" s="303"/>
      <c r="B8473" s="303"/>
      <c r="C8473" s="303"/>
      <c r="D8473" s="303"/>
      <c r="E8473" s="303"/>
      <c r="F8473" s="303"/>
    </row>
    <row r="8474" ht="14.4" spans="1:6">
      <c r="A8474" s="303"/>
      <c r="B8474" s="303"/>
      <c r="C8474" s="303"/>
      <c r="D8474" s="303"/>
      <c r="E8474" s="303"/>
      <c r="F8474" s="303"/>
    </row>
    <row r="8475" ht="14.4" spans="1:6">
      <c r="A8475" s="303"/>
      <c r="B8475" s="303"/>
      <c r="C8475" s="303"/>
      <c r="D8475" s="303"/>
      <c r="E8475" s="303"/>
      <c r="F8475" s="303"/>
    </row>
    <row r="8476" ht="14.4" spans="1:6">
      <c r="A8476" s="303"/>
      <c r="B8476" s="303"/>
      <c r="C8476" s="303"/>
      <c r="D8476" s="303"/>
      <c r="E8476" s="303"/>
      <c r="F8476" s="303"/>
    </row>
    <row r="8477" ht="14.4" spans="1:6">
      <c r="A8477" s="303"/>
      <c r="B8477" s="303"/>
      <c r="C8477" s="303"/>
      <c r="D8477" s="303"/>
      <c r="E8477" s="303"/>
      <c r="F8477" s="303"/>
    </row>
    <row r="8478" ht="14.4" spans="1:6">
      <c r="A8478" s="303"/>
      <c r="B8478" s="303"/>
      <c r="C8478" s="303"/>
      <c r="D8478" s="303"/>
      <c r="E8478" s="303"/>
      <c r="F8478" s="303"/>
    </row>
    <row r="8479" ht="14.4" spans="1:6">
      <c r="A8479" s="303"/>
      <c r="B8479" s="303"/>
      <c r="C8479" s="303"/>
      <c r="D8479" s="303"/>
      <c r="E8479" s="303"/>
      <c r="F8479" s="303"/>
    </row>
    <row r="8480" ht="14.4" spans="1:6">
      <c r="A8480" s="303"/>
      <c r="B8480" s="303"/>
      <c r="C8480" s="303"/>
      <c r="D8480" s="303"/>
      <c r="E8480" s="303"/>
      <c r="F8480" s="303"/>
    </row>
    <row r="8481" ht="14.4" spans="1:6">
      <c r="A8481" s="303"/>
      <c r="B8481" s="303"/>
      <c r="C8481" s="303"/>
      <c r="D8481" s="303"/>
      <c r="E8481" s="303"/>
      <c r="F8481" s="303"/>
    </row>
    <row r="8482" ht="14.4" spans="1:6">
      <c r="A8482" s="303"/>
      <c r="B8482" s="303"/>
      <c r="C8482" s="303"/>
      <c r="D8482" s="303"/>
      <c r="E8482" s="303"/>
      <c r="F8482" s="303"/>
    </row>
    <row r="8483" ht="14.4" spans="1:6">
      <c r="A8483" s="303"/>
      <c r="B8483" s="303"/>
      <c r="C8483" s="303"/>
      <c r="D8483" s="303"/>
      <c r="E8483" s="303"/>
      <c r="F8483" s="303"/>
    </row>
    <row r="8484" ht="14.4" spans="1:6">
      <c r="A8484" s="303"/>
      <c r="B8484" s="303"/>
      <c r="C8484" s="303"/>
      <c r="D8484" s="303"/>
      <c r="E8484" s="303"/>
      <c r="F8484" s="303"/>
    </row>
    <row r="8485" ht="14.4" spans="1:6">
      <c r="A8485" s="303"/>
      <c r="B8485" s="303"/>
      <c r="C8485" s="303"/>
      <c r="D8485" s="303"/>
      <c r="E8485" s="303"/>
      <c r="F8485" s="303"/>
    </row>
    <row r="8486" ht="14.4" spans="1:6">
      <c r="A8486" s="303"/>
      <c r="B8486" s="303"/>
      <c r="C8486" s="303"/>
      <c r="D8486" s="303"/>
      <c r="E8486" s="303"/>
      <c r="F8486" s="303"/>
    </row>
    <row r="8487" ht="14.4" spans="1:6">
      <c r="A8487" s="303"/>
      <c r="B8487" s="303"/>
      <c r="C8487" s="303"/>
      <c r="D8487" s="303"/>
      <c r="E8487" s="303"/>
      <c r="F8487" s="303"/>
    </row>
    <row r="8488" ht="14.4" spans="1:6">
      <c r="A8488" s="303"/>
      <c r="B8488" s="303"/>
      <c r="C8488" s="303"/>
      <c r="D8488" s="303"/>
      <c r="E8488" s="303"/>
      <c r="F8488" s="303"/>
    </row>
    <row r="8489" ht="14.4" spans="1:6">
      <c r="A8489" s="303"/>
      <c r="B8489" s="303"/>
      <c r="C8489" s="303"/>
      <c r="D8489" s="303"/>
      <c r="E8489" s="303"/>
      <c r="F8489" s="303"/>
    </row>
    <row r="8490" ht="14.4" spans="1:6">
      <c r="A8490" s="303"/>
      <c r="B8490" s="303"/>
      <c r="C8490" s="303"/>
      <c r="D8490" s="303"/>
      <c r="E8490" s="303"/>
      <c r="F8490" s="303"/>
    </row>
    <row r="8491" ht="14.4" spans="1:6">
      <c r="A8491" s="303"/>
      <c r="B8491" s="303"/>
      <c r="C8491" s="303"/>
      <c r="D8491" s="303"/>
      <c r="E8491" s="303"/>
      <c r="F8491" s="303"/>
    </row>
    <row r="8492" ht="14.4" spans="1:6">
      <c r="A8492" s="303"/>
      <c r="B8492" s="303"/>
      <c r="C8492" s="303"/>
      <c r="D8492" s="303"/>
      <c r="E8492" s="303"/>
      <c r="F8492" s="303"/>
    </row>
    <row r="8493" ht="14.4" spans="1:6">
      <c r="A8493" s="303"/>
      <c r="B8493" s="303"/>
      <c r="C8493" s="303"/>
      <c r="D8493" s="303"/>
      <c r="E8493" s="303"/>
      <c r="F8493" s="303"/>
    </row>
    <row r="8494" ht="14.4" spans="1:6">
      <c r="A8494" s="303"/>
      <c r="B8494" s="303"/>
      <c r="C8494" s="303"/>
      <c r="D8494" s="303"/>
      <c r="E8494" s="303"/>
      <c r="F8494" s="303"/>
    </row>
    <row r="8495" ht="14.4" spans="1:6">
      <c r="A8495" s="303"/>
      <c r="B8495" s="303"/>
      <c r="C8495" s="303"/>
      <c r="D8495" s="303"/>
      <c r="E8495" s="303"/>
      <c r="F8495" s="303"/>
    </row>
    <row r="8496" ht="14.4" spans="1:6">
      <c r="A8496" s="303"/>
      <c r="B8496" s="303"/>
      <c r="C8496" s="303"/>
      <c r="D8496" s="303"/>
      <c r="E8496" s="303"/>
      <c r="F8496" s="303"/>
    </row>
    <row r="8497" ht="14.4" spans="1:6">
      <c r="A8497" s="303"/>
      <c r="B8497" s="303"/>
      <c r="C8497" s="303"/>
      <c r="D8497" s="303"/>
      <c r="E8497" s="303"/>
      <c r="F8497" s="303"/>
    </row>
    <row r="8498" ht="14.4" spans="1:6">
      <c r="A8498" s="303"/>
      <c r="B8498" s="303"/>
      <c r="C8498" s="303"/>
      <c r="D8498" s="303"/>
      <c r="E8498" s="303"/>
      <c r="F8498" s="303"/>
    </row>
    <row r="8499" ht="14.4" spans="1:6">
      <c r="A8499" s="303"/>
      <c r="B8499" s="303"/>
      <c r="C8499" s="303"/>
      <c r="D8499" s="303"/>
      <c r="E8499" s="303"/>
      <c r="F8499" s="303"/>
    </row>
    <row r="8500" ht="14.4" spans="1:6">
      <c r="A8500" s="303"/>
      <c r="B8500" s="303"/>
      <c r="C8500" s="303"/>
      <c r="D8500" s="303"/>
      <c r="E8500" s="303"/>
      <c r="F8500" s="303"/>
    </row>
    <row r="8501" ht="14.4" spans="1:6">
      <c r="A8501" s="303"/>
      <c r="B8501" s="303"/>
      <c r="C8501" s="303"/>
      <c r="D8501" s="303"/>
      <c r="E8501" s="303"/>
      <c r="F8501" s="303"/>
    </row>
    <row r="8502" ht="14.4" spans="1:6">
      <c r="A8502" s="303"/>
      <c r="B8502" s="303"/>
      <c r="C8502" s="303"/>
      <c r="D8502" s="303"/>
      <c r="E8502" s="303"/>
      <c r="F8502" s="303"/>
    </row>
    <row r="8503" ht="14.4" spans="1:6">
      <c r="A8503" s="303"/>
      <c r="B8503" s="303"/>
      <c r="C8503" s="303"/>
      <c r="D8503" s="303"/>
      <c r="E8503" s="303"/>
      <c r="F8503" s="303"/>
    </row>
    <row r="8504" ht="14.4" spans="1:6">
      <c r="A8504" s="303"/>
      <c r="B8504" s="303"/>
      <c r="C8504" s="303"/>
      <c r="D8504" s="303"/>
      <c r="E8504" s="303"/>
      <c r="F8504" s="303"/>
    </row>
    <row r="8505" ht="14.4" spans="1:6">
      <c r="A8505" s="303"/>
      <c r="B8505" s="303"/>
      <c r="C8505" s="303"/>
      <c r="D8505" s="303"/>
      <c r="E8505" s="303"/>
      <c r="F8505" s="303"/>
    </row>
    <row r="8506" ht="14.4" spans="1:6">
      <c r="A8506" s="303"/>
      <c r="B8506" s="303"/>
      <c r="C8506" s="303"/>
      <c r="D8506" s="303"/>
      <c r="E8506" s="303"/>
      <c r="F8506" s="303"/>
    </row>
    <row r="8507" ht="14.4" spans="1:6">
      <c r="A8507" s="303"/>
      <c r="B8507" s="303"/>
      <c r="C8507" s="303"/>
      <c r="D8507" s="303"/>
      <c r="E8507" s="303"/>
      <c r="F8507" s="303"/>
    </row>
    <row r="8508" ht="14.4" spans="1:6">
      <c r="A8508" s="303"/>
      <c r="B8508" s="303"/>
      <c r="C8508" s="303"/>
      <c r="D8508" s="303"/>
      <c r="E8508" s="303"/>
      <c r="F8508" s="303"/>
    </row>
    <row r="8509" ht="14.4" spans="1:6">
      <c r="A8509" s="303"/>
      <c r="B8509" s="303"/>
      <c r="C8509" s="303"/>
      <c r="D8509" s="303"/>
      <c r="E8509" s="303"/>
      <c r="F8509" s="303"/>
    </row>
    <row r="8510" ht="14.4" spans="1:6">
      <c r="A8510" s="303"/>
      <c r="B8510" s="303"/>
      <c r="C8510" s="303"/>
      <c r="D8510" s="303"/>
      <c r="E8510" s="303"/>
      <c r="F8510" s="303"/>
    </row>
    <row r="8511" ht="14.4" spans="1:6">
      <c r="A8511" s="303"/>
      <c r="B8511" s="303"/>
      <c r="C8511" s="303"/>
      <c r="D8511" s="303"/>
      <c r="E8511" s="303"/>
      <c r="F8511" s="303"/>
    </row>
    <row r="8512" ht="14.4" spans="1:6">
      <c r="A8512" s="303"/>
      <c r="B8512" s="303"/>
      <c r="C8512" s="303"/>
      <c r="D8512" s="303"/>
      <c r="E8512" s="303"/>
      <c r="F8512" s="303"/>
    </row>
    <row r="8513" ht="14.4" spans="1:6">
      <c r="A8513" s="303"/>
      <c r="B8513" s="303"/>
      <c r="C8513" s="303"/>
      <c r="D8513" s="303"/>
      <c r="E8513" s="303"/>
      <c r="F8513" s="303"/>
    </row>
    <row r="8514" ht="14.4" spans="1:6">
      <c r="A8514" s="303"/>
      <c r="B8514" s="303"/>
      <c r="C8514" s="303"/>
      <c r="D8514" s="303"/>
      <c r="E8514" s="303"/>
      <c r="F8514" s="303"/>
    </row>
    <row r="8515" ht="14.4" spans="1:6">
      <c r="A8515" s="303"/>
      <c r="B8515" s="303"/>
      <c r="C8515" s="303"/>
      <c r="D8515" s="303"/>
      <c r="E8515" s="303"/>
      <c r="F8515" s="303"/>
    </row>
    <row r="8516" ht="14.4" spans="1:6">
      <c r="A8516" s="303"/>
      <c r="B8516" s="303"/>
      <c r="C8516" s="303"/>
      <c r="D8516" s="303"/>
      <c r="E8516" s="303"/>
      <c r="F8516" s="303"/>
    </row>
    <row r="8517" ht="14.4" spans="1:6">
      <c r="A8517" s="303"/>
      <c r="B8517" s="303"/>
      <c r="C8517" s="303"/>
      <c r="D8517" s="303"/>
      <c r="E8517" s="303"/>
      <c r="F8517" s="303"/>
    </row>
    <row r="8518" ht="14.4" spans="1:6">
      <c r="A8518" s="303"/>
      <c r="B8518" s="303"/>
      <c r="C8518" s="303"/>
      <c r="D8518" s="303"/>
      <c r="E8518" s="303"/>
      <c r="F8518" s="303"/>
    </row>
    <row r="8519" ht="14.4" spans="1:6">
      <c r="A8519" s="303"/>
      <c r="B8519" s="303"/>
      <c r="C8519" s="303"/>
      <c r="D8519" s="303"/>
      <c r="E8519" s="303"/>
      <c r="F8519" s="303"/>
    </row>
    <row r="8520" ht="14.4" spans="1:6">
      <c r="A8520" s="303"/>
      <c r="B8520" s="303"/>
      <c r="C8520" s="303"/>
      <c r="D8520" s="303"/>
      <c r="E8520" s="303"/>
      <c r="F8520" s="303"/>
    </row>
    <row r="8521" ht="14.4" spans="1:6">
      <c r="A8521" s="303"/>
      <c r="B8521" s="303"/>
      <c r="C8521" s="303"/>
      <c r="D8521" s="303"/>
      <c r="E8521" s="303"/>
      <c r="F8521" s="303"/>
    </row>
    <row r="8522" ht="14.4" spans="1:6">
      <c r="A8522" s="303"/>
      <c r="B8522" s="303"/>
      <c r="C8522" s="303"/>
      <c r="D8522" s="303"/>
      <c r="E8522" s="303"/>
      <c r="F8522" s="303"/>
    </row>
    <row r="8523" ht="14.4" spans="1:6">
      <c r="A8523" s="303"/>
      <c r="B8523" s="303"/>
      <c r="C8523" s="303"/>
      <c r="D8523" s="303"/>
      <c r="E8523" s="303"/>
      <c r="F8523" s="303"/>
    </row>
    <row r="8524" ht="14.4" spans="1:6">
      <c r="A8524" s="303"/>
      <c r="B8524" s="303"/>
      <c r="C8524" s="303"/>
      <c r="D8524" s="303"/>
      <c r="E8524" s="303"/>
      <c r="F8524" s="303"/>
    </row>
    <row r="8525" ht="14.4" spans="1:6">
      <c r="A8525" s="303"/>
      <c r="B8525" s="303"/>
      <c r="C8525" s="303"/>
      <c r="D8525" s="303"/>
      <c r="E8525" s="303"/>
      <c r="F8525" s="303"/>
    </row>
    <row r="8526" ht="14.4" spans="1:6">
      <c r="A8526" s="303"/>
      <c r="B8526" s="303"/>
      <c r="C8526" s="303"/>
      <c r="D8526" s="303"/>
      <c r="E8526" s="303"/>
      <c r="F8526" s="303"/>
    </row>
    <row r="8527" ht="14.4" spans="1:6">
      <c r="A8527" s="303"/>
      <c r="B8527" s="303"/>
      <c r="C8527" s="303"/>
      <c r="D8527" s="303"/>
      <c r="E8527" s="303"/>
      <c r="F8527" s="303"/>
    </row>
    <row r="8528" ht="14.4" spans="1:6">
      <c r="A8528" s="303"/>
      <c r="B8528" s="303"/>
      <c r="C8528" s="303"/>
      <c r="D8528" s="303"/>
      <c r="E8528" s="303"/>
      <c r="F8528" s="303"/>
    </row>
    <row r="8529" ht="14.4" spans="1:6">
      <c r="A8529" s="303"/>
      <c r="B8529" s="303"/>
      <c r="C8529" s="303"/>
      <c r="D8529" s="303"/>
      <c r="E8529" s="303"/>
      <c r="F8529" s="303"/>
    </row>
    <row r="8530" ht="14.4" spans="1:6">
      <c r="A8530" s="303"/>
      <c r="B8530" s="303"/>
      <c r="C8530" s="303"/>
      <c r="D8530" s="303"/>
      <c r="E8530" s="303"/>
      <c r="F8530" s="303"/>
    </row>
    <row r="8531" ht="14.4" spans="1:6">
      <c r="A8531" s="303"/>
      <c r="B8531" s="303"/>
      <c r="C8531" s="303"/>
      <c r="D8531" s="303"/>
      <c r="E8531" s="303"/>
      <c r="F8531" s="303"/>
    </row>
    <row r="8532" ht="14.4" spans="1:6">
      <c r="A8532" s="303"/>
      <c r="B8532" s="303"/>
      <c r="C8532" s="303"/>
      <c r="D8532" s="303"/>
      <c r="E8532" s="303"/>
      <c r="F8532" s="303"/>
    </row>
    <row r="8533" ht="14.4" spans="1:6">
      <c r="A8533" s="303"/>
      <c r="B8533" s="303"/>
      <c r="C8533" s="303"/>
      <c r="D8533" s="303"/>
      <c r="E8533" s="303"/>
      <c r="F8533" s="303"/>
    </row>
    <row r="8534" ht="14.4" spans="1:6">
      <c r="A8534" s="303"/>
      <c r="B8534" s="303"/>
      <c r="C8534" s="303"/>
      <c r="D8534" s="303"/>
      <c r="E8534" s="303"/>
      <c r="F8534" s="303"/>
    </row>
    <row r="8535" ht="14.4" spans="1:6">
      <c r="A8535" s="303"/>
      <c r="B8535" s="303"/>
      <c r="C8535" s="303"/>
      <c r="D8535" s="303"/>
      <c r="E8535" s="303"/>
      <c r="F8535" s="303"/>
    </row>
    <row r="8536" ht="14.4" spans="1:6">
      <c r="A8536" s="303"/>
      <c r="B8536" s="303"/>
      <c r="C8536" s="303"/>
      <c r="D8536" s="303"/>
      <c r="E8536" s="303"/>
      <c r="F8536" s="303"/>
    </row>
    <row r="8537" ht="14.4" spans="1:6">
      <c r="A8537" s="303"/>
      <c r="B8537" s="303"/>
      <c r="C8537" s="303"/>
      <c r="D8537" s="303"/>
      <c r="E8537" s="303"/>
      <c r="F8537" s="303"/>
    </row>
    <row r="8538" ht="14.4" spans="1:6">
      <c r="A8538" s="303"/>
      <c r="B8538" s="303"/>
      <c r="C8538" s="303"/>
      <c r="D8538" s="303"/>
      <c r="E8538" s="303"/>
      <c r="F8538" s="303"/>
    </row>
    <row r="8539" ht="14.4" spans="1:6">
      <c r="A8539" s="303"/>
      <c r="B8539" s="303"/>
      <c r="C8539" s="303"/>
      <c r="D8539" s="303"/>
      <c r="E8539" s="303"/>
      <c r="F8539" s="303"/>
    </row>
    <row r="8540" ht="14.4" spans="1:6">
      <c r="A8540" s="303"/>
      <c r="B8540" s="303"/>
      <c r="C8540" s="303"/>
      <c r="D8540" s="303"/>
      <c r="E8540" s="303"/>
      <c r="F8540" s="303"/>
    </row>
    <row r="8541" ht="14.4" spans="1:6">
      <c r="A8541" s="303"/>
      <c r="B8541" s="303"/>
      <c r="C8541" s="303"/>
      <c r="D8541" s="303"/>
      <c r="E8541" s="303"/>
      <c r="F8541" s="303"/>
    </row>
    <row r="8542" ht="14.4" spans="1:6">
      <c r="A8542" s="303"/>
      <c r="B8542" s="303"/>
      <c r="C8542" s="303"/>
      <c r="D8542" s="303"/>
      <c r="E8542" s="303"/>
      <c r="F8542" s="303"/>
    </row>
    <row r="8543" ht="14.4" spans="1:6">
      <c r="A8543" s="303"/>
      <c r="B8543" s="303"/>
      <c r="C8543" s="303"/>
      <c r="D8543" s="303"/>
      <c r="E8543" s="303"/>
      <c r="F8543" s="303"/>
    </row>
    <row r="8544" ht="14.4" spans="1:6">
      <c r="A8544" s="303"/>
      <c r="B8544" s="303"/>
      <c r="C8544" s="303"/>
      <c r="D8544" s="303"/>
      <c r="E8544" s="303"/>
      <c r="F8544" s="303"/>
    </row>
    <row r="8545" ht="14.4" spans="1:6">
      <c r="A8545" s="303"/>
      <c r="B8545" s="303"/>
      <c r="C8545" s="303"/>
      <c r="D8545" s="303"/>
      <c r="E8545" s="303"/>
      <c r="F8545" s="303"/>
    </row>
    <row r="8546" ht="14.4" spans="1:6">
      <c r="A8546" s="303"/>
      <c r="B8546" s="303"/>
      <c r="C8546" s="303"/>
      <c r="D8546" s="303"/>
      <c r="E8546" s="303"/>
      <c r="F8546" s="303"/>
    </row>
    <row r="8547" ht="14.4" spans="1:6">
      <c r="A8547" s="303"/>
      <c r="B8547" s="303"/>
      <c r="C8547" s="303"/>
      <c r="D8547" s="303"/>
      <c r="E8547" s="303"/>
      <c r="F8547" s="303"/>
    </row>
    <row r="8548" ht="14.4" spans="1:6">
      <c r="A8548" s="303"/>
      <c r="B8548" s="303"/>
      <c r="C8548" s="303"/>
      <c r="D8548" s="303"/>
      <c r="E8548" s="303"/>
      <c r="F8548" s="303"/>
    </row>
    <row r="8549" ht="14.4" spans="1:6">
      <c r="A8549" s="303"/>
      <c r="B8549" s="303"/>
      <c r="C8549" s="303"/>
      <c r="D8549" s="303"/>
      <c r="E8549" s="303"/>
      <c r="F8549" s="303"/>
    </row>
    <row r="8550" ht="14.4" spans="1:6">
      <c r="A8550" s="303"/>
      <c r="B8550" s="303"/>
      <c r="C8550" s="303"/>
      <c r="D8550" s="303"/>
      <c r="E8550" s="303"/>
      <c r="F8550" s="303"/>
    </row>
    <row r="8551" ht="14.4" spans="1:6">
      <c r="A8551" s="303"/>
      <c r="B8551" s="303"/>
      <c r="C8551" s="303"/>
      <c r="D8551" s="303"/>
      <c r="E8551" s="303"/>
      <c r="F8551" s="303"/>
    </row>
    <row r="8552" ht="14.4" spans="1:6">
      <c r="A8552" s="303"/>
      <c r="B8552" s="303"/>
      <c r="C8552" s="303"/>
      <c r="D8552" s="303"/>
      <c r="E8552" s="303"/>
      <c r="F8552" s="303"/>
    </row>
    <row r="8553" ht="14.4" spans="1:6">
      <c r="A8553" s="303"/>
      <c r="B8553" s="303"/>
      <c r="C8553" s="303"/>
      <c r="D8553" s="303"/>
      <c r="E8553" s="303"/>
      <c r="F8553" s="303"/>
    </row>
    <row r="8554" ht="14.4" spans="1:6">
      <c r="A8554" s="303"/>
      <c r="B8554" s="303"/>
      <c r="C8554" s="303"/>
      <c r="D8554" s="303"/>
      <c r="E8554" s="303"/>
      <c r="F8554" s="303"/>
    </row>
    <row r="8555" ht="14.4" spans="1:6">
      <c r="A8555" s="303"/>
      <c r="B8555" s="303"/>
      <c r="C8555" s="303"/>
      <c r="D8555" s="303"/>
      <c r="E8555" s="303"/>
      <c r="F8555" s="303"/>
    </row>
    <row r="8556" ht="14.4" spans="1:6">
      <c r="A8556" s="303"/>
      <c r="B8556" s="303"/>
      <c r="C8556" s="303"/>
      <c r="D8556" s="303"/>
      <c r="E8556" s="303"/>
      <c r="F8556" s="303"/>
    </row>
    <row r="8557" ht="14.4" spans="1:6">
      <c r="A8557" s="303"/>
      <c r="B8557" s="303"/>
      <c r="C8557" s="303"/>
      <c r="D8557" s="303"/>
      <c r="E8557" s="303"/>
      <c r="F8557" s="303"/>
    </row>
    <row r="8558" ht="14.4" spans="1:6">
      <c r="A8558" s="303"/>
      <c r="B8558" s="303"/>
      <c r="C8558" s="303"/>
      <c r="D8558" s="303"/>
      <c r="E8558" s="303"/>
      <c r="F8558" s="303"/>
    </row>
    <row r="8559" ht="14.4" spans="1:6">
      <c r="A8559" s="303"/>
      <c r="B8559" s="303"/>
      <c r="C8559" s="303"/>
      <c r="D8559" s="303"/>
      <c r="E8559" s="303"/>
      <c r="F8559" s="303"/>
    </row>
    <row r="8560" ht="14.4" spans="1:6">
      <c r="A8560" s="303"/>
      <c r="B8560" s="303"/>
      <c r="C8560" s="303"/>
      <c r="D8560" s="303"/>
      <c r="E8560" s="303"/>
      <c r="F8560" s="303"/>
    </row>
    <row r="8561" ht="14.4" spans="1:6">
      <c r="A8561" s="303"/>
      <c r="B8561" s="303"/>
      <c r="C8561" s="303"/>
      <c r="D8561" s="303"/>
      <c r="E8561" s="303"/>
      <c r="F8561" s="303"/>
    </row>
    <row r="8562" ht="14.4" spans="1:6">
      <c r="A8562" s="303"/>
      <c r="B8562" s="303"/>
      <c r="C8562" s="303"/>
      <c r="D8562" s="303"/>
      <c r="E8562" s="303"/>
      <c r="F8562" s="303"/>
    </row>
    <row r="8563" ht="14.4" spans="1:6">
      <c r="A8563" s="303"/>
      <c r="B8563" s="303"/>
      <c r="C8563" s="303"/>
      <c r="D8563" s="303"/>
      <c r="E8563" s="303"/>
      <c r="F8563" s="303"/>
    </row>
    <row r="8564" ht="14.4" spans="1:6">
      <c r="A8564" s="303"/>
      <c r="B8564" s="303"/>
      <c r="C8564" s="303"/>
      <c r="D8564" s="303"/>
      <c r="E8564" s="303"/>
      <c r="F8564" s="303"/>
    </row>
    <row r="8565" ht="14.4" spans="1:6">
      <c r="A8565" s="303"/>
      <c r="B8565" s="303"/>
      <c r="C8565" s="303"/>
      <c r="D8565" s="303"/>
      <c r="E8565" s="303"/>
      <c r="F8565" s="303"/>
    </row>
    <row r="8566" ht="14.4" spans="1:6">
      <c r="A8566" s="303"/>
      <c r="B8566" s="303"/>
      <c r="C8566" s="303"/>
      <c r="D8566" s="303"/>
      <c r="E8566" s="303"/>
      <c r="F8566" s="303"/>
    </row>
    <row r="8567" ht="14.4" spans="1:6">
      <c r="A8567" s="303"/>
      <c r="B8567" s="303"/>
      <c r="C8567" s="303"/>
      <c r="D8567" s="303"/>
      <c r="E8567" s="303"/>
      <c r="F8567" s="303"/>
    </row>
    <row r="8568" ht="14.4" spans="1:6">
      <c r="A8568" s="303"/>
      <c r="B8568" s="303"/>
      <c r="C8568" s="303"/>
      <c r="D8568" s="303"/>
      <c r="E8568" s="303"/>
      <c r="F8568" s="303"/>
    </row>
    <row r="8569" ht="14.4" spans="1:6">
      <c r="A8569" s="303"/>
      <c r="B8569" s="303"/>
      <c r="C8569" s="303"/>
      <c r="D8569" s="303"/>
      <c r="E8569" s="303"/>
      <c r="F8569" s="303"/>
    </row>
    <row r="8570" ht="14.4" spans="1:6">
      <c r="A8570" s="303"/>
      <c r="B8570" s="303"/>
      <c r="C8570" s="303"/>
      <c r="D8570" s="303"/>
      <c r="E8570" s="303"/>
      <c r="F8570" s="303"/>
    </row>
    <row r="8571" ht="14.4" spans="1:6">
      <c r="A8571" s="303"/>
      <c r="B8571" s="303"/>
      <c r="C8571" s="303"/>
      <c r="D8571" s="303"/>
      <c r="E8571" s="303"/>
      <c r="F8571" s="303"/>
    </row>
    <row r="8572" ht="14.4" spans="1:6">
      <c r="A8572" s="303"/>
      <c r="B8572" s="303"/>
      <c r="C8572" s="303"/>
      <c r="D8572" s="303"/>
      <c r="E8572" s="303"/>
      <c r="F8572" s="303"/>
    </row>
    <row r="8573" ht="14.4" spans="1:6">
      <c r="A8573" s="303"/>
      <c r="B8573" s="303"/>
      <c r="C8573" s="303"/>
      <c r="D8573" s="303"/>
      <c r="E8573" s="303"/>
      <c r="F8573" s="303"/>
    </row>
    <row r="8574" ht="14.4" spans="1:6">
      <c r="A8574" s="303"/>
      <c r="B8574" s="303"/>
      <c r="C8574" s="303"/>
      <c r="D8574" s="303"/>
      <c r="E8574" s="303"/>
      <c r="F8574" s="303"/>
    </row>
    <row r="8575" ht="14.4" spans="1:6">
      <c r="A8575" s="303"/>
      <c r="B8575" s="303"/>
      <c r="C8575" s="303"/>
      <c r="D8575" s="303"/>
      <c r="E8575" s="303"/>
      <c r="F8575" s="303"/>
    </row>
    <row r="8576" ht="14.4" spans="1:6">
      <c r="A8576" s="303"/>
      <c r="B8576" s="303"/>
      <c r="C8576" s="303"/>
      <c r="D8576" s="303"/>
      <c r="E8576" s="303"/>
      <c r="F8576" s="303"/>
    </row>
    <row r="8577" ht="14.4" spans="1:6">
      <c r="A8577" s="303"/>
      <c r="B8577" s="303"/>
      <c r="C8577" s="303"/>
      <c r="D8577" s="303"/>
      <c r="E8577" s="303"/>
      <c r="F8577" s="303"/>
    </row>
    <row r="8578" ht="14.4" spans="1:6">
      <c r="A8578" s="303"/>
      <c r="B8578" s="303"/>
      <c r="C8578" s="303"/>
      <c r="D8578" s="303"/>
      <c r="E8578" s="303"/>
      <c r="F8578" s="303"/>
    </row>
    <row r="8579" ht="14.4" spans="1:6">
      <c r="A8579" s="303"/>
      <c r="B8579" s="303"/>
      <c r="C8579" s="303"/>
      <c r="D8579" s="303"/>
      <c r="E8579" s="303"/>
      <c r="F8579" s="303"/>
    </row>
    <row r="8580" ht="14.4" spans="1:6">
      <c r="A8580" s="303"/>
      <c r="B8580" s="303"/>
      <c r="C8580" s="303"/>
      <c r="D8580" s="303"/>
      <c r="E8580" s="303"/>
      <c r="F8580" s="303"/>
    </row>
    <row r="8581" ht="14.4" spans="1:6">
      <c r="A8581" s="303"/>
      <c r="B8581" s="303"/>
      <c r="C8581" s="303"/>
      <c r="D8581" s="303"/>
      <c r="E8581" s="303"/>
      <c r="F8581" s="303"/>
    </row>
    <row r="8582" ht="14.4" spans="1:6">
      <c r="A8582" s="303"/>
      <c r="B8582" s="303"/>
      <c r="C8582" s="303"/>
      <c r="D8582" s="303"/>
      <c r="E8582" s="303"/>
      <c r="F8582" s="303"/>
    </row>
    <row r="8583" ht="14.4" spans="1:6">
      <c r="A8583" s="303"/>
      <c r="B8583" s="303"/>
      <c r="C8583" s="303"/>
      <c r="D8583" s="303"/>
      <c r="E8583" s="303"/>
      <c r="F8583" s="303"/>
    </row>
    <row r="8584" ht="14.4" spans="1:6">
      <c r="A8584" s="303"/>
      <c r="B8584" s="303"/>
      <c r="C8584" s="303"/>
      <c r="D8584" s="303"/>
      <c r="E8584" s="303"/>
      <c r="F8584" s="303"/>
    </row>
    <row r="8585" ht="14.4" spans="1:6">
      <c r="A8585" s="303"/>
      <c r="B8585" s="303"/>
      <c r="C8585" s="303"/>
      <c r="D8585" s="303"/>
      <c r="E8585" s="303"/>
      <c r="F8585" s="303"/>
    </row>
    <row r="8586" ht="14.4" spans="1:6">
      <c r="A8586" s="303"/>
      <c r="B8586" s="303"/>
      <c r="C8586" s="303"/>
      <c r="D8586" s="303"/>
      <c r="E8586" s="303"/>
      <c r="F8586" s="303"/>
    </row>
    <row r="8587" ht="14.4" spans="1:6">
      <c r="A8587" s="303"/>
      <c r="B8587" s="303"/>
      <c r="C8587" s="303"/>
      <c r="D8587" s="303"/>
      <c r="E8587" s="303"/>
      <c r="F8587" s="303"/>
    </row>
    <row r="8588" ht="14.4" spans="1:6">
      <c r="A8588" s="303"/>
      <c r="B8588" s="303"/>
      <c r="C8588" s="303"/>
      <c r="D8588" s="303"/>
      <c r="E8588" s="303"/>
      <c r="F8588" s="303"/>
    </row>
    <row r="8589" ht="14.4" spans="1:6">
      <c r="A8589" s="303"/>
      <c r="B8589" s="303"/>
      <c r="C8589" s="303"/>
      <c r="D8589" s="303"/>
      <c r="E8589" s="303"/>
      <c r="F8589" s="303"/>
    </row>
    <row r="8590" ht="14.4" spans="1:6">
      <c r="A8590" s="303"/>
      <c r="B8590" s="303"/>
      <c r="C8590" s="303"/>
      <c r="D8590" s="303"/>
      <c r="E8590" s="303"/>
      <c r="F8590" s="303"/>
    </row>
    <row r="8591" ht="14.4" spans="1:6">
      <c r="A8591" s="303"/>
      <c r="B8591" s="303"/>
      <c r="C8591" s="303"/>
      <c r="D8591" s="303"/>
      <c r="E8591" s="303"/>
      <c r="F8591" s="303"/>
    </row>
    <row r="8592" ht="14.4" spans="1:6">
      <c r="A8592" s="303"/>
      <c r="B8592" s="303"/>
      <c r="C8592" s="303"/>
      <c r="D8592" s="303"/>
      <c r="E8592" s="303"/>
      <c r="F8592" s="303"/>
    </row>
    <row r="8593" ht="14.4" spans="1:6">
      <c r="A8593" s="303"/>
      <c r="B8593" s="303"/>
      <c r="C8593" s="303"/>
      <c r="D8593" s="303"/>
      <c r="E8593" s="303"/>
      <c r="F8593" s="303"/>
    </row>
    <row r="8594" ht="14.4" spans="1:6">
      <c r="A8594" s="303"/>
      <c r="B8594" s="303"/>
      <c r="C8594" s="303"/>
      <c r="D8594" s="303"/>
      <c r="E8594" s="303"/>
      <c r="F8594" s="303"/>
    </row>
    <row r="8595" ht="14.4" spans="1:6">
      <c r="A8595" s="303"/>
      <c r="B8595" s="303"/>
      <c r="C8595" s="303"/>
      <c r="D8595" s="303"/>
      <c r="E8595" s="303"/>
      <c r="F8595" s="303"/>
    </row>
    <row r="8596" ht="14.4" spans="1:6">
      <c r="A8596" s="303"/>
      <c r="B8596" s="303"/>
      <c r="C8596" s="303"/>
      <c r="D8596" s="303"/>
      <c r="E8596" s="303"/>
      <c r="F8596" s="303"/>
    </row>
    <row r="8597" ht="14.4" spans="1:6">
      <c r="A8597" s="303"/>
      <c r="B8597" s="303"/>
      <c r="C8597" s="303"/>
      <c r="D8597" s="303"/>
      <c r="E8597" s="303"/>
      <c r="F8597" s="303"/>
    </row>
    <row r="8598" ht="14.4" spans="1:6">
      <c r="A8598" s="303"/>
      <c r="B8598" s="303"/>
      <c r="C8598" s="303"/>
      <c r="D8598" s="303"/>
      <c r="E8598" s="303"/>
      <c r="F8598" s="303"/>
    </row>
    <row r="8599" ht="14.4" spans="1:6">
      <c r="A8599" s="303"/>
      <c r="B8599" s="303"/>
      <c r="C8599" s="303"/>
      <c r="D8599" s="303"/>
      <c r="E8599" s="303"/>
      <c r="F8599" s="303"/>
    </row>
    <row r="8600" ht="14.4" spans="1:6">
      <c r="A8600" s="303"/>
      <c r="B8600" s="303"/>
      <c r="C8600" s="303"/>
      <c r="D8600" s="303"/>
      <c r="E8600" s="303"/>
      <c r="F8600" s="303"/>
    </row>
    <row r="8601" ht="14.4" spans="1:6">
      <c r="A8601" s="303"/>
      <c r="B8601" s="303"/>
      <c r="C8601" s="303"/>
      <c r="D8601" s="303"/>
      <c r="E8601" s="303"/>
      <c r="F8601" s="303"/>
    </row>
    <row r="8602" ht="14.4" spans="1:6">
      <c r="A8602" s="303"/>
      <c r="B8602" s="303"/>
      <c r="C8602" s="303"/>
      <c r="D8602" s="303"/>
      <c r="E8602" s="303"/>
      <c r="F8602" s="303"/>
    </row>
    <row r="8603" ht="14.4" spans="1:6">
      <c r="A8603" s="303"/>
      <c r="B8603" s="303"/>
      <c r="C8603" s="303"/>
      <c r="D8603" s="303"/>
      <c r="E8603" s="303"/>
      <c r="F8603" s="303"/>
    </row>
    <row r="8604" ht="14.4" spans="1:6">
      <c r="A8604" s="303"/>
      <c r="B8604" s="303"/>
      <c r="C8604" s="303"/>
      <c r="D8604" s="303"/>
      <c r="E8604" s="303"/>
      <c r="F8604" s="303"/>
    </row>
    <row r="8605" ht="14.4" spans="1:6">
      <c r="A8605" s="303"/>
      <c r="B8605" s="303"/>
      <c r="C8605" s="303"/>
      <c r="D8605" s="303"/>
      <c r="E8605" s="303"/>
      <c r="F8605" s="303"/>
    </row>
    <row r="8606" ht="14.4" spans="1:6">
      <c r="A8606" s="303"/>
      <c r="B8606" s="303"/>
      <c r="C8606" s="303"/>
      <c r="D8606" s="303"/>
      <c r="E8606" s="303"/>
      <c r="F8606" s="303"/>
    </row>
    <row r="8607" ht="14.4" spans="1:6">
      <c r="A8607" s="303"/>
      <c r="B8607" s="303"/>
      <c r="C8607" s="303"/>
      <c r="D8607" s="303"/>
      <c r="E8607" s="303"/>
      <c r="F8607" s="303"/>
    </row>
    <row r="8608" ht="14.4" spans="1:6">
      <c r="A8608" s="303"/>
      <c r="B8608" s="303"/>
      <c r="C8608" s="303"/>
      <c r="D8608" s="303"/>
      <c r="E8608" s="303"/>
      <c r="F8608" s="303"/>
    </row>
    <row r="8609" ht="14.4" spans="1:6">
      <c r="A8609" s="303"/>
      <c r="B8609" s="303"/>
      <c r="C8609" s="303"/>
      <c r="D8609" s="303"/>
      <c r="E8609" s="303"/>
      <c r="F8609" s="303"/>
    </row>
    <row r="8610" ht="14.4" spans="1:6">
      <c r="A8610" s="303"/>
      <c r="B8610" s="303"/>
      <c r="C8610" s="303"/>
      <c r="D8610" s="303"/>
      <c r="E8610" s="303"/>
      <c r="F8610" s="303"/>
    </row>
    <row r="8611" ht="14.4" spans="1:6">
      <c r="A8611" s="303"/>
      <c r="B8611" s="303"/>
      <c r="C8611" s="303"/>
      <c r="D8611" s="303"/>
      <c r="E8611" s="303"/>
      <c r="F8611" s="303"/>
    </row>
    <row r="8612" ht="14.4" spans="1:6">
      <c r="A8612" s="303"/>
      <c r="B8612" s="303"/>
      <c r="C8612" s="303"/>
      <c r="D8612" s="303"/>
      <c r="E8612" s="303"/>
      <c r="F8612" s="303"/>
    </row>
    <row r="8613" ht="14.4" spans="1:6">
      <c r="A8613" s="303"/>
      <c r="B8613" s="303"/>
      <c r="C8613" s="303"/>
      <c r="D8613" s="303"/>
      <c r="E8613" s="303"/>
      <c r="F8613" s="303"/>
    </row>
    <row r="8614" ht="14.4" spans="1:6">
      <c r="A8614" s="303"/>
      <c r="B8614" s="303"/>
      <c r="C8614" s="303"/>
      <c r="D8614" s="303"/>
      <c r="E8614" s="303"/>
      <c r="F8614" s="303"/>
    </row>
    <row r="8615" ht="14.4" spans="1:6">
      <c r="A8615" s="303"/>
      <c r="B8615" s="303"/>
      <c r="C8615" s="303"/>
      <c r="D8615" s="303"/>
      <c r="E8615" s="303"/>
      <c r="F8615" s="303"/>
    </row>
    <row r="8616" ht="14.4" spans="1:6">
      <c r="A8616" s="303"/>
      <c r="B8616" s="303"/>
      <c r="C8616" s="303"/>
      <c r="D8616" s="303"/>
      <c r="E8616" s="303"/>
      <c r="F8616" s="303"/>
    </row>
    <row r="8617" ht="14.4" spans="1:6">
      <c r="A8617" s="303"/>
      <c r="B8617" s="303"/>
      <c r="C8617" s="303"/>
      <c r="D8617" s="303"/>
      <c r="E8617" s="303"/>
      <c r="F8617" s="303"/>
    </row>
    <row r="8618" ht="14.4" spans="1:6">
      <c r="A8618" s="303"/>
      <c r="B8618" s="303"/>
      <c r="C8618" s="303"/>
      <c r="D8618" s="303"/>
      <c r="E8618" s="303"/>
      <c r="F8618" s="303"/>
    </row>
    <row r="8619" ht="14.4" spans="1:6">
      <c r="A8619" s="303"/>
      <c r="B8619" s="303"/>
      <c r="C8619" s="303"/>
      <c r="D8619" s="303"/>
      <c r="E8619" s="303"/>
      <c r="F8619" s="303"/>
    </row>
    <row r="8620" ht="14.4" spans="1:6">
      <c r="A8620" s="303"/>
      <c r="B8620" s="303"/>
      <c r="C8620" s="303"/>
      <c r="D8620" s="303"/>
      <c r="E8620" s="303"/>
      <c r="F8620" s="303"/>
    </row>
    <row r="8621" ht="14.4" spans="1:6">
      <c r="A8621" s="303"/>
      <c r="B8621" s="303"/>
      <c r="C8621" s="303"/>
      <c r="D8621" s="303"/>
      <c r="E8621" s="303"/>
      <c r="F8621" s="303"/>
    </row>
    <row r="8622" ht="14.4" spans="1:6">
      <c r="A8622" s="303"/>
      <c r="B8622" s="303"/>
      <c r="C8622" s="303"/>
      <c r="D8622" s="303"/>
      <c r="E8622" s="303"/>
      <c r="F8622" s="303"/>
    </row>
    <row r="8623" ht="14.4" spans="1:6">
      <c r="A8623" s="303"/>
      <c r="B8623" s="303"/>
      <c r="C8623" s="303"/>
      <c r="D8623" s="303"/>
      <c r="E8623" s="303"/>
      <c r="F8623" s="303"/>
    </row>
    <row r="8624" ht="14.4" spans="1:6">
      <c r="A8624" s="303"/>
      <c r="B8624" s="303"/>
      <c r="C8624" s="303"/>
      <c r="D8624" s="303"/>
      <c r="E8624" s="303"/>
      <c r="F8624" s="303"/>
    </row>
    <row r="8625" ht="14.4" spans="1:6">
      <c r="A8625" s="303"/>
      <c r="B8625" s="303"/>
      <c r="C8625" s="303"/>
      <c r="D8625" s="303"/>
      <c r="E8625" s="303"/>
      <c r="F8625" s="303"/>
    </row>
    <row r="8626" ht="14.4" spans="1:6">
      <c r="A8626" s="303"/>
      <c r="B8626" s="303"/>
      <c r="C8626" s="303"/>
      <c r="D8626" s="303"/>
      <c r="E8626" s="303"/>
      <c r="F8626" s="303"/>
    </row>
    <row r="8627" ht="14.4" spans="1:6">
      <c r="A8627" s="303"/>
      <c r="B8627" s="303"/>
      <c r="C8627" s="303"/>
      <c r="D8627" s="303"/>
      <c r="E8627" s="303"/>
      <c r="F8627" s="303"/>
    </row>
    <row r="8628" ht="14.4" spans="1:6">
      <c r="A8628" s="303"/>
      <c r="B8628" s="303"/>
      <c r="C8628" s="303"/>
      <c r="D8628" s="303"/>
      <c r="E8628" s="303"/>
      <c r="F8628" s="303"/>
    </row>
    <row r="8629" ht="14.4" spans="1:6">
      <c r="A8629" s="303"/>
      <c r="B8629" s="303"/>
      <c r="C8629" s="303"/>
      <c r="D8629" s="303"/>
      <c r="E8629" s="303"/>
      <c r="F8629" s="303"/>
    </row>
    <row r="8630" ht="14.4" spans="1:6">
      <c r="A8630" s="303"/>
      <c r="B8630" s="303"/>
      <c r="C8630" s="303"/>
      <c r="D8630" s="303"/>
      <c r="E8630" s="303"/>
      <c r="F8630" s="303"/>
    </row>
    <row r="8631" ht="14.4" spans="1:6">
      <c r="A8631" s="303"/>
      <c r="B8631" s="303"/>
      <c r="C8631" s="303"/>
      <c r="D8631" s="303"/>
      <c r="E8631" s="303"/>
      <c r="F8631" s="303"/>
    </row>
    <row r="8632" ht="14.4" spans="1:6">
      <c r="A8632" s="303"/>
      <c r="B8632" s="303"/>
      <c r="C8632" s="303"/>
      <c r="D8632" s="303"/>
      <c r="E8632" s="303"/>
      <c r="F8632" s="303"/>
    </row>
    <row r="8633" ht="14.4" spans="1:6">
      <c r="A8633" s="303"/>
      <c r="B8633" s="303"/>
      <c r="C8633" s="303"/>
      <c r="D8633" s="303"/>
      <c r="E8633" s="303"/>
      <c r="F8633" s="303"/>
    </row>
    <row r="8634" ht="14.4" spans="1:6">
      <c r="A8634" s="303"/>
      <c r="B8634" s="303"/>
      <c r="C8634" s="303"/>
      <c r="D8634" s="303"/>
      <c r="E8634" s="303"/>
      <c r="F8634" s="303"/>
    </row>
    <row r="8635" ht="14.4" spans="1:6">
      <c r="A8635" s="303"/>
      <c r="B8635" s="303"/>
      <c r="C8635" s="303"/>
      <c r="D8635" s="303"/>
      <c r="E8635" s="303"/>
      <c r="F8635" s="303"/>
    </row>
    <row r="8636" ht="14.4" spans="1:6">
      <c r="A8636" s="303"/>
      <c r="B8636" s="303"/>
      <c r="C8636" s="303"/>
      <c r="D8636" s="303"/>
      <c r="E8636" s="303"/>
      <c r="F8636" s="303"/>
    </row>
    <row r="8637" ht="14.4" spans="1:6">
      <c r="A8637" s="303"/>
      <c r="B8637" s="303"/>
      <c r="C8637" s="303"/>
      <c r="D8637" s="303"/>
      <c r="E8637" s="303"/>
      <c r="F8637" s="303"/>
    </row>
    <row r="8638" ht="14.4" spans="1:6">
      <c r="A8638" s="303"/>
      <c r="B8638" s="303"/>
      <c r="C8638" s="303"/>
      <c r="D8638" s="303"/>
      <c r="E8638" s="303"/>
      <c r="F8638" s="303"/>
    </row>
    <row r="8639" ht="14.4" spans="1:6">
      <c r="A8639" s="303"/>
      <c r="B8639" s="303"/>
      <c r="C8639" s="303"/>
      <c r="D8639" s="303"/>
      <c r="E8639" s="303"/>
      <c r="F8639" s="303"/>
    </row>
    <row r="8640" ht="14.4" spans="1:6">
      <c r="A8640" s="303"/>
      <c r="B8640" s="303"/>
      <c r="C8640" s="303"/>
      <c r="D8640" s="303"/>
      <c r="E8640" s="303"/>
      <c r="F8640" s="303"/>
    </row>
    <row r="8641" ht="14.4" spans="1:6">
      <c r="A8641" s="303"/>
      <c r="B8641" s="303"/>
      <c r="C8641" s="303"/>
      <c r="D8641" s="303"/>
      <c r="E8641" s="303"/>
      <c r="F8641" s="303"/>
    </row>
    <row r="8642" ht="14.4" spans="1:6">
      <c r="A8642" s="303"/>
      <c r="B8642" s="303"/>
      <c r="C8642" s="303"/>
      <c r="D8642" s="303"/>
      <c r="E8642" s="303"/>
      <c r="F8642" s="303"/>
    </row>
    <row r="8643" ht="14.4" spans="1:6">
      <c r="A8643" s="303"/>
      <c r="B8643" s="303"/>
      <c r="C8643" s="303"/>
      <c r="D8643" s="303"/>
      <c r="E8643" s="303"/>
      <c r="F8643" s="303"/>
    </row>
    <row r="8644" ht="14.4" spans="1:6">
      <c r="A8644" s="303"/>
      <c r="B8644" s="303"/>
      <c r="C8644" s="303"/>
      <c r="D8644" s="303"/>
      <c r="E8644" s="303"/>
      <c r="F8644" s="303"/>
    </row>
    <row r="8645" ht="14.4" spans="1:6">
      <c r="A8645" s="303"/>
      <c r="B8645" s="303"/>
      <c r="C8645" s="303"/>
      <c r="D8645" s="303"/>
      <c r="E8645" s="303"/>
      <c r="F8645" s="303"/>
    </row>
    <row r="8646" ht="14.4" spans="1:6">
      <c r="A8646" s="303"/>
      <c r="B8646" s="303"/>
      <c r="C8646" s="303"/>
      <c r="D8646" s="303"/>
      <c r="E8646" s="303"/>
      <c r="F8646" s="303"/>
    </row>
    <row r="8647" ht="14.4" spans="1:6">
      <c r="A8647" s="303"/>
      <c r="B8647" s="303"/>
      <c r="C8647" s="303"/>
      <c r="D8647" s="303"/>
      <c r="E8647" s="303"/>
      <c r="F8647" s="303"/>
    </row>
    <row r="8648" ht="14.4" spans="1:6">
      <c r="A8648" s="303"/>
      <c r="B8648" s="303"/>
      <c r="C8648" s="303"/>
      <c r="D8648" s="303"/>
      <c r="E8648" s="303"/>
      <c r="F8648" s="303"/>
    </row>
    <row r="8649" ht="14.4" spans="1:6">
      <c r="A8649" s="303"/>
      <c r="B8649" s="303"/>
      <c r="C8649" s="303"/>
      <c r="D8649" s="303"/>
      <c r="E8649" s="303"/>
      <c r="F8649" s="303"/>
    </row>
    <row r="8650" ht="14.4" spans="1:6">
      <c r="A8650" s="303"/>
      <c r="B8650" s="303"/>
      <c r="C8650" s="303"/>
      <c r="D8650" s="303"/>
      <c r="E8650" s="303"/>
      <c r="F8650" s="303"/>
    </row>
    <row r="8651" ht="14.4" spans="1:6">
      <c r="A8651" s="303"/>
      <c r="B8651" s="303"/>
      <c r="C8651" s="303"/>
      <c r="D8651" s="303"/>
      <c r="E8651" s="303"/>
      <c r="F8651" s="303"/>
    </row>
    <row r="8652" ht="14.4" spans="1:6">
      <c r="A8652" s="303"/>
      <c r="B8652" s="303"/>
      <c r="C8652" s="303"/>
      <c r="D8652" s="303"/>
      <c r="E8652" s="303"/>
      <c r="F8652" s="303"/>
    </row>
    <row r="8653" ht="14.4" spans="1:6">
      <c r="A8653" s="303"/>
      <c r="B8653" s="303"/>
      <c r="C8653" s="303"/>
      <c r="D8653" s="303"/>
      <c r="E8653" s="303"/>
      <c r="F8653" s="303"/>
    </row>
    <row r="8654" ht="14.4" spans="1:6">
      <c r="A8654" s="303"/>
      <c r="B8654" s="303"/>
      <c r="C8654" s="303"/>
      <c r="D8654" s="303"/>
      <c r="E8654" s="303"/>
      <c r="F8654" s="303"/>
    </row>
    <row r="8655" ht="14.4" spans="1:6">
      <c r="A8655" s="303"/>
      <c r="B8655" s="303"/>
      <c r="C8655" s="303"/>
      <c r="D8655" s="303"/>
      <c r="E8655" s="303"/>
      <c r="F8655" s="303"/>
    </row>
    <row r="8656" ht="14.4" spans="1:6">
      <c r="A8656" s="303"/>
      <c r="B8656" s="303"/>
      <c r="C8656" s="303"/>
      <c r="D8656" s="303"/>
      <c r="E8656" s="303"/>
      <c r="F8656" s="303"/>
    </row>
    <row r="8657" ht="14.4" spans="1:6">
      <c r="A8657" s="303"/>
      <c r="B8657" s="303"/>
      <c r="C8657" s="303"/>
      <c r="D8657" s="303"/>
      <c r="E8657" s="303"/>
      <c r="F8657" s="303"/>
    </row>
    <row r="8658" ht="14.4" spans="1:6">
      <c r="A8658" s="303"/>
      <c r="B8658" s="303"/>
      <c r="C8658" s="303"/>
      <c r="D8658" s="303"/>
      <c r="E8658" s="303"/>
      <c r="F8658" s="303"/>
    </row>
    <row r="8659" ht="14.4" spans="1:6">
      <c r="A8659" s="303"/>
      <c r="B8659" s="303"/>
      <c r="C8659" s="303"/>
      <c r="D8659" s="303"/>
      <c r="E8659" s="303"/>
      <c r="F8659" s="303"/>
    </row>
    <row r="8660" ht="14.4" spans="1:6">
      <c r="A8660" s="303"/>
      <c r="B8660" s="303"/>
      <c r="C8660" s="303"/>
      <c r="D8660" s="303"/>
      <c r="E8660" s="303"/>
      <c r="F8660" s="303"/>
    </row>
    <row r="8661" ht="14.4" spans="1:6">
      <c r="A8661" s="303"/>
      <c r="B8661" s="303"/>
      <c r="C8661" s="303"/>
      <c r="D8661" s="303"/>
      <c r="E8661" s="303"/>
      <c r="F8661" s="303"/>
    </row>
    <row r="8662" ht="14.4" spans="1:6">
      <c r="A8662" s="303"/>
      <c r="B8662" s="303"/>
      <c r="C8662" s="303"/>
      <c r="D8662" s="303"/>
      <c r="E8662" s="303"/>
      <c r="F8662" s="303"/>
    </row>
    <row r="8663" ht="14.4" spans="1:6">
      <c r="A8663" s="303"/>
      <c r="B8663" s="303"/>
      <c r="C8663" s="303"/>
      <c r="D8663" s="303"/>
      <c r="E8663" s="303"/>
      <c r="F8663" s="303"/>
    </row>
    <row r="8664" ht="14.4" spans="1:6">
      <c r="A8664" s="303"/>
      <c r="B8664" s="303"/>
      <c r="C8664" s="303"/>
      <c r="D8664" s="303"/>
      <c r="E8664" s="303"/>
      <c r="F8664" s="303"/>
    </row>
    <row r="8665" ht="14.4" spans="1:6">
      <c r="A8665" s="303"/>
      <c r="B8665" s="303"/>
      <c r="C8665" s="303"/>
      <c r="D8665" s="303"/>
      <c r="E8665" s="303"/>
      <c r="F8665" s="303"/>
    </row>
    <row r="8666" ht="14.4" spans="1:6">
      <c r="A8666" s="303"/>
      <c r="B8666" s="303"/>
      <c r="C8666" s="303"/>
      <c r="D8666" s="303"/>
      <c r="E8666" s="303"/>
      <c r="F8666" s="303"/>
    </row>
    <row r="8667" ht="14.4" spans="1:6">
      <c r="A8667" s="303"/>
      <c r="B8667" s="303"/>
      <c r="C8667" s="303"/>
      <c r="D8667" s="303"/>
      <c r="E8667" s="303"/>
      <c r="F8667" s="303"/>
    </row>
    <row r="8668" ht="14.4" spans="1:6">
      <c r="A8668" s="303"/>
      <c r="B8668" s="303"/>
      <c r="C8668" s="303"/>
      <c r="D8668" s="303"/>
      <c r="E8668" s="303"/>
      <c r="F8668" s="303"/>
    </row>
    <row r="8669" ht="14.4" spans="1:6">
      <c r="A8669" s="303"/>
      <c r="B8669" s="303"/>
      <c r="C8669" s="303"/>
      <c r="D8669" s="303"/>
      <c r="E8669" s="303"/>
      <c r="F8669" s="303"/>
    </row>
    <row r="8670" ht="14.4" spans="1:6">
      <c r="A8670" s="303"/>
      <c r="B8670" s="303"/>
      <c r="C8670" s="303"/>
      <c r="D8670" s="303"/>
      <c r="E8670" s="303"/>
      <c r="F8670" s="303"/>
    </row>
    <row r="8671" ht="14.4" spans="1:6">
      <c r="A8671" s="303"/>
      <c r="B8671" s="303"/>
      <c r="C8671" s="303"/>
      <c r="D8671" s="303"/>
      <c r="E8671" s="303"/>
      <c r="F8671" s="303"/>
    </row>
    <row r="8672" ht="14.4" spans="1:6">
      <c r="A8672" s="303"/>
      <c r="B8672" s="303"/>
      <c r="C8672" s="303"/>
      <c r="D8672" s="303"/>
      <c r="E8672" s="303"/>
      <c r="F8672" s="303"/>
    </row>
    <row r="8673" ht="14.4" spans="1:6">
      <c r="A8673" s="303"/>
      <c r="B8673" s="303"/>
      <c r="C8673" s="303"/>
      <c r="D8673" s="303"/>
      <c r="E8673" s="303"/>
      <c r="F8673" s="303"/>
    </row>
    <row r="8674" ht="14.4" spans="1:6">
      <c r="A8674" s="303"/>
      <c r="B8674" s="303"/>
      <c r="C8674" s="303"/>
      <c r="D8674" s="303"/>
      <c r="E8674" s="303"/>
      <c r="F8674" s="303"/>
    </row>
    <row r="8675" ht="14.4" spans="1:6">
      <c r="A8675" s="303"/>
      <c r="B8675" s="303"/>
      <c r="C8675" s="303"/>
      <c r="D8675" s="303"/>
      <c r="E8675" s="303"/>
      <c r="F8675" s="303"/>
    </row>
    <row r="8676" ht="14.4" spans="1:6">
      <c r="A8676" s="303"/>
      <c r="B8676" s="303"/>
      <c r="C8676" s="303"/>
      <c r="D8676" s="303"/>
      <c r="E8676" s="303"/>
      <c r="F8676" s="303"/>
    </row>
    <row r="8677" ht="14.4" spans="1:6">
      <c r="A8677" s="303"/>
      <c r="B8677" s="303"/>
      <c r="C8677" s="303"/>
      <c r="D8677" s="303"/>
      <c r="E8677" s="303"/>
      <c r="F8677" s="303"/>
    </row>
    <row r="8678" ht="14.4" spans="1:6">
      <c r="A8678" s="303"/>
      <c r="B8678" s="303"/>
      <c r="C8678" s="303"/>
      <c r="D8678" s="303"/>
      <c r="E8678" s="303"/>
      <c r="F8678" s="303"/>
    </row>
    <row r="8679" ht="14.4" spans="1:6">
      <c r="A8679" s="303"/>
      <c r="B8679" s="303"/>
      <c r="C8679" s="303"/>
      <c r="D8679" s="303"/>
      <c r="E8679" s="303"/>
      <c r="F8679" s="303"/>
    </row>
    <row r="8680" ht="14.4" spans="1:6">
      <c r="A8680" s="303"/>
      <c r="B8680" s="303"/>
      <c r="C8680" s="303"/>
      <c r="D8680" s="303"/>
      <c r="E8680" s="303"/>
      <c r="F8680" s="303"/>
    </row>
    <row r="8681" ht="14.4" spans="1:6">
      <c r="A8681" s="303"/>
      <c r="B8681" s="303"/>
      <c r="C8681" s="303"/>
      <c r="D8681" s="303"/>
      <c r="E8681" s="303"/>
      <c r="F8681" s="303"/>
    </row>
    <row r="8682" ht="14.4" spans="1:6">
      <c r="A8682" s="303"/>
      <c r="B8682" s="303"/>
      <c r="C8682" s="303"/>
      <c r="D8682" s="303"/>
      <c r="E8682" s="303"/>
      <c r="F8682" s="303"/>
    </row>
    <row r="8683" ht="14.4" spans="1:6">
      <c r="A8683" s="303"/>
      <c r="B8683" s="303"/>
      <c r="C8683" s="303"/>
      <c r="D8683" s="303"/>
      <c r="E8683" s="303"/>
      <c r="F8683" s="303"/>
    </row>
    <row r="8684" ht="14.4" spans="1:6">
      <c r="A8684" s="303"/>
      <c r="B8684" s="303"/>
      <c r="C8684" s="303"/>
      <c r="D8684" s="303"/>
      <c r="E8684" s="303"/>
      <c r="F8684" s="303"/>
    </row>
    <row r="8685" ht="14.4" spans="1:6">
      <c r="A8685" s="303"/>
      <c r="B8685" s="303"/>
      <c r="C8685" s="303"/>
      <c r="D8685" s="303"/>
      <c r="E8685" s="303"/>
      <c r="F8685" s="303"/>
    </row>
    <row r="8686" ht="14.4" spans="1:6">
      <c r="A8686" s="303"/>
      <c r="B8686" s="303"/>
      <c r="C8686" s="303"/>
      <c r="D8686" s="303"/>
      <c r="E8686" s="303"/>
      <c r="F8686" s="303"/>
    </row>
    <row r="8687" ht="14.4" spans="1:6">
      <c r="A8687" s="303"/>
      <c r="B8687" s="303"/>
      <c r="C8687" s="303"/>
      <c r="D8687" s="303"/>
      <c r="E8687" s="303"/>
      <c r="F8687" s="303"/>
    </row>
    <row r="8688" ht="14.4" spans="1:6">
      <c r="A8688" s="303"/>
      <c r="B8688" s="303"/>
      <c r="C8688" s="303"/>
      <c r="D8688" s="303"/>
      <c r="E8688" s="303"/>
      <c r="F8688" s="303"/>
    </row>
    <row r="8689" ht="14.4" spans="1:6">
      <c r="A8689" s="303"/>
      <c r="B8689" s="303"/>
      <c r="C8689" s="303"/>
      <c r="D8689" s="303"/>
      <c r="E8689" s="303"/>
      <c r="F8689" s="303"/>
    </row>
    <row r="8690" ht="14.4" spans="1:6">
      <c r="A8690" s="303"/>
      <c r="B8690" s="303"/>
      <c r="C8690" s="303"/>
      <c r="D8690" s="303"/>
      <c r="E8690" s="303"/>
      <c r="F8690" s="303"/>
    </row>
    <row r="8691" ht="14.4" spans="1:6">
      <c r="A8691" s="303"/>
      <c r="B8691" s="303"/>
      <c r="C8691" s="303"/>
      <c r="D8691" s="303"/>
      <c r="E8691" s="303"/>
      <c r="F8691" s="303"/>
    </row>
    <row r="8692" ht="14.4" spans="1:6">
      <c r="A8692" s="303"/>
      <c r="B8692" s="303"/>
      <c r="C8692" s="303"/>
      <c r="D8692" s="303"/>
      <c r="E8692" s="303"/>
      <c r="F8692" s="303"/>
    </row>
    <row r="8693" ht="14.4" spans="1:6">
      <c r="A8693" s="303"/>
      <c r="B8693" s="303"/>
      <c r="C8693" s="303"/>
      <c r="D8693" s="303"/>
      <c r="E8693" s="303"/>
      <c r="F8693" s="303"/>
    </row>
    <row r="8694" ht="14.4" spans="1:6">
      <c r="A8694" s="303"/>
      <c r="B8694" s="303"/>
      <c r="C8694" s="303"/>
      <c r="D8694" s="303"/>
      <c r="E8694" s="303"/>
      <c r="F8694" s="303"/>
    </row>
    <row r="8695" ht="14.4" spans="1:6">
      <c r="A8695" s="303"/>
      <c r="B8695" s="303"/>
      <c r="C8695" s="303"/>
      <c r="D8695" s="303"/>
      <c r="E8695" s="303"/>
      <c r="F8695" s="303"/>
    </row>
    <row r="8696" ht="14.4" spans="1:6">
      <c r="A8696" s="303"/>
      <c r="B8696" s="303"/>
      <c r="C8696" s="303"/>
      <c r="D8696" s="303"/>
      <c r="E8696" s="303"/>
      <c r="F8696" s="303"/>
    </row>
    <row r="8697" ht="14.4" spans="1:6">
      <c r="A8697" s="303"/>
      <c r="B8697" s="303"/>
      <c r="C8697" s="303"/>
      <c r="D8697" s="303"/>
      <c r="E8697" s="303"/>
      <c r="F8697" s="303"/>
    </row>
    <row r="8698" ht="14.4" spans="1:6">
      <c r="A8698" s="303"/>
      <c r="B8698" s="303"/>
      <c r="C8698" s="303"/>
      <c r="D8698" s="303"/>
      <c r="E8698" s="303"/>
      <c r="F8698" s="303"/>
    </row>
    <row r="8699" ht="14.4" spans="1:6">
      <c r="A8699" s="303"/>
      <c r="B8699" s="303"/>
      <c r="C8699" s="303"/>
      <c r="D8699" s="303"/>
      <c r="E8699" s="303"/>
      <c r="F8699" s="303"/>
    </row>
    <row r="8700" ht="14.4" spans="1:6">
      <c r="A8700" s="303"/>
      <c r="B8700" s="303"/>
      <c r="C8700" s="303"/>
      <c r="D8700" s="303"/>
      <c r="E8700" s="303"/>
      <c r="F8700" s="303"/>
    </row>
    <row r="8701" ht="14.4" spans="1:6">
      <c r="A8701" s="303"/>
      <c r="B8701" s="303"/>
      <c r="C8701" s="303"/>
      <c r="D8701" s="303"/>
      <c r="E8701" s="303"/>
      <c r="F8701" s="303"/>
    </row>
    <row r="8702" ht="14.4" spans="1:6">
      <c r="A8702" s="303"/>
      <c r="B8702" s="303"/>
      <c r="C8702" s="303"/>
      <c r="D8702" s="303"/>
      <c r="E8702" s="303"/>
      <c r="F8702" s="303"/>
    </row>
    <row r="8703" ht="14.4" spans="1:6">
      <c r="A8703" s="303"/>
      <c r="B8703" s="303"/>
      <c r="C8703" s="303"/>
      <c r="D8703" s="303"/>
      <c r="E8703" s="303"/>
      <c r="F8703" s="303"/>
    </row>
    <row r="8704" ht="14.4" spans="1:6">
      <c r="A8704" s="303"/>
      <c r="B8704" s="303"/>
      <c r="C8704" s="303"/>
      <c r="D8704" s="303"/>
      <c r="E8704" s="303"/>
      <c r="F8704" s="303"/>
    </row>
    <row r="8705" ht="14.4" spans="1:6">
      <c r="A8705" s="303"/>
      <c r="B8705" s="303"/>
      <c r="C8705" s="303"/>
      <c r="D8705" s="303"/>
      <c r="E8705" s="303"/>
      <c r="F8705" s="303"/>
    </row>
    <row r="8706" ht="14.4" spans="1:6">
      <c r="A8706" s="303"/>
      <c r="B8706" s="303"/>
      <c r="C8706" s="303"/>
      <c r="D8706" s="303"/>
      <c r="E8706" s="303"/>
      <c r="F8706" s="303"/>
    </row>
    <row r="8707" ht="14.4" spans="1:6">
      <c r="A8707" s="303"/>
      <c r="B8707" s="303"/>
      <c r="C8707" s="303"/>
      <c r="D8707" s="303"/>
      <c r="E8707" s="303"/>
      <c r="F8707" s="303"/>
    </row>
    <row r="8708" ht="14.4" spans="1:6">
      <c r="A8708" s="303"/>
      <c r="B8708" s="303"/>
      <c r="C8708" s="303"/>
      <c r="D8708" s="303"/>
      <c r="E8708" s="303"/>
      <c r="F8708" s="303"/>
    </row>
    <row r="8709" ht="14.4" spans="1:6">
      <c r="A8709" s="303"/>
      <c r="B8709" s="303"/>
      <c r="C8709" s="303"/>
      <c r="D8709" s="303"/>
      <c r="E8709" s="303"/>
      <c r="F8709" s="303"/>
    </row>
    <row r="8710" ht="14.4" spans="1:6">
      <c r="A8710" s="303"/>
      <c r="B8710" s="303"/>
      <c r="C8710" s="303"/>
      <c r="D8710" s="303"/>
      <c r="E8710" s="303"/>
      <c r="F8710" s="303"/>
    </row>
    <row r="8711" ht="14.4" spans="1:6">
      <c r="A8711" s="303"/>
      <c r="B8711" s="303"/>
      <c r="C8711" s="303"/>
      <c r="D8711" s="303"/>
      <c r="E8711" s="303"/>
      <c r="F8711" s="303"/>
    </row>
    <row r="8712" ht="14.4" spans="1:6">
      <c r="A8712" s="303"/>
      <c r="B8712" s="303"/>
      <c r="C8712" s="303"/>
      <c r="D8712" s="303"/>
      <c r="E8712" s="303"/>
      <c r="F8712" s="303"/>
    </row>
    <row r="8713" ht="14.4" spans="1:6">
      <c r="A8713" s="303"/>
      <c r="B8713" s="303"/>
      <c r="C8713" s="303"/>
      <c r="D8713" s="303"/>
      <c r="E8713" s="303"/>
      <c r="F8713" s="303"/>
    </row>
    <row r="8714" ht="14.4" spans="1:6">
      <c r="A8714" s="303"/>
      <c r="B8714" s="303"/>
      <c r="C8714" s="303"/>
      <c r="D8714" s="303"/>
      <c r="E8714" s="303"/>
      <c r="F8714" s="303"/>
    </row>
    <row r="8715" ht="14.4" spans="1:6">
      <c r="A8715" s="303"/>
      <c r="B8715" s="303"/>
      <c r="C8715" s="303"/>
      <c r="D8715" s="303"/>
      <c r="E8715" s="303"/>
      <c r="F8715" s="303"/>
    </row>
    <row r="8716" ht="14.4" spans="1:6">
      <c r="A8716" s="303"/>
      <c r="B8716" s="303"/>
      <c r="C8716" s="303"/>
      <c r="D8716" s="303"/>
      <c r="E8716" s="303"/>
      <c r="F8716" s="303"/>
    </row>
    <row r="8717" ht="14.4" spans="1:6">
      <c r="A8717" s="303"/>
      <c r="B8717" s="303"/>
      <c r="C8717" s="303"/>
      <c r="D8717" s="303"/>
      <c r="E8717" s="303"/>
      <c r="F8717" s="303"/>
    </row>
    <row r="8718" ht="14.4" spans="1:6">
      <c r="A8718" s="303"/>
      <c r="B8718" s="303"/>
      <c r="C8718" s="303"/>
      <c r="D8718" s="303"/>
      <c r="E8718" s="303"/>
      <c r="F8718" s="303"/>
    </row>
    <row r="8719" ht="14.4" spans="1:6">
      <c r="A8719" s="303"/>
      <c r="B8719" s="303"/>
      <c r="C8719" s="303"/>
      <c r="D8719" s="303"/>
      <c r="E8719" s="303"/>
      <c r="F8719" s="303"/>
    </row>
    <row r="8720" ht="14.4" spans="1:6">
      <c r="A8720" s="303"/>
      <c r="B8720" s="303"/>
      <c r="C8720" s="303"/>
      <c r="D8720" s="303"/>
      <c r="E8720" s="303"/>
      <c r="F8720" s="303"/>
    </row>
    <row r="8721" ht="14.4" spans="1:6">
      <c r="A8721" s="303"/>
      <c r="B8721" s="303"/>
      <c r="C8721" s="303"/>
      <c r="D8721" s="303"/>
      <c r="E8721" s="303"/>
      <c r="F8721" s="303"/>
    </row>
    <row r="8722" ht="14.4" spans="1:6">
      <c r="A8722" s="303"/>
      <c r="B8722" s="303"/>
      <c r="C8722" s="303"/>
      <c r="D8722" s="303"/>
      <c r="E8722" s="303"/>
      <c r="F8722" s="303"/>
    </row>
    <row r="8723" ht="14.4" spans="1:6">
      <c r="A8723" s="303"/>
      <c r="B8723" s="303"/>
      <c r="C8723" s="303"/>
      <c r="D8723" s="303"/>
      <c r="E8723" s="303"/>
      <c r="F8723" s="303"/>
    </row>
    <row r="8724" ht="14.4" spans="1:6">
      <c r="A8724" s="303"/>
      <c r="B8724" s="303"/>
      <c r="C8724" s="303"/>
      <c r="D8724" s="303"/>
      <c r="E8724" s="303"/>
      <c r="F8724" s="303"/>
    </row>
    <row r="8725" ht="14.4" spans="1:6">
      <c r="A8725" s="303"/>
      <c r="B8725" s="303"/>
      <c r="C8725" s="303"/>
      <c r="D8725" s="303"/>
      <c r="E8725" s="303"/>
      <c r="F8725" s="303"/>
    </row>
    <row r="8726" ht="14.4" spans="1:6">
      <c r="A8726" s="303"/>
      <c r="B8726" s="303"/>
      <c r="C8726" s="303"/>
      <c r="D8726" s="303"/>
      <c r="E8726" s="303"/>
      <c r="F8726" s="303"/>
    </row>
    <row r="8727" ht="14.4" spans="1:6">
      <c r="A8727" s="303"/>
      <c r="B8727" s="303"/>
      <c r="C8727" s="303"/>
      <c r="D8727" s="303"/>
      <c r="E8727" s="303"/>
      <c r="F8727" s="303"/>
    </row>
    <row r="8728" ht="14.4" spans="1:6">
      <c r="A8728" s="303"/>
      <c r="B8728" s="303"/>
      <c r="C8728" s="303"/>
      <c r="D8728" s="303"/>
      <c r="E8728" s="303"/>
      <c r="F8728" s="303"/>
    </row>
    <row r="8729" ht="14.4" spans="1:6">
      <c r="A8729" s="303"/>
      <c r="B8729" s="303"/>
      <c r="C8729" s="303"/>
      <c r="D8729" s="303"/>
      <c r="E8729" s="303"/>
      <c r="F8729" s="303"/>
    </row>
    <row r="8730" ht="14.4" spans="1:6">
      <c r="A8730" s="303"/>
      <c r="B8730" s="303"/>
      <c r="C8730" s="303"/>
      <c r="D8730" s="303"/>
      <c r="E8730" s="303"/>
      <c r="F8730" s="303"/>
    </row>
    <row r="8731" ht="14.4" spans="1:6">
      <c r="A8731" s="303"/>
      <c r="B8731" s="303"/>
      <c r="C8731" s="303"/>
      <c r="D8731" s="303"/>
      <c r="E8731" s="303"/>
      <c r="F8731" s="303"/>
    </row>
    <row r="8732" ht="14.4" spans="1:6">
      <c r="A8732" s="303"/>
      <c r="B8732" s="303"/>
      <c r="C8732" s="303"/>
      <c r="D8732" s="303"/>
      <c r="E8732" s="303"/>
      <c r="F8732" s="303"/>
    </row>
    <row r="8733" ht="14.4" spans="1:6">
      <c r="A8733" s="303"/>
      <c r="B8733" s="303"/>
      <c r="C8733" s="303"/>
      <c r="D8733" s="303"/>
      <c r="E8733" s="303"/>
      <c r="F8733" s="303"/>
    </row>
    <row r="8734" ht="14.4" spans="1:6">
      <c r="A8734" s="303"/>
      <c r="B8734" s="303"/>
      <c r="C8734" s="303"/>
      <c r="D8734" s="303"/>
      <c r="E8734" s="303"/>
      <c r="F8734" s="303"/>
    </row>
    <row r="8735" ht="14.4" spans="1:6">
      <c r="A8735" s="303"/>
      <c r="B8735" s="303"/>
      <c r="C8735" s="303"/>
      <c r="D8735" s="303"/>
      <c r="E8735" s="303"/>
      <c r="F8735" s="303"/>
    </row>
    <row r="8736" ht="14.4" spans="1:6">
      <c r="A8736" s="303"/>
      <c r="B8736" s="303"/>
      <c r="C8736" s="303"/>
      <c r="D8736" s="303"/>
      <c r="E8736" s="303"/>
      <c r="F8736" s="303"/>
    </row>
    <row r="8737" ht="14.4" spans="1:6">
      <c r="A8737" s="303"/>
      <c r="B8737" s="303"/>
      <c r="C8737" s="303"/>
      <c r="D8737" s="303"/>
      <c r="E8737" s="303"/>
      <c r="F8737" s="303"/>
    </row>
    <row r="8738" ht="14.4" spans="1:6">
      <c r="A8738" s="303"/>
      <c r="B8738" s="303"/>
      <c r="C8738" s="303"/>
      <c r="D8738" s="303"/>
      <c r="E8738" s="303"/>
      <c r="F8738" s="303"/>
    </row>
    <row r="8739" ht="14.4" spans="1:6">
      <c r="A8739" s="303"/>
      <c r="B8739" s="303"/>
      <c r="C8739" s="303"/>
      <c r="D8739" s="303"/>
      <c r="E8739" s="303"/>
      <c r="F8739" s="303"/>
    </row>
    <row r="8740" ht="14.4" spans="1:6">
      <c r="A8740" s="303"/>
      <c r="B8740" s="303"/>
      <c r="C8740" s="303"/>
      <c r="D8740" s="303"/>
      <c r="E8740" s="303"/>
      <c r="F8740" s="303"/>
    </row>
    <row r="8741" ht="14.4" spans="1:6">
      <c r="A8741" s="303"/>
      <c r="B8741" s="303"/>
      <c r="C8741" s="303"/>
      <c r="D8741" s="303"/>
      <c r="E8741" s="303"/>
      <c r="F8741" s="303"/>
    </row>
    <row r="8742" ht="14.4" spans="1:6">
      <c r="A8742" s="303"/>
      <c r="B8742" s="303"/>
      <c r="C8742" s="303"/>
      <c r="D8742" s="303"/>
      <c r="E8742" s="303"/>
      <c r="F8742" s="303"/>
    </row>
    <row r="8743" ht="14.4" spans="1:6">
      <c r="A8743" s="303"/>
      <c r="B8743" s="303"/>
      <c r="C8743" s="303"/>
      <c r="D8743" s="303"/>
      <c r="E8743" s="303"/>
      <c r="F8743" s="303"/>
    </row>
    <row r="8744" ht="14.4" spans="1:6">
      <c r="A8744" s="303"/>
      <c r="B8744" s="303"/>
      <c r="C8744" s="303"/>
      <c r="D8744" s="303"/>
      <c r="E8744" s="303"/>
      <c r="F8744" s="303"/>
    </row>
    <row r="8745" ht="14.4" spans="1:6">
      <c r="A8745" s="303"/>
      <c r="B8745" s="303"/>
      <c r="C8745" s="303"/>
      <c r="D8745" s="303"/>
      <c r="E8745" s="303"/>
      <c r="F8745" s="303"/>
    </row>
    <row r="8746" ht="14.4" spans="1:6">
      <c r="A8746" s="303"/>
      <c r="B8746" s="303"/>
      <c r="C8746" s="303"/>
      <c r="D8746" s="303"/>
      <c r="E8746" s="303"/>
      <c r="F8746" s="303"/>
    </row>
    <row r="8747" ht="14.4" spans="1:6">
      <c r="A8747" s="303"/>
      <c r="B8747" s="303"/>
      <c r="C8747" s="303"/>
      <c r="D8747" s="303"/>
      <c r="E8747" s="303"/>
      <c r="F8747" s="303"/>
    </row>
    <row r="8748" ht="14.4" spans="1:6">
      <c r="A8748" s="303"/>
      <c r="B8748" s="303"/>
      <c r="C8748" s="303"/>
      <c r="D8748" s="303"/>
      <c r="E8748" s="303"/>
      <c r="F8748" s="303"/>
    </row>
    <row r="8749" ht="14.4" spans="1:6">
      <c r="A8749" s="303"/>
      <c r="B8749" s="303"/>
      <c r="C8749" s="303"/>
      <c r="D8749" s="303"/>
      <c r="E8749" s="303"/>
      <c r="F8749" s="303"/>
    </row>
    <row r="8750" ht="14.4" spans="1:6">
      <c r="A8750" s="303"/>
      <c r="B8750" s="303"/>
      <c r="C8750" s="303"/>
      <c r="D8750" s="303"/>
      <c r="E8750" s="303"/>
      <c r="F8750" s="303"/>
    </row>
    <row r="8751" ht="14.4" spans="1:6">
      <c r="A8751" s="303"/>
      <c r="B8751" s="303"/>
      <c r="C8751" s="303"/>
      <c r="D8751" s="303"/>
      <c r="E8751" s="303"/>
      <c r="F8751" s="303"/>
    </row>
    <row r="8752" ht="14.4" spans="1:6">
      <c r="A8752" s="303"/>
      <c r="B8752" s="303"/>
      <c r="C8752" s="303"/>
      <c r="D8752" s="303"/>
      <c r="E8752" s="303"/>
      <c r="F8752" s="303"/>
    </row>
    <row r="8753" ht="14.4" spans="1:6">
      <c r="A8753" s="303"/>
      <c r="B8753" s="303"/>
      <c r="C8753" s="303"/>
      <c r="D8753" s="303"/>
      <c r="E8753" s="303"/>
      <c r="F8753" s="303"/>
    </row>
    <row r="8754" ht="14.4" spans="1:6">
      <c r="A8754" s="303"/>
      <c r="B8754" s="303"/>
      <c r="C8754" s="303"/>
      <c r="D8754" s="303"/>
      <c r="E8754" s="303"/>
      <c r="F8754" s="303"/>
    </row>
    <row r="8755" ht="14.4" spans="1:6">
      <c r="A8755" s="303"/>
      <c r="B8755" s="303"/>
      <c r="C8755" s="303"/>
      <c r="D8755" s="303"/>
      <c r="E8755" s="303"/>
      <c r="F8755" s="303"/>
    </row>
    <row r="8756" ht="14.4" spans="1:6">
      <c r="A8756" s="303"/>
      <c r="B8756" s="303"/>
      <c r="C8756" s="303"/>
      <c r="D8756" s="303"/>
      <c r="E8756" s="303"/>
      <c r="F8756" s="303"/>
    </row>
    <row r="8757" ht="14.4" spans="1:6">
      <c r="A8757" s="303"/>
      <c r="B8757" s="303"/>
      <c r="C8757" s="303"/>
      <c r="D8757" s="303"/>
      <c r="E8757" s="303"/>
      <c r="F8757" s="303"/>
    </row>
    <row r="8758" ht="14.4" spans="1:6">
      <c r="A8758" s="303"/>
      <c r="B8758" s="303"/>
      <c r="C8758" s="303"/>
      <c r="D8758" s="303"/>
      <c r="E8758" s="303"/>
      <c r="F8758" s="303"/>
    </row>
    <row r="8759" ht="14.4" spans="1:6">
      <c r="A8759" s="303"/>
      <c r="B8759" s="303"/>
      <c r="C8759" s="303"/>
      <c r="D8759" s="303"/>
      <c r="E8759" s="303"/>
      <c r="F8759" s="303"/>
    </row>
    <row r="8760" ht="14.4" spans="1:6">
      <c r="A8760" s="303"/>
      <c r="B8760" s="303"/>
      <c r="C8760" s="303"/>
      <c r="D8760" s="303"/>
      <c r="E8760" s="303"/>
      <c r="F8760" s="303"/>
    </row>
    <row r="8761" ht="14.4" spans="1:6">
      <c r="A8761" s="303"/>
      <c r="B8761" s="303"/>
      <c r="C8761" s="303"/>
      <c r="D8761" s="303"/>
      <c r="E8761" s="303"/>
      <c r="F8761" s="303"/>
    </row>
    <row r="8762" ht="14.4" spans="1:6">
      <c r="A8762" s="303"/>
      <c r="B8762" s="303"/>
      <c r="C8762" s="303"/>
      <c r="D8762" s="303"/>
      <c r="E8762" s="303"/>
      <c r="F8762" s="303"/>
    </row>
    <row r="8763" ht="14.4" spans="1:6">
      <c r="A8763" s="303"/>
      <c r="B8763" s="303"/>
      <c r="C8763" s="303"/>
      <c r="D8763" s="303"/>
      <c r="E8763" s="303"/>
      <c r="F8763" s="303"/>
    </row>
    <row r="8764" ht="14.4" spans="1:6">
      <c r="A8764" s="303"/>
      <c r="B8764" s="303"/>
      <c r="C8764" s="303"/>
      <c r="D8764" s="303"/>
      <c r="E8764" s="303"/>
      <c r="F8764" s="303"/>
    </row>
    <row r="8765" ht="14.4" spans="1:6">
      <c r="A8765" s="303"/>
      <c r="B8765" s="303"/>
      <c r="C8765" s="303"/>
      <c r="D8765" s="303"/>
      <c r="E8765" s="303"/>
      <c r="F8765" s="303"/>
    </row>
    <row r="8766" ht="14.4" spans="1:6">
      <c r="A8766" s="303"/>
      <c r="B8766" s="303"/>
      <c r="C8766" s="303"/>
      <c r="D8766" s="303"/>
      <c r="E8766" s="303"/>
      <c r="F8766" s="303"/>
    </row>
    <row r="8767" ht="14.4" spans="1:6">
      <c r="A8767" s="303"/>
      <c r="B8767" s="303"/>
      <c r="C8767" s="303"/>
      <c r="D8767" s="303"/>
      <c r="E8767" s="303"/>
      <c r="F8767" s="303"/>
    </row>
    <row r="8768" ht="14.4" spans="1:6">
      <c r="A8768" s="303"/>
      <c r="B8768" s="303"/>
      <c r="C8768" s="303"/>
      <c r="D8768" s="303"/>
      <c r="E8768" s="303"/>
      <c r="F8768" s="303"/>
    </row>
    <row r="8769" ht="14.4" spans="1:6">
      <c r="A8769" s="303"/>
      <c r="B8769" s="303"/>
      <c r="C8769" s="303"/>
      <c r="D8769" s="303"/>
      <c r="E8769" s="303"/>
      <c r="F8769" s="303"/>
    </row>
    <row r="8770" ht="14.4" spans="1:6">
      <c r="A8770" s="303"/>
      <c r="B8770" s="303"/>
      <c r="C8770" s="303"/>
      <c r="D8770" s="303"/>
      <c r="E8770" s="303"/>
      <c r="F8770" s="303"/>
    </row>
    <row r="8771" ht="14.4" spans="1:6">
      <c r="A8771" s="303"/>
      <c r="B8771" s="303"/>
      <c r="C8771" s="303"/>
      <c r="D8771" s="303"/>
      <c r="E8771" s="303"/>
      <c r="F8771" s="303"/>
    </row>
    <row r="8772" ht="14.4" spans="1:6">
      <c r="A8772" s="303"/>
      <c r="B8772" s="303"/>
      <c r="C8772" s="303"/>
      <c r="D8772" s="303"/>
      <c r="E8772" s="303"/>
      <c r="F8772" s="303"/>
    </row>
    <row r="8773" ht="14.4" spans="1:6">
      <c r="A8773" s="303"/>
      <c r="B8773" s="303"/>
      <c r="C8773" s="303"/>
      <c r="D8773" s="303"/>
      <c r="E8773" s="303"/>
      <c r="F8773" s="303"/>
    </row>
    <row r="8774" ht="14.4" spans="1:6">
      <c r="A8774" s="303"/>
      <c r="B8774" s="303"/>
      <c r="C8774" s="303"/>
      <c r="D8774" s="303"/>
      <c r="E8774" s="303"/>
      <c r="F8774" s="303"/>
    </row>
    <row r="8775" ht="14.4" spans="1:6">
      <c r="A8775" s="303"/>
      <c r="B8775" s="303"/>
      <c r="C8775" s="303"/>
      <c r="D8775" s="303"/>
      <c r="E8775" s="303"/>
      <c r="F8775" s="303"/>
    </row>
    <row r="8776" ht="14.4" spans="1:6">
      <c r="A8776" s="303"/>
      <c r="B8776" s="303"/>
      <c r="C8776" s="303"/>
      <c r="D8776" s="303"/>
      <c r="E8776" s="303"/>
      <c r="F8776" s="303"/>
    </row>
    <row r="8777" ht="14.4" spans="1:6">
      <c r="A8777" s="303"/>
      <c r="B8777" s="303"/>
      <c r="C8777" s="303"/>
      <c r="D8777" s="303"/>
      <c r="E8777" s="303"/>
      <c r="F8777" s="303"/>
    </row>
    <row r="8778" ht="14.4" spans="1:6">
      <c r="A8778" s="303"/>
      <c r="B8778" s="303"/>
      <c r="C8778" s="303"/>
      <c r="D8778" s="303"/>
      <c r="E8778" s="303"/>
      <c r="F8778" s="303"/>
    </row>
    <row r="8779" ht="14.4" spans="1:6">
      <c r="A8779" s="303"/>
      <c r="B8779" s="303"/>
      <c r="C8779" s="303"/>
      <c r="D8779" s="303"/>
      <c r="E8779" s="303"/>
      <c r="F8779" s="303"/>
    </row>
    <row r="8780" ht="14.4" spans="1:6">
      <c r="A8780" s="303"/>
      <c r="B8780" s="303"/>
      <c r="C8780" s="303"/>
      <c r="D8780" s="303"/>
      <c r="E8780" s="303"/>
      <c r="F8780" s="303"/>
    </row>
    <row r="8781" ht="14.4" spans="1:6">
      <c r="A8781" s="303"/>
      <c r="B8781" s="303"/>
      <c r="C8781" s="303"/>
      <c r="D8781" s="303"/>
      <c r="E8781" s="303"/>
      <c r="F8781" s="303"/>
    </row>
    <row r="8782" ht="14.4" spans="1:6">
      <c r="A8782" s="303"/>
      <c r="B8782" s="303"/>
      <c r="C8782" s="303"/>
      <c r="D8782" s="303"/>
      <c r="E8782" s="303"/>
      <c r="F8782" s="303"/>
    </row>
    <row r="8783" ht="14.4" spans="1:6">
      <c r="A8783" s="303"/>
      <c r="B8783" s="303"/>
      <c r="C8783" s="303"/>
      <c r="D8783" s="303"/>
      <c r="E8783" s="303"/>
      <c r="F8783" s="303"/>
    </row>
    <row r="8784" ht="14.4" spans="1:6">
      <c r="A8784" s="303"/>
      <c r="B8784" s="303"/>
      <c r="C8784" s="303"/>
      <c r="D8784" s="303"/>
      <c r="E8784" s="303"/>
      <c r="F8784" s="303"/>
    </row>
    <row r="8785" ht="14.4" spans="1:6">
      <c r="A8785" s="303"/>
      <c r="B8785" s="303"/>
      <c r="C8785" s="303"/>
      <c r="D8785" s="303"/>
      <c r="E8785" s="303"/>
      <c r="F8785" s="303"/>
    </row>
    <row r="8786" ht="14.4" spans="1:6">
      <c r="A8786" s="303"/>
      <c r="B8786" s="303"/>
      <c r="C8786" s="303"/>
      <c r="D8786" s="303"/>
      <c r="E8786" s="303"/>
      <c r="F8786" s="303"/>
    </row>
    <row r="8787" ht="14.4" spans="1:6">
      <c r="A8787" s="303"/>
      <c r="B8787" s="303"/>
      <c r="C8787" s="303"/>
      <c r="D8787" s="303"/>
      <c r="E8787" s="303"/>
      <c r="F8787" s="303"/>
    </row>
    <row r="8788" ht="14.4" spans="1:6">
      <c r="A8788" s="303"/>
      <c r="B8788" s="303"/>
      <c r="C8788" s="303"/>
      <c r="D8788" s="303"/>
      <c r="E8788" s="303"/>
      <c r="F8788" s="303"/>
    </row>
    <row r="8789" ht="14.4" spans="1:6">
      <c r="A8789" s="303"/>
      <c r="B8789" s="303"/>
      <c r="C8789" s="303"/>
      <c r="D8789" s="303"/>
      <c r="E8789" s="303"/>
      <c r="F8789" s="303"/>
    </row>
    <row r="8790" ht="14.4" spans="1:6">
      <c r="A8790" s="303"/>
      <c r="B8790" s="303"/>
      <c r="C8790" s="303"/>
      <c r="D8790" s="303"/>
      <c r="E8790" s="303"/>
      <c r="F8790" s="303"/>
    </row>
    <row r="8791" ht="14.4" spans="1:6">
      <c r="A8791" s="303"/>
      <c r="B8791" s="303"/>
      <c r="C8791" s="303"/>
      <c r="D8791" s="303"/>
      <c r="E8791" s="303"/>
      <c r="F8791" s="303"/>
    </row>
    <row r="8792" ht="14.4" spans="1:6">
      <c r="A8792" s="303"/>
      <c r="B8792" s="303"/>
      <c r="C8792" s="303"/>
      <c r="D8792" s="303"/>
      <c r="E8792" s="303"/>
      <c r="F8792" s="303"/>
    </row>
    <row r="8793" ht="14.4" spans="1:6">
      <c r="A8793" s="303"/>
      <c r="B8793" s="303"/>
      <c r="C8793" s="303"/>
      <c r="D8793" s="303"/>
      <c r="E8793" s="303"/>
      <c r="F8793" s="303"/>
    </row>
    <row r="8794" ht="14.4" spans="1:6">
      <c r="A8794" s="303"/>
      <c r="B8794" s="303"/>
      <c r="C8794" s="303"/>
      <c r="D8794" s="303"/>
      <c r="E8794" s="303"/>
      <c r="F8794" s="303"/>
    </row>
    <row r="8795" ht="14.4" spans="1:6">
      <c r="A8795" s="303"/>
      <c r="B8795" s="303"/>
      <c r="C8795" s="303"/>
      <c r="D8795" s="303"/>
      <c r="E8795" s="303"/>
      <c r="F8795" s="303"/>
    </row>
    <row r="8796" ht="14.4" spans="1:6">
      <c r="A8796" s="303"/>
      <c r="B8796" s="303"/>
      <c r="C8796" s="303"/>
      <c r="D8796" s="303"/>
      <c r="E8796" s="303"/>
      <c r="F8796" s="303"/>
    </row>
    <row r="8797" ht="14.4" spans="1:6">
      <c r="A8797" s="303"/>
      <c r="B8797" s="303"/>
      <c r="C8797" s="303"/>
      <c r="D8797" s="303"/>
      <c r="E8797" s="303"/>
      <c r="F8797" s="303"/>
    </row>
    <row r="8798" ht="14.4" spans="1:6">
      <c r="A8798" s="303"/>
      <c r="B8798" s="303"/>
      <c r="C8798" s="303"/>
      <c r="D8798" s="303"/>
      <c r="E8798" s="303"/>
      <c r="F8798" s="303"/>
    </row>
    <row r="8799" ht="14.4" spans="1:6">
      <c r="A8799" s="303"/>
      <c r="B8799" s="303"/>
      <c r="C8799" s="303"/>
      <c r="D8799" s="303"/>
      <c r="E8799" s="303"/>
      <c r="F8799" s="303"/>
    </row>
    <row r="8800" ht="14.4" spans="1:6">
      <c r="A8800" s="303"/>
      <c r="B8800" s="303"/>
      <c r="C8800" s="303"/>
      <c r="D8800" s="303"/>
      <c r="E8800" s="303"/>
      <c r="F8800" s="303"/>
    </row>
    <row r="8801" ht="14.4" spans="1:6">
      <c r="A8801" s="303"/>
      <c r="B8801" s="303"/>
      <c r="C8801" s="303"/>
      <c r="D8801" s="303"/>
      <c r="E8801" s="303"/>
      <c r="F8801" s="303"/>
    </row>
    <row r="8802" ht="14.4" spans="1:6">
      <c r="A8802" s="303"/>
      <c r="B8802" s="303"/>
      <c r="C8802" s="303"/>
      <c r="D8802" s="303"/>
      <c r="E8802" s="303"/>
      <c r="F8802" s="303"/>
    </row>
    <row r="8803" ht="14.4" spans="1:6">
      <c r="A8803" s="303"/>
      <c r="B8803" s="303"/>
      <c r="C8803" s="303"/>
      <c r="D8803" s="303"/>
      <c r="E8803" s="303"/>
      <c r="F8803" s="303"/>
    </row>
    <row r="8804" ht="14.4" spans="1:6">
      <c r="A8804" s="303"/>
      <c r="B8804" s="303"/>
      <c r="C8804" s="303"/>
      <c r="D8804" s="303"/>
      <c r="E8804" s="303"/>
      <c r="F8804" s="303"/>
    </row>
    <row r="8805" ht="14.4" spans="1:6">
      <c r="A8805" s="303"/>
      <c r="B8805" s="303"/>
      <c r="C8805" s="303"/>
      <c r="D8805" s="303"/>
      <c r="E8805" s="303"/>
      <c r="F8805" s="303"/>
    </row>
    <row r="8806" ht="14.4" spans="1:6">
      <c r="A8806" s="303"/>
      <c r="B8806" s="303"/>
      <c r="C8806" s="303"/>
      <c r="D8806" s="303"/>
      <c r="E8806" s="303"/>
      <c r="F8806" s="303"/>
    </row>
    <row r="8807" ht="14.4" spans="1:6">
      <c r="A8807" s="303"/>
      <c r="B8807" s="303"/>
      <c r="C8807" s="303"/>
      <c r="D8807" s="303"/>
      <c r="E8807" s="303"/>
      <c r="F8807" s="303"/>
    </row>
    <row r="8808" ht="14.4" spans="1:6">
      <c r="A8808" s="303"/>
      <c r="B8808" s="303"/>
      <c r="C8808" s="303"/>
      <c r="D8808" s="303"/>
      <c r="E8808" s="303"/>
      <c r="F8808" s="303"/>
    </row>
    <row r="8809" ht="14.4" spans="1:6">
      <c r="A8809" s="303"/>
      <c r="B8809" s="303"/>
      <c r="C8809" s="303"/>
      <c r="D8809" s="303"/>
      <c r="E8809" s="303"/>
      <c r="F8809" s="303"/>
    </row>
    <row r="8810" ht="14.4" spans="1:6">
      <c r="A8810" s="303"/>
      <c r="B8810" s="303"/>
      <c r="C8810" s="303"/>
      <c r="D8810" s="303"/>
      <c r="E8810" s="303"/>
      <c r="F8810" s="303"/>
    </row>
    <row r="8811" ht="14.4" spans="1:6">
      <c r="A8811" s="303"/>
      <c r="B8811" s="303"/>
      <c r="C8811" s="303"/>
      <c r="D8811" s="303"/>
      <c r="E8811" s="303"/>
      <c r="F8811" s="303"/>
    </row>
    <row r="8812" ht="14.4" spans="1:6">
      <c r="A8812" s="303"/>
      <c r="B8812" s="303"/>
      <c r="C8812" s="303"/>
      <c r="D8812" s="303"/>
      <c r="E8812" s="303"/>
      <c r="F8812" s="303"/>
    </row>
    <row r="8813" ht="14.4" spans="1:6">
      <c r="A8813" s="303"/>
      <c r="B8813" s="303"/>
      <c r="C8813" s="303"/>
      <c r="D8813" s="303"/>
      <c r="E8813" s="303"/>
      <c r="F8813" s="303"/>
    </row>
    <row r="8814" ht="14.4" spans="1:6">
      <c r="A8814" s="303"/>
      <c r="B8814" s="303"/>
      <c r="C8814" s="303"/>
      <c r="D8814" s="303"/>
      <c r="E8814" s="303"/>
      <c r="F8814" s="303"/>
    </row>
    <row r="8815" ht="14.4" spans="1:6">
      <c r="A8815" s="303"/>
      <c r="B8815" s="303"/>
      <c r="C8815" s="303"/>
      <c r="D8815" s="303"/>
      <c r="E8815" s="303"/>
      <c r="F8815" s="303"/>
    </row>
    <row r="8816" ht="14.4" spans="1:6">
      <c r="A8816" s="303"/>
      <c r="B8816" s="303"/>
      <c r="C8816" s="303"/>
      <c r="D8816" s="303"/>
      <c r="E8816" s="303"/>
      <c r="F8816" s="303"/>
    </row>
    <row r="8817" ht="14.4" spans="1:6">
      <c r="A8817" s="303"/>
      <c r="B8817" s="303"/>
      <c r="C8817" s="303"/>
      <c r="D8817" s="303"/>
      <c r="E8817" s="303"/>
      <c r="F8817" s="303"/>
    </row>
    <row r="8818" ht="14.4" spans="1:6">
      <c r="A8818" s="303"/>
      <c r="B8818" s="303"/>
      <c r="C8818" s="303"/>
      <c r="D8818" s="303"/>
      <c r="E8818" s="303"/>
      <c r="F8818" s="303"/>
    </row>
    <row r="8819" ht="14.4" spans="1:6">
      <c r="A8819" s="303"/>
      <c r="B8819" s="303"/>
      <c r="C8819" s="303"/>
      <c r="D8819" s="303"/>
      <c r="E8819" s="303"/>
      <c r="F8819" s="303"/>
    </row>
    <row r="8820" ht="14.4" spans="1:6">
      <c r="A8820" s="303"/>
      <c r="B8820" s="303"/>
      <c r="C8820" s="303"/>
      <c r="D8820" s="303"/>
      <c r="E8820" s="303"/>
      <c r="F8820" s="303"/>
    </row>
    <row r="8821" ht="14.4" spans="1:6">
      <c r="A8821" s="303"/>
      <c r="B8821" s="303"/>
      <c r="C8821" s="303"/>
      <c r="D8821" s="303"/>
      <c r="E8821" s="303"/>
      <c r="F8821" s="303"/>
    </row>
    <row r="8822" ht="14.4" spans="1:6">
      <c r="A8822" s="303"/>
      <c r="B8822" s="303"/>
      <c r="C8822" s="303"/>
      <c r="D8822" s="303"/>
      <c r="E8822" s="303"/>
      <c r="F8822" s="303"/>
    </row>
    <row r="8823" ht="14.4" spans="1:6">
      <c r="A8823" s="303"/>
      <c r="B8823" s="303"/>
      <c r="C8823" s="303"/>
      <c r="D8823" s="303"/>
      <c r="E8823" s="303"/>
      <c r="F8823" s="303"/>
    </row>
    <row r="8824" ht="14.4" spans="1:6">
      <c r="A8824" s="303"/>
      <c r="B8824" s="303"/>
      <c r="C8824" s="303"/>
      <c r="D8824" s="303"/>
      <c r="E8824" s="303"/>
      <c r="F8824" s="303"/>
    </row>
    <row r="8825" ht="14.4" spans="1:6">
      <c r="A8825" s="303"/>
      <c r="B8825" s="303"/>
      <c r="C8825" s="303"/>
      <c r="D8825" s="303"/>
      <c r="E8825" s="303"/>
      <c r="F8825" s="303"/>
    </row>
    <row r="8826" ht="14.4" spans="1:6">
      <c r="A8826" s="303"/>
      <c r="B8826" s="303"/>
      <c r="C8826" s="303"/>
      <c r="D8826" s="303"/>
      <c r="E8826" s="303"/>
      <c r="F8826" s="303"/>
    </row>
    <row r="8827" ht="14.4" spans="1:6">
      <c r="A8827" s="303"/>
      <c r="B8827" s="303"/>
      <c r="C8827" s="303"/>
      <c r="D8827" s="303"/>
      <c r="E8827" s="303"/>
      <c r="F8827" s="303"/>
    </row>
    <row r="8828" ht="14.4" spans="1:6">
      <c r="A8828" s="303"/>
      <c r="B8828" s="303"/>
      <c r="C8828" s="303"/>
      <c r="D8828" s="303"/>
      <c r="E8828" s="303"/>
      <c r="F8828" s="303"/>
    </row>
    <row r="8829" ht="14.4" spans="1:6">
      <c r="A8829" s="303"/>
      <c r="B8829" s="303"/>
      <c r="C8829" s="303"/>
      <c r="D8829" s="303"/>
      <c r="E8829" s="303"/>
      <c r="F8829" s="303"/>
    </row>
    <row r="8830" ht="14.4" spans="1:6">
      <c r="A8830" s="303"/>
      <c r="B8830" s="303"/>
      <c r="C8830" s="303"/>
      <c r="D8830" s="303"/>
      <c r="E8830" s="303"/>
      <c r="F8830" s="303"/>
    </row>
    <row r="8831" ht="14.4" spans="1:6">
      <c r="A8831" s="303"/>
      <c r="B8831" s="303"/>
      <c r="C8831" s="303"/>
      <c r="D8831" s="303"/>
      <c r="E8831" s="303"/>
      <c r="F8831" s="303"/>
    </row>
    <row r="8832" ht="14.4" spans="1:6">
      <c r="A8832" s="303"/>
      <c r="B8832" s="303"/>
      <c r="C8832" s="303"/>
      <c r="D8832" s="303"/>
      <c r="E8832" s="303"/>
      <c r="F8832" s="303"/>
    </row>
    <row r="8833" ht="14.4" spans="1:6">
      <c r="A8833" s="303"/>
      <c r="B8833" s="303"/>
      <c r="C8833" s="303"/>
      <c r="D8833" s="303"/>
      <c r="E8833" s="303"/>
      <c r="F8833" s="303"/>
    </row>
    <row r="8834" ht="14.4" spans="1:6">
      <c r="A8834" s="303"/>
      <c r="B8834" s="303"/>
      <c r="C8834" s="303"/>
      <c r="D8834" s="303"/>
      <c r="E8834" s="303"/>
      <c r="F8834" s="303"/>
    </row>
    <row r="8835" ht="14.4" spans="1:6">
      <c r="A8835" s="303"/>
      <c r="B8835" s="303"/>
      <c r="C8835" s="303"/>
      <c r="D8835" s="303"/>
      <c r="E8835" s="303"/>
      <c r="F8835" s="303"/>
    </row>
    <row r="8836" ht="14.4" spans="1:6">
      <c r="A8836" s="303"/>
      <c r="B8836" s="303"/>
      <c r="C8836" s="303"/>
      <c r="D8836" s="303"/>
      <c r="E8836" s="303"/>
      <c r="F8836" s="303"/>
    </row>
    <row r="8837" ht="14.4" spans="1:6">
      <c r="A8837" s="303"/>
      <c r="B8837" s="303"/>
      <c r="C8837" s="303"/>
      <c r="D8837" s="303"/>
      <c r="E8837" s="303"/>
      <c r="F8837" s="303"/>
    </row>
    <row r="8838" ht="14.4" spans="1:6">
      <c r="A8838" s="303"/>
      <c r="B8838" s="303"/>
      <c r="C8838" s="303"/>
      <c r="D8838" s="303"/>
      <c r="E8838" s="303"/>
      <c r="F8838" s="303"/>
    </row>
    <row r="8839" ht="14.4" spans="1:6">
      <c r="A8839" s="303"/>
      <c r="B8839" s="303"/>
      <c r="C8839" s="303"/>
      <c r="D8839" s="303"/>
      <c r="E8839" s="303"/>
      <c r="F8839" s="303"/>
    </row>
    <row r="8840" ht="14.4" spans="1:6">
      <c r="A8840" s="303"/>
      <c r="B8840" s="303"/>
      <c r="C8840" s="303"/>
      <c r="D8840" s="303"/>
      <c r="E8840" s="303"/>
      <c r="F8840" s="303"/>
    </row>
    <row r="8841" ht="14.4" spans="1:6">
      <c r="A8841" s="303"/>
      <c r="B8841" s="303"/>
      <c r="C8841" s="303"/>
      <c r="D8841" s="303"/>
      <c r="E8841" s="303"/>
      <c r="F8841" s="303"/>
    </row>
    <row r="8842" ht="14.4" spans="1:6">
      <c r="A8842" s="303"/>
      <c r="B8842" s="303"/>
      <c r="C8842" s="303"/>
      <c r="D8842" s="303"/>
      <c r="E8842" s="303"/>
      <c r="F8842" s="303"/>
    </row>
    <row r="8843" ht="14.4" spans="1:6">
      <c r="A8843" s="303"/>
      <c r="B8843" s="303"/>
      <c r="C8843" s="303"/>
      <c r="D8843" s="303"/>
      <c r="E8843" s="303"/>
      <c r="F8843" s="303"/>
    </row>
    <row r="8844" ht="14.4" spans="1:6">
      <c r="A8844" s="303"/>
      <c r="B8844" s="303"/>
      <c r="C8844" s="303"/>
      <c r="D8844" s="303"/>
      <c r="E8844" s="303"/>
      <c r="F8844" s="303"/>
    </row>
    <row r="8845" ht="14.4" spans="1:6">
      <c r="A8845" s="303"/>
      <c r="B8845" s="303"/>
      <c r="C8845" s="303"/>
      <c r="D8845" s="303"/>
      <c r="E8845" s="303"/>
      <c r="F8845" s="303"/>
    </row>
    <row r="8846" ht="14.4" spans="1:6">
      <c r="A8846" s="303"/>
      <c r="B8846" s="303"/>
      <c r="C8846" s="303"/>
      <c r="D8846" s="303"/>
      <c r="E8846" s="303"/>
      <c r="F8846" s="303"/>
    </row>
    <row r="8847" ht="14.4" spans="1:6">
      <c r="A8847" s="303"/>
      <c r="B8847" s="303"/>
      <c r="C8847" s="303"/>
      <c r="D8847" s="303"/>
      <c r="E8847" s="303"/>
      <c r="F8847" s="303"/>
    </row>
    <row r="8848" ht="14.4" spans="1:6">
      <c r="A8848" s="303"/>
      <c r="B8848" s="303"/>
      <c r="C8848" s="303"/>
      <c r="D8848" s="303"/>
      <c r="E8848" s="303"/>
      <c r="F8848" s="303"/>
    </row>
    <row r="8849" ht="14.4" spans="1:6">
      <c r="A8849" s="303"/>
      <c r="B8849" s="303"/>
      <c r="C8849" s="303"/>
      <c r="D8849" s="303"/>
      <c r="E8849" s="303"/>
      <c r="F8849" s="303"/>
    </row>
    <row r="8850" ht="14.4" spans="1:6">
      <c r="A8850" s="303"/>
      <c r="B8850" s="303"/>
      <c r="C8850" s="303"/>
      <c r="D8850" s="303"/>
      <c r="E8850" s="303"/>
      <c r="F8850" s="303"/>
    </row>
    <row r="8851" ht="14.4" spans="1:6">
      <c r="A8851" s="303"/>
      <c r="B8851" s="303"/>
      <c r="C8851" s="303"/>
      <c r="D8851" s="303"/>
      <c r="E8851" s="303"/>
      <c r="F8851" s="303"/>
    </row>
    <row r="8852" ht="14.4" spans="1:6">
      <c r="A8852" s="303"/>
      <c r="B8852" s="303"/>
      <c r="C8852" s="303"/>
      <c r="D8852" s="303"/>
      <c r="E8852" s="303"/>
      <c r="F8852" s="303"/>
    </row>
    <row r="8853" ht="14.4" spans="1:6">
      <c r="A8853" s="303"/>
      <c r="B8853" s="303"/>
      <c r="C8853" s="303"/>
      <c r="D8853" s="303"/>
      <c r="E8853" s="303"/>
      <c r="F8853" s="303"/>
    </row>
    <row r="8854" ht="14.4" spans="1:6">
      <c r="A8854" s="303"/>
      <c r="B8854" s="303"/>
      <c r="C8854" s="303"/>
      <c r="D8854" s="303"/>
      <c r="E8854" s="303"/>
      <c r="F8854" s="303"/>
    </row>
    <row r="8855" ht="14.4" spans="1:6">
      <c r="A8855" s="303"/>
      <c r="B8855" s="303"/>
      <c r="C8855" s="303"/>
      <c r="D8855" s="303"/>
      <c r="E8855" s="303"/>
      <c r="F8855" s="303"/>
    </row>
    <row r="8856" ht="14.4" spans="1:6">
      <c r="A8856" s="303"/>
      <c r="B8856" s="303"/>
      <c r="C8856" s="303"/>
      <c r="D8856" s="303"/>
      <c r="E8856" s="303"/>
      <c r="F8856" s="303"/>
    </row>
    <row r="8857" ht="14.4" spans="1:6">
      <c r="A8857" s="303"/>
      <c r="B8857" s="303"/>
      <c r="C8857" s="303"/>
      <c r="D8857" s="303"/>
      <c r="E8857" s="303"/>
      <c r="F8857" s="303"/>
    </row>
    <row r="8858" ht="14.4" spans="1:6">
      <c r="A8858" s="303"/>
      <c r="B8858" s="303"/>
      <c r="C8858" s="303"/>
      <c r="D8858" s="303"/>
      <c r="E8858" s="303"/>
      <c r="F8858" s="303"/>
    </row>
    <row r="8859" ht="14.4" spans="1:6">
      <c r="A8859" s="303"/>
      <c r="B8859" s="303"/>
      <c r="C8859" s="303"/>
      <c r="D8859" s="303"/>
      <c r="E8859" s="303"/>
      <c r="F8859" s="303"/>
    </row>
    <row r="8860" ht="14.4" spans="1:6">
      <c r="A8860" s="303"/>
      <c r="B8860" s="303"/>
      <c r="C8860" s="303"/>
      <c r="D8860" s="303"/>
      <c r="E8860" s="303"/>
      <c r="F8860" s="303"/>
    </row>
    <row r="8861" ht="14.4" spans="1:6">
      <c r="A8861" s="303"/>
      <c r="B8861" s="303"/>
      <c r="C8861" s="303"/>
      <c r="D8861" s="303"/>
      <c r="E8861" s="303"/>
      <c r="F8861" s="303"/>
    </row>
    <row r="8862" ht="14.4" spans="1:6">
      <c r="A8862" s="303"/>
      <c r="B8862" s="303"/>
      <c r="C8862" s="303"/>
      <c r="D8862" s="303"/>
      <c r="E8862" s="303"/>
      <c r="F8862" s="303"/>
    </row>
    <row r="8863" ht="14.4" spans="1:6">
      <c r="A8863" s="303"/>
      <c r="B8863" s="303"/>
      <c r="C8863" s="303"/>
      <c r="D8863" s="303"/>
      <c r="E8863" s="303"/>
      <c r="F8863" s="303"/>
    </row>
    <row r="8864" ht="14.4" spans="1:6">
      <c r="A8864" s="303"/>
      <c r="B8864" s="303"/>
      <c r="C8864" s="303"/>
      <c r="D8864" s="303"/>
      <c r="E8864" s="303"/>
      <c r="F8864" s="303"/>
    </row>
    <row r="8865" ht="14.4" spans="1:6">
      <c r="A8865" s="303"/>
      <c r="B8865" s="303"/>
      <c r="C8865" s="303"/>
      <c r="D8865" s="303"/>
      <c r="E8865" s="303"/>
      <c r="F8865" s="303"/>
    </row>
    <row r="8866" ht="14.4" spans="1:6">
      <c r="A8866" s="303"/>
      <c r="B8866" s="303"/>
      <c r="C8866" s="303"/>
      <c r="D8866" s="303"/>
      <c r="E8866" s="303"/>
      <c r="F8866" s="303"/>
    </row>
    <row r="8867" ht="14.4" spans="1:6">
      <c r="A8867" s="303"/>
      <c r="B8867" s="303"/>
      <c r="C8867" s="303"/>
      <c r="D8867" s="303"/>
      <c r="E8867" s="303"/>
      <c r="F8867" s="303"/>
    </row>
    <row r="8868" ht="14.4" spans="1:6">
      <c r="A8868" s="303"/>
      <c r="B8868" s="303"/>
      <c r="C8868" s="303"/>
      <c r="D8868" s="303"/>
      <c r="E8868" s="303"/>
      <c r="F8868" s="303"/>
    </row>
    <row r="8869" ht="14.4" spans="1:6">
      <c r="A8869" s="303"/>
      <c r="B8869" s="303"/>
      <c r="C8869" s="303"/>
      <c r="D8869" s="303"/>
      <c r="E8869" s="303"/>
      <c r="F8869" s="303"/>
    </row>
    <row r="8870" ht="14.4" spans="1:6">
      <c r="A8870" s="303"/>
      <c r="B8870" s="303"/>
      <c r="C8870" s="303"/>
      <c r="D8870" s="303"/>
      <c r="E8870" s="303"/>
      <c r="F8870" s="303"/>
    </row>
    <row r="8871" ht="14.4" spans="1:6">
      <c r="A8871" s="303"/>
      <c r="B8871" s="303"/>
      <c r="C8871" s="303"/>
      <c r="D8871" s="303"/>
      <c r="E8871" s="303"/>
      <c r="F8871" s="303"/>
    </row>
    <row r="8872" ht="14.4" spans="1:6">
      <c r="A8872" s="303"/>
      <c r="B8872" s="303"/>
      <c r="C8872" s="303"/>
      <c r="D8872" s="303"/>
      <c r="E8872" s="303"/>
      <c r="F8872" s="303"/>
    </row>
    <row r="8873" ht="14.4" spans="1:6">
      <c r="A8873" s="303"/>
      <c r="B8873" s="303"/>
      <c r="C8873" s="303"/>
      <c r="D8873" s="303"/>
      <c r="E8873" s="303"/>
      <c r="F8873" s="303"/>
    </row>
    <row r="8874" ht="14.4" spans="1:6">
      <c r="A8874" s="303"/>
      <c r="B8874" s="303"/>
      <c r="C8874" s="303"/>
      <c r="D8874" s="303"/>
      <c r="E8874" s="303"/>
      <c r="F8874" s="303"/>
    </row>
    <row r="8875" ht="14.4" spans="1:6">
      <c r="A8875" s="303"/>
      <c r="B8875" s="303"/>
      <c r="C8875" s="303"/>
      <c r="D8875" s="303"/>
      <c r="E8875" s="303"/>
      <c r="F8875" s="303"/>
    </row>
    <row r="8876" ht="14.4" spans="1:6">
      <c r="A8876" s="303"/>
      <c r="B8876" s="303"/>
      <c r="C8876" s="303"/>
      <c r="D8876" s="303"/>
      <c r="E8876" s="303"/>
      <c r="F8876" s="303"/>
    </row>
    <row r="8877" ht="14.4" spans="1:6">
      <c r="A8877" s="303"/>
      <c r="B8877" s="303"/>
      <c r="C8877" s="303"/>
      <c r="D8877" s="303"/>
      <c r="E8877" s="303"/>
      <c r="F8877" s="303"/>
    </row>
    <row r="8878" ht="14.4" spans="1:6">
      <c r="A8878" s="303"/>
      <c r="B8878" s="303"/>
      <c r="C8878" s="303"/>
      <c r="D8878" s="303"/>
      <c r="E8878" s="303"/>
      <c r="F8878" s="303"/>
    </row>
    <row r="8879" ht="14.4" spans="1:6">
      <c r="A8879" s="303"/>
      <c r="B8879" s="303"/>
      <c r="C8879" s="303"/>
      <c r="D8879" s="303"/>
      <c r="E8879" s="303"/>
      <c r="F8879" s="303"/>
    </row>
    <row r="8880" ht="14.4" spans="1:6">
      <c r="A8880" s="303"/>
      <c r="B8880" s="303"/>
      <c r="C8880" s="303"/>
      <c r="D8880" s="303"/>
      <c r="E8880" s="303"/>
      <c r="F8880" s="303"/>
    </row>
    <row r="8881" ht="14.4" spans="1:6">
      <c r="A8881" s="303"/>
      <c r="B8881" s="303"/>
      <c r="C8881" s="303"/>
      <c r="D8881" s="303"/>
      <c r="E8881" s="303"/>
      <c r="F8881" s="303"/>
    </row>
    <row r="8882" ht="14.4" spans="1:6">
      <c r="A8882" s="303"/>
      <c r="B8882" s="303"/>
      <c r="C8882" s="303"/>
      <c r="D8882" s="303"/>
      <c r="E8882" s="303"/>
      <c r="F8882" s="303"/>
    </row>
    <row r="8883" ht="14.4" spans="1:6">
      <c r="A8883" s="303"/>
      <c r="B8883" s="303"/>
      <c r="C8883" s="303"/>
      <c r="D8883" s="303"/>
      <c r="E8883" s="303"/>
      <c r="F8883" s="303"/>
    </row>
    <row r="8884" ht="14.4" spans="1:6">
      <c r="A8884" s="303"/>
      <c r="B8884" s="303"/>
      <c r="C8884" s="303"/>
      <c r="D8884" s="303"/>
      <c r="E8884" s="303"/>
      <c r="F8884" s="303"/>
    </row>
    <row r="8885" ht="14.4" spans="1:6">
      <c r="A8885" s="303"/>
      <c r="B8885" s="303"/>
      <c r="C8885" s="303"/>
      <c r="D8885" s="303"/>
      <c r="E8885" s="303"/>
      <c r="F8885" s="303"/>
    </row>
    <row r="8886" ht="14.4" spans="1:6">
      <c r="A8886" s="303"/>
      <c r="B8886" s="303"/>
      <c r="C8886" s="303"/>
      <c r="D8886" s="303"/>
      <c r="E8886" s="303"/>
      <c r="F8886" s="303"/>
    </row>
    <row r="8887" ht="14.4" spans="1:6">
      <c r="A8887" s="303"/>
      <c r="B8887" s="303"/>
      <c r="C8887" s="303"/>
      <c r="D8887" s="303"/>
      <c r="E8887" s="303"/>
      <c r="F8887" s="303"/>
    </row>
    <row r="8888" ht="14.4" spans="1:6">
      <c r="A8888" s="303"/>
      <c r="B8888" s="303"/>
      <c r="C8888" s="303"/>
      <c r="D8888" s="303"/>
      <c r="E8888" s="303"/>
      <c r="F8888" s="303"/>
    </row>
    <row r="8889" ht="14.4" spans="1:6">
      <c r="A8889" s="303"/>
      <c r="B8889" s="303"/>
      <c r="C8889" s="303"/>
      <c r="D8889" s="303"/>
      <c r="E8889" s="303"/>
      <c r="F8889" s="303"/>
    </row>
    <row r="8890" ht="14.4" spans="1:6">
      <c r="A8890" s="303"/>
      <c r="B8890" s="303"/>
      <c r="C8890" s="303"/>
      <c r="D8890" s="303"/>
      <c r="E8890" s="303"/>
      <c r="F8890" s="303"/>
    </row>
    <row r="8891" ht="14.4" spans="1:6">
      <c r="A8891" s="303"/>
      <c r="B8891" s="303"/>
      <c r="C8891" s="303"/>
      <c r="D8891" s="303"/>
      <c r="E8891" s="303"/>
      <c r="F8891" s="303"/>
    </row>
    <row r="8892" ht="14.4" spans="1:6">
      <c r="A8892" s="303"/>
      <c r="B8892" s="303"/>
      <c r="C8892" s="303"/>
      <c r="D8892" s="303"/>
      <c r="E8892" s="303"/>
      <c r="F8892" s="303"/>
    </row>
    <row r="8893" ht="14.4" spans="1:6">
      <c r="A8893" s="303"/>
      <c r="B8893" s="303"/>
      <c r="C8893" s="303"/>
      <c r="D8893" s="303"/>
      <c r="E8893" s="303"/>
      <c r="F8893" s="303"/>
    </row>
    <row r="8894" ht="14.4" spans="1:6">
      <c r="A8894" s="303"/>
      <c r="B8894" s="303"/>
      <c r="C8894" s="303"/>
      <c r="D8894" s="303"/>
      <c r="E8894" s="303"/>
      <c r="F8894" s="303"/>
    </row>
    <row r="8895" ht="14.4" spans="1:6">
      <c r="A8895" s="303"/>
      <c r="B8895" s="303"/>
      <c r="C8895" s="303"/>
      <c r="D8895" s="303"/>
      <c r="E8895" s="303"/>
      <c r="F8895" s="303"/>
    </row>
    <row r="8896" ht="14.4" spans="1:6">
      <c r="A8896" s="303"/>
      <c r="B8896" s="303"/>
      <c r="C8896" s="303"/>
      <c r="D8896" s="303"/>
      <c r="E8896" s="303"/>
      <c r="F8896" s="303"/>
    </row>
    <row r="8897" ht="14.4" spans="1:6">
      <c r="A8897" s="303"/>
      <c r="B8897" s="303"/>
      <c r="C8897" s="303"/>
      <c r="D8897" s="303"/>
      <c r="E8897" s="303"/>
      <c r="F8897" s="303"/>
    </row>
    <row r="8898" ht="14.4" spans="1:6">
      <c r="A8898" s="303"/>
      <c r="B8898" s="303"/>
      <c r="C8898" s="303"/>
      <c r="D8898" s="303"/>
      <c r="E8898" s="303"/>
      <c r="F8898" s="303"/>
    </row>
    <row r="8899" ht="14.4" spans="1:6">
      <c r="A8899" s="303"/>
      <c r="B8899" s="303"/>
      <c r="C8899" s="303"/>
      <c r="D8899" s="303"/>
      <c r="E8899" s="303"/>
      <c r="F8899" s="303"/>
    </row>
    <row r="8900" ht="14.4" spans="1:6">
      <c r="A8900" s="303"/>
      <c r="B8900" s="303"/>
      <c r="C8900" s="303"/>
      <c r="D8900" s="303"/>
      <c r="E8900" s="303"/>
      <c r="F8900" s="303"/>
    </row>
    <row r="8901" ht="14.4" spans="1:6">
      <c r="A8901" s="303"/>
      <c r="B8901" s="303"/>
      <c r="C8901" s="303"/>
      <c r="D8901" s="303"/>
      <c r="E8901" s="303"/>
      <c r="F8901" s="303"/>
    </row>
    <row r="8902" ht="14.4" spans="1:6">
      <c r="A8902" s="303"/>
      <c r="B8902" s="303"/>
      <c r="C8902" s="303"/>
      <c r="D8902" s="303"/>
      <c r="E8902" s="303"/>
      <c r="F8902" s="303"/>
    </row>
    <row r="8903" ht="14.4" spans="1:6">
      <c r="A8903" s="303"/>
      <c r="B8903" s="303"/>
      <c r="C8903" s="303"/>
      <c r="D8903" s="303"/>
      <c r="E8903" s="303"/>
      <c r="F8903" s="303"/>
    </row>
    <row r="8904" ht="14.4" spans="1:6">
      <c r="A8904" s="303"/>
      <c r="B8904" s="303"/>
      <c r="C8904" s="303"/>
      <c r="D8904" s="303"/>
      <c r="E8904" s="303"/>
      <c r="F8904" s="303"/>
    </row>
    <row r="8905" ht="14.4" spans="1:6">
      <c r="A8905" s="303"/>
      <c r="B8905" s="303"/>
      <c r="C8905" s="303"/>
      <c r="D8905" s="303"/>
      <c r="E8905" s="303"/>
      <c r="F8905" s="303"/>
    </row>
    <row r="8906" ht="14.4" spans="1:6">
      <c r="A8906" s="303"/>
      <c r="B8906" s="303"/>
      <c r="C8906" s="303"/>
      <c r="D8906" s="303"/>
      <c r="E8906" s="303"/>
      <c r="F8906" s="303"/>
    </row>
    <row r="8907" ht="14.4" spans="1:6">
      <c r="A8907" s="303"/>
      <c r="B8907" s="303"/>
      <c r="C8907" s="303"/>
      <c r="D8907" s="303"/>
      <c r="E8907" s="303"/>
      <c r="F8907" s="303"/>
    </row>
    <row r="8908" ht="14.4" spans="1:6">
      <c r="A8908" s="303"/>
      <c r="B8908" s="303"/>
      <c r="C8908" s="303"/>
      <c r="D8908" s="303"/>
      <c r="E8908" s="303"/>
      <c r="F8908" s="303"/>
    </row>
    <row r="8909" ht="14.4" spans="1:6">
      <c r="A8909" s="303"/>
      <c r="B8909" s="303"/>
      <c r="C8909" s="303"/>
      <c r="D8909" s="303"/>
      <c r="E8909" s="303"/>
      <c r="F8909" s="303"/>
    </row>
    <row r="8910" ht="14.4" spans="1:6">
      <c r="A8910" s="303"/>
      <c r="B8910" s="303"/>
      <c r="C8910" s="303"/>
      <c r="D8910" s="303"/>
      <c r="E8910" s="303"/>
      <c r="F8910" s="303"/>
    </row>
    <row r="8911" ht="14.4" spans="1:6">
      <c r="A8911" s="303"/>
      <c r="B8911" s="303"/>
      <c r="C8911" s="303"/>
      <c r="D8911" s="303"/>
      <c r="E8911" s="303"/>
      <c r="F8911" s="303"/>
    </row>
    <row r="8912" ht="14.4" spans="1:6">
      <c r="A8912" s="303"/>
      <c r="B8912" s="303"/>
      <c r="C8912" s="303"/>
      <c r="D8912" s="303"/>
      <c r="E8912" s="303"/>
      <c r="F8912" s="303"/>
    </row>
    <row r="8913" ht="14.4" spans="1:6">
      <c r="A8913" s="303"/>
      <c r="B8913" s="303"/>
      <c r="C8913" s="303"/>
      <c r="D8913" s="303"/>
      <c r="E8913" s="303"/>
      <c r="F8913" s="303"/>
    </row>
    <row r="8914" ht="14.4" spans="1:6">
      <c r="A8914" s="303"/>
      <c r="B8914" s="303"/>
      <c r="C8914" s="303"/>
      <c r="D8914" s="303"/>
      <c r="E8914" s="303"/>
      <c r="F8914" s="303"/>
    </row>
    <row r="8915" ht="14.4" spans="1:6">
      <c r="A8915" s="303"/>
      <c r="B8915" s="303"/>
      <c r="C8915" s="303"/>
      <c r="D8915" s="303"/>
      <c r="E8915" s="303"/>
      <c r="F8915" s="303"/>
    </row>
    <row r="8916" ht="14.4" spans="1:6">
      <c r="A8916" s="303"/>
      <c r="B8916" s="303"/>
      <c r="C8916" s="303"/>
      <c r="D8916" s="303"/>
      <c r="E8916" s="303"/>
      <c r="F8916" s="303"/>
    </row>
    <row r="8917" ht="14.4" spans="1:6">
      <c r="A8917" s="303"/>
      <c r="B8917" s="303"/>
      <c r="C8917" s="303"/>
      <c r="D8917" s="303"/>
      <c r="E8917" s="303"/>
      <c r="F8917" s="303"/>
    </row>
    <row r="8918" ht="14.4" spans="1:6">
      <c r="A8918" s="303"/>
      <c r="B8918" s="303"/>
      <c r="C8918" s="303"/>
      <c r="D8918" s="303"/>
      <c r="E8918" s="303"/>
      <c r="F8918" s="303"/>
    </row>
    <row r="8919" ht="14.4" spans="1:6">
      <c r="A8919" s="303"/>
      <c r="B8919" s="303"/>
      <c r="C8919" s="303"/>
      <c r="D8919" s="303"/>
      <c r="E8919" s="303"/>
      <c r="F8919" s="303"/>
    </row>
    <row r="8920" ht="14.4" spans="1:6">
      <c r="A8920" s="303"/>
      <c r="B8920" s="303"/>
      <c r="C8920" s="303"/>
      <c r="D8920" s="303"/>
      <c r="E8920" s="303"/>
      <c r="F8920" s="303"/>
    </row>
    <row r="8921" ht="14.4" spans="1:6">
      <c r="A8921" s="303"/>
      <c r="B8921" s="303"/>
      <c r="C8921" s="303"/>
      <c r="D8921" s="303"/>
      <c r="E8921" s="303"/>
      <c r="F8921" s="303"/>
    </row>
    <row r="8922" ht="14.4" spans="1:6">
      <c r="A8922" s="303"/>
      <c r="B8922" s="303"/>
      <c r="C8922" s="303"/>
      <c r="D8922" s="303"/>
      <c r="E8922" s="303"/>
      <c r="F8922" s="303"/>
    </row>
    <row r="8923" ht="14.4" spans="1:6">
      <c r="A8923" s="303"/>
      <c r="B8923" s="303"/>
      <c r="C8923" s="303"/>
      <c r="D8923" s="303"/>
      <c r="E8923" s="303"/>
      <c r="F8923" s="303"/>
    </row>
    <row r="8924" ht="14.4" spans="1:6">
      <c r="A8924" s="303"/>
      <c r="B8924" s="303"/>
      <c r="C8924" s="303"/>
      <c r="D8924" s="303"/>
      <c r="E8924" s="303"/>
      <c r="F8924" s="303"/>
    </row>
    <row r="8925" ht="14.4" spans="1:6">
      <c r="A8925" s="303"/>
      <c r="B8925" s="303"/>
      <c r="C8925" s="303"/>
      <c r="D8925" s="303"/>
      <c r="E8925" s="303"/>
      <c r="F8925" s="303"/>
    </row>
    <row r="8926" ht="14.4" spans="1:6">
      <c r="A8926" s="303"/>
      <c r="B8926" s="303"/>
      <c r="C8926" s="303"/>
      <c r="D8926" s="303"/>
      <c r="E8926" s="303"/>
      <c r="F8926" s="303"/>
    </row>
    <row r="8927" ht="14.4" spans="1:6">
      <c r="A8927" s="303"/>
      <c r="B8927" s="303"/>
      <c r="C8927" s="303"/>
      <c r="D8927" s="303"/>
      <c r="E8927" s="303"/>
      <c r="F8927" s="303"/>
    </row>
    <row r="8928" ht="14.4" spans="1:6">
      <c r="A8928" s="303"/>
      <c r="B8928" s="303"/>
      <c r="C8928" s="303"/>
      <c r="D8928" s="303"/>
      <c r="E8928" s="303"/>
      <c r="F8928" s="303"/>
    </row>
    <row r="8929" ht="14.4" spans="1:6">
      <c r="A8929" s="303"/>
      <c r="B8929" s="303"/>
      <c r="C8929" s="303"/>
      <c r="D8929" s="303"/>
      <c r="E8929" s="303"/>
      <c r="F8929" s="303"/>
    </row>
    <row r="8930" ht="14.4" spans="1:6">
      <c r="A8930" s="303"/>
      <c r="B8930" s="303"/>
      <c r="C8930" s="303"/>
      <c r="D8930" s="303"/>
      <c r="E8930" s="303"/>
      <c r="F8930" s="303"/>
    </row>
    <row r="8931" ht="14.4" spans="1:6">
      <c r="A8931" s="303"/>
      <c r="B8931" s="303"/>
      <c r="C8931" s="303"/>
      <c r="D8931" s="303"/>
      <c r="E8931" s="303"/>
      <c r="F8931" s="303"/>
    </row>
    <row r="8932" ht="14.4" spans="1:6">
      <c r="A8932" s="303"/>
      <c r="B8932" s="303"/>
      <c r="C8932" s="303"/>
      <c r="D8932" s="303"/>
      <c r="E8932" s="303"/>
      <c r="F8932" s="303"/>
    </row>
    <row r="8933" ht="14.4" spans="1:6">
      <c r="A8933" s="303"/>
      <c r="B8933" s="303"/>
      <c r="C8933" s="303"/>
      <c r="D8933" s="303"/>
      <c r="E8933" s="303"/>
      <c r="F8933" s="303"/>
    </row>
    <row r="8934" ht="14.4" spans="1:6">
      <c r="A8934" s="303"/>
      <c r="B8934" s="303"/>
      <c r="C8934" s="303"/>
      <c r="D8934" s="303"/>
      <c r="E8934" s="303"/>
      <c r="F8934" s="303"/>
    </row>
    <row r="8935" ht="14.4" spans="1:6">
      <c r="A8935" s="303"/>
      <c r="B8935" s="303"/>
      <c r="C8935" s="303"/>
      <c r="D8935" s="303"/>
      <c r="E8935" s="303"/>
      <c r="F8935" s="303"/>
    </row>
    <row r="8936" ht="14.4" spans="1:6">
      <c r="A8936" s="303"/>
      <c r="B8936" s="303"/>
      <c r="C8936" s="303"/>
      <c r="D8936" s="303"/>
      <c r="E8936" s="303"/>
      <c r="F8936" s="303"/>
    </row>
    <row r="8937" ht="14.4" spans="1:6">
      <c r="A8937" s="303"/>
      <c r="B8937" s="303"/>
      <c r="C8937" s="303"/>
      <c r="D8937" s="303"/>
      <c r="E8937" s="303"/>
      <c r="F8937" s="303"/>
    </row>
    <row r="8938" ht="14.4" spans="1:6">
      <c r="A8938" s="303"/>
      <c r="B8938" s="303"/>
      <c r="C8938" s="303"/>
      <c r="D8938" s="303"/>
      <c r="E8938" s="303"/>
      <c r="F8938" s="303"/>
    </row>
    <row r="8939" ht="14.4" spans="1:6">
      <c r="A8939" s="303"/>
      <c r="B8939" s="303"/>
      <c r="C8939" s="303"/>
      <c r="D8939" s="303"/>
      <c r="E8939" s="303"/>
      <c r="F8939" s="303"/>
    </row>
    <row r="8940" ht="14.4" spans="1:6">
      <c r="A8940" s="303"/>
      <c r="B8940" s="303"/>
      <c r="C8940" s="303"/>
      <c r="D8940" s="303"/>
      <c r="E8940" s="303"/>
      <c r="F8940" s="303"/>
    </row>
    <row r="8941" ht="14.4" spans="1:6">
      <c r="A8941" s="303"/>
      <c r="B8941" s="303"/>
      <c r="C8941" s="303"/>
      <c r="D8941" s="303"/>
      <c r="E8941" s="303"/>
      <c r="F8941" s="303"/>
    </row>
    <row r="8942" ht="14.4" spans="1:6">
      <c r="A8942" s="303"/>
      <c r="B8942" s="303"/>
      <c r="C8942" s="303"/>
      <c r="D8942" s="303"/>
      <c r="E8942" s="303"/>
      <c r="F8942" s="303"/>
    </row>
    <row r="8943" ht="14.4" spans="1:6">
      <c r="A8943" s="303"/>
      <c r="B8943" s="303"/>
      <c r="C8943" s="303"/>
      <c r="D8943" s="303"/>
      <c r="E8943" s="303"/>
      <c r="F8943" s="303"/>
    </row>
    <row r="8944" ht="14.4" spans="1:6">
      <c r="A8944" s="303"/>
      <c r="B8944" s="303"/>
      <c r="C8944" s="303"/>
      <c r="D8944" s="303"/>
      <c r="E8944" s="303"/>
      <c r="F8944" s="303"/>
    </row>
    <row r="8945" ht="14.4" spans="1:6">
      <c r="A8945" s="303"/>
      <c r="B8945" s="303"/>
      <c r="C8945" s="303"/>
      <c r="D8945" s="303"/>
      <c r="E8945" s="303"/>
      <c r="F8945" s="303"/>
    </row>
    <row r="8946" ht="14.4" spans="1:6">
      <c r="A8946" s="303"/>
      <c r="B8946" s="303"/>
      <c r="C8946" s="303"/>
      <c r="D8946" s="303"/>
      <c r="E8946" s="303"/>
      <c r="F8946" s="303"/>
    </row>
    <row r="8947" ht="14.4" spans="1:6">
      <c r="A8947" s="303"/>
      <c r="B8947" s="303"/>
      <c r="C8947" s="303"/>
      <c r="D8947" s="303"/>
      <c r="E8947" s="303"/>
      <c r="F8947" s="303"/>
    </row>
    <row r="8948" ht="14.4" spans="1:6">
      <c r="A8948" s="303"/>
      <c r="B8948" s="303"/>
      <c r="C8948" s="303"/>
      <c r="D8948" s="303"/>
      <c r="E8948" s="303"/>
      <c r="F8948" s="303"/>
    </row>
    <row r="8949" ht="14.4" spans="1:6">
      <c r="A8949" s="303"/>
      <c r="B8949" s="303"/>
      <c r="C8949" s="303"/>
      <c r="D8949" s="303"/>
      <c r="E8949" s="303"/>
      <c r="F8949" s="303"/>
    </row>
    <row r="8950" ht="14.4" spans="1:6">
      <c r="A8950" s="303"/>
      <c r="B8950" s="303"/>
      <c r="C8950" s="303"/>
      <c r="D8950" s="303"/>
      <c r="E8950" s="303"/>
      <c r="F8950" s="303"/>
    </row>
    <row r="8951" ht="14.4" spans="1:6">
      <c r="A8951" s="303"/>
      <c r="B8951" s="303"/>
      <c r="C8951" s="303"/>
      <c r="D8951" s="303"/>
      <c r="E8951" s="303"/>
      <c r="F8951" s="303"/>
    </row>
    <row r="8952" ht="14.4" spans="1:6">
      <c r="A8952" s="303"/>
      <c r="B8952" s="303"/>
      <c r="C8952" s="303"/>
      <c r="D8952" s="303"/>
      <c r="E8952" s="303"/>
      <c r="F8952" s="303"/>
    </row>
    <row r="8953" ht="14.4" spans="1:6">
      <c r="A8953" s="303"/>
      <c r="B8953" s="303"/>
      <c r="C8953" s="303"/>
      <c r="D8953" s="303"/>
      <c r="E8953" s="303"/>
      <c r="F8953" s="303"/>
    </row>
    <row r="8954" ht="14.4" spans="1:6">
      <c r="A8954" s="303"/>
      <c r="B8954" s="303"/>
      <c r="C8954" s="303"/>
      <c r="D8954" s="303"/>
      <c r="E8954" s="303"/>
      <c r="F8954" s="303"/>
    </row>
    <row r="8955" ht="14.4" spans="1:6">
      <c r="A8955" s="303"/>
      <c r="B8955" s="303"/>
      <c r="C8955" s="303"/>
      <c r="D8955" s="303"/>
      <c r="E8955" s="303"/>
      <c r="F8955" s="303"/>
    </row>
    <row r="8956" ht="14.4" spans="1:6">
      <c r="A8956" s="303"/>
      <c r="B8956" s="303"/>
      <c r="C8956" s="303"/>
      <c r="D8956" s="303"/>
      <c r="E8956" s="303"/>
      <c r="F8956" s="303"/>
    </row>
    <row r="8957" ht="14.4" spans="1:6">
      <c r="A8957" s="303"/>
      <c r="B8957" s="303"/>
      <c r="C8957" s="303"/>
      <c r="D8957" s="303"/>
      <c r="E8957" s="303"/>
      <c r="F8957" s="303"/>
    </row>
    <row r="8958" ht="14.4" spans="1:6">
      <c r="A8958" s="303"/>
      <c r="B8958" s="303"/>
      <c r="C8958" s="303"/>
      <c r="D8958" s="303"/>
      <c r="E8958" s="303"/>
      <c r="F8958" s="303"/>
    </row>
    <row r="8959" ht="14.4" spans="1:6">
      <c r="A8959" s="303"/>
      <c r="B8959" s="303"/>
      <c r="C8959" s="303"/>
      <c r="D8959" s="303"/>
      <c r="E8959" s="303"/>
      <c r="F8959" s="303"/>
    </row>
    <row r="8960" ht="14.4" spans="1:6">
      <c r="A8960" s="303"/>
      <c r="B8960" s="303"/>
      <c r="C8960" s="303"/>
      <c r="D8960" s="303"/>
      <c r="E8960" s="303"/>
      <c r="F8960" s="303"/>
    </row>
    <row r="8961" ht="14.4" spans="1:6">
      <c r="A8961" s="303"/>
      <c r="B8961" s="303"/>
      <c r="C8961" s="303"/>
      <c r="D8961" s="303"/>
      <c r="E8961" s="303"/>
      <c r="F8961" s="303"/>
    </row>
    <row r="8962" ht="14.4" spans="1:6">
      <c r="A8962" s="303"/>
      <c r="B8962" s="303"/>
      <c r="C8962" s="303"/>
      <c r="D8962" s="303"/>
      <c r="E8962" s="303"/>
      <c r="F8962" s="303"/>
    </row>
    <row r="8963" ht="14.4" spans="1:6">
      <c r="A8963" s="303"/>
      <c r="B8963" s="303"/>
      <c r="C8963" s="303"/>
      <c r="D8963" s="303"/>
      <c r="E8963" s="303"/>
      <c r="F8963" s="303"/>
    </row>
    <row r="8964" ht="14.4" spans="1:6">
      <c r="A8964" s="303"/>
      <c r="B8964" s="303"/>
      <c r="C8964" s="303"/>
      <c r="D8964" s="303"/>
      <c r="E8964" s="303"/>
      <c r="F8964" s="303"/>
    </row>
    <row r="8965" ht="14.4" spans="1:6">
      <c r="A8965" s="303"/>
      <c r="B8965" s="303"/>
      <c r="C8965" s="303"/>
      <c r="D8965" s="303"/>
      <c r="E8965" s="303"/>
      <c r="F8965" s="303"/>
    </row>
    <row r="8966" ht="14.4" spans="1:6">
      <c r="A8966" s="303"/>
      <c r="B8966" s="303"/>
      <c r="C8966" s="303"/>
      <c r="D8966" s="303"/>
      <c r="E8966" s="303"/>
      <c r="F8966" s="303"/>
    </row>
    <row r="8967" ht="14.4" spans="1:6">
      <c r="A8967" s="303"/>
      <c r="B8967" s="303"/>
      <c r="C8967" s="303"/>
      <c r="D8967" s="303"/>
      <c r="E8967" s="303"/>
      <c r="F8967" s="303"/>
    </row>
    <row r="8968" ht="14.4" spans="1:6">
      <c r="A8968" s="303"/>
      <c r="B8968" s="303"/>
      <c r="C8968" s="303"/>
      <c r="D8968" s="303"/>
      <c r="E8968" s="303"/>
      <c r="F8968" s="303"/>
    </row>
    <row r="8969" ht="14.4" spans="1:6">
      <c r="A8969" s="303"/>
      <c r="B8969" s="303"/>
      <c r="C8969" s="303"/>
      <c r="D8969" s="303"/>
      <c r="E8969" s="303"/>
      <c r="F8969" s="303"/>
    </row>
    <row r="8970" ht="14.4" spans="1:6">
      <c r="A8970" s="303"/>
      <c r="B8970" s="303"/>
      <c r="C8970" s="303"/>
      <c r="D8970" s="303"/>
      <c r="E8970" s="303"/>
      <c r="F8970" s="303"/>
    </row>
    <row r="8971" ht="14.4" spans="1:6">
      <c r="A8971" s="303"/>
      <c r="B8971" s="303"/>
      <c r="C8971" s="303"/>
      <c r="D8971" s="303"/>
      <c r="E8971" s="303"/>
      <c r="F8971" s="303"/>
    </row>
    <row r="8972" ht="14.4" spans="1:6">
      <c r="A8972" s="303"/>
      <c r="B8972" s="303"/>
      <c r="C8972" s="303"/>
      <c r="D8972" s="303"/>
      <c r="E8972" s="303"/>
      <c r="F8972" s="303"/>
    </row>
    <row r="8973" ht="14.4" spans="1:6">
      <c r="A8973" s="303"/>
      <c r="B8973" s="303"/>
      <c r="C8973" s="303"/>
      <c r="D8973" s="303"/>
      <c r="E8973" s="303"/>
      <c r="F8973" s="303"/>
    </row>
    <row r="8974" ht="14.4" spans="1:6">
      <c r="A8974" s="303"/>
      <c r="B8974" s="303"/>
      <c r="C8974" s="303"/>
      <c r="D8974" s="303"/>
      <c r="E8974" s="303"/>
      <c r="F8974" s="303"/>
    </row>
    <row r="8975" ht="14.4" spans="1:6">
      <c r="A8975" s="303"/>
      <c r="B8975" s="303"/>
      <c r="C8975" s="303"/>
      <c r="D8975" s="303"/>
      <c r="E8975" s="303"/>
      <c r="F8975" s="303"/>
    </row>
    <row r="8976" ht="14.4" spans="1:6">
      <c r="A8976" s="303"/>
      <c r="B8976" s="303"/>
      <c r="C8976" s="303"/>
      <c r="D8976" s="303"/>
      <c r="E8976" s="303"/>
      <c r="F8976" s="303"/>
    </row>
    <row r="8977" ht="14.4" spans="1:6">
      <c r="A8977" s="303"/>
      <c r="B8977" s="303"/>
      <c r="C8977" s="303"/>
      <c r="D8977" s="303"/>
      <c r="E8977" s="303"/>
      <c r="F8977" s="303"/>
    </row>
    <row r="8978" ht="14.4" spans="1:6">
      <c r="A8978" s="303"/>
      <c r="B8978" s="303"/>
      <c r="C8978" s="303"/>
      <c r="D8978" s="303"/>
      <c r="E8978" s="303"/>
      <c r="F8978" s="303"/>
    </row>
    <row r="8979" ht="14.4" spans="1:6">
      <c r="A8979" s="303"/>
      <c r="B8979" s="303"/>
      <c r="C8979" s="303"/>
      <c r="D8979" s="303"/>
      <c r="E8979" s="303"/>
      <c r="F8979" s="303"/>
    </row>
    <row r="8980" ht="14.4" spans="1:6">
      <c r="A8980" s="303"/>
      <c r="B8980" s="303"/>
      <c r="C8980" s="303"/>
      <c r="D8980" s="303"/>
      <c r="E8980" s="303"/>
      <c r="F8980" s="303"/>
    </row>
    <row r="8981" ht="14.4" spans="1:6">
      <c r="A8981" s="303"/>
      <c r="B8981" s="303"/>
      <c r="C8981" s="303"/>
      <c r="D8981" s="303"/>
      <c r="E8981" s="303"/>
      <c r="F8981" s="303"/>
    </row>
    <row r="8982" ht="14.4" spans="1:6">
      <c r="A8982" s="303"/>
      <c r="B8982" s="303"/>
      <c r="C8982" s="303"/>
      <c r="D8982" s="303"/>
      <c r="E8982" s="303"/>
      <c r="F8982" s="303"/>
    </row>
    <row r="8983" ht="14.4" spans="1:6">
      <c r="A8983" s="303"/>
      <c r="B8983" s="303"/>
      <c r="C8983" s="303"/>
      <c r="D8983" s="303"/>
      <c r="E8983" s="303"/>
      <c r="F8983" s="303"/>
    </row>
    <row r="8984" ht="14.4" spans="1:6">
      <c r="A8984" s="303"/>
      <c r="B8984" s="303"/>
      <c r="C8984" s="303"/>
      <c r="D8984" s="303"/>
      <c r="E8984" s="303"/>
      <c r="F8984" s="303"/>
    </row>
    <row r="8985" ht="14.4" spans="1:6">
      <c r="A8985" s="303"/>
      <c r="B8985" s="303"/>
      <c r="C8985" s="303"/>
      <c r="D8985" s="303"/>
      <c r="E8985" s="303"/>
      <c r="F8985" s="303"/>
    </row>
    <row r="8986" ht="14.4" spans="1:6">
      <c r="A8986" s="303"/>
      <c r="B8986" s="303"/>
      <c r="C8986" s="303"/>
      <c r="D8986" s="303"/>
      <c r="E8986" s="303"/>
      <c r="F8986" s="303"/>
    </row>
    <row r="8987" ht="14.4" spans="1:6">
      <c r="A8987" s="303"/>
      <c r="B8987" s="303"/>
      <c r="C8987" s="303"/>
      <c r="D8987" s="303"/>
      <c r="E8987" s="303"/>
      <c r="F8987" s="303"/>
    </row>
    <row r="8988" ht="14.4" spans="1:6">
      <c r="A8988" s="303"/>
      <c r="B8988" s="303"/>
      <c r="C8988" s="303"/>
      <c r="D8988" s="303"/>
      <c r="E8988" s="303"/>
      <c r="F8988" s="303"/>
    </row>
    <row r="8989" ht="14.4" spans="1:6">
      <c r="A8989" s="303"/>
      <c r="B8989" s="303"/>
      <c r="C8989" s="303"/>
      <c r="D8989" s="303"/>
      <c r="E8989" s="303"/>
      <c r="F8989" s="303"/>
    </row>
    <row r="8990" ht="14.4" spans="1:6">
      <c r="A8990" s="303"/>
      <c r="B8990" s="303"/>
      <c r="C8990" s="303"/>
      <c r="D8990" s="303"/>
      <c r="E8990" s="303"/>
      <c r="F8990" s="303"/>
    </row>
    <row r="8991" ht="14.4" spans="1:6">
      <c r="A8991" s="303"/>
      <c r="B8991" s="303"/>
      <c r="C8991" s="303"/>
      <c r="D8991" s="303"/>
      <c r="E8991" s="303"/>
      <c r="F8991" s="303"/>
    </row>
    <row r="8992" ht="14.4" spans="1:6">
      <c r="A8992" s="303"/>
      <c r="B8992" s="303"/>
      <c r="C8992" s="303"/>
      <c r="D8992" s="303"/>
      <c r="E8992" s="303"/>
      <c r="F8992" s="303"/>
    </row>
    <row r="8993" ht="14.4" spans="1:6">
      <c r="A8993" s="303"/>
      <c r="B8993" s="303"/>
      <c r="C8993" s="303"/>
      <c r="D8993" s="303"/>
      <c r="E8993" s="303"/>
      <c r="F8993" s="303"/>
    </row>
    <row r="8994" ht="14.4" spans="1:6">
      <c r="A8994" s="303"/>
      <c r="B8994" s="303"/>
      <c r="C8994" s="303"/>
      <c r="D8994" s="303"/>
      <c r="E8994" s="303"/>
      <c r="F8994" s="303"/>
    </row>
    <row r="8995" ht="14.4" spans="1:6">
      <c r="A8995" s="303"/>
      <c r="B8995" s="303"/>
      <c r="C8995" s="303"/>
      <c r="D8995" s="303"/>
      <c r="E8995" s="303"/>
      <c r="F8995" s="303"/>
    </row>
    <row r="8996" ht="14.4" spans="1:6">
      <c r="A8996" s="303"/>
      <c r="B8996" s="303"/>
      <c r="C8996" s="303"/>
      <c r="D8996" s="303"/>
      <c r="E8996" s="303"/>
      <c r="F8996" s="303"/>
    </row>
    <row r="8997" ht="14.4" spans="1:6">
      <c r="A8997" s="303"/>
      <c r="B8997" s="303"/>
      <c r="C8997" s="303"/>
      <c r="D8997" s="303"/>
      <c r="E8997" s="303"/>
      <c r="F8997" s="303"/>
    </row>
    <row r="8998" ht="14.4" spans="1:6">
      <c r="A8998" s="303"/>
      <c r="B8998" s="303"/>
      <c r="C8998" s="303"/>
      <c r="D8998" s="303"/>
      <c r="E8998" s="303"/>
      <c r="F8998" s="303"/>
    </row>
    <row r="8999" ht="14.4" spans="1:6">
      <c r="A8999" s="303"/>
      <c r="B8999" s="303"/>
      <c r="C8999" s="303"/>
      <c r="D8999" s="303"/>
      <c r="E8999" s="303"/>
      <c r="F8999" s="303"/>
    </row>
    <row r="9000" ht="14.4" spans="1:6">
      <c r="A9000" s="303"/>
      <c r="B9000" s="303"/>
      <c r="C9000" s="303"/>
      <c r="D9000" s="303"/>
      <c r="E9000" s="303"/>
      <c r="F9000" s="303"/>
    </row>
    <row r="9001" ht="14.4" spans="1:6">
      <c r="A9001" s="303"/>
      <c r="B9001" s="303"/>
      <c r="C9001" s="303"/>
      <c r="D9001" s="303"/>
      <c r="E9001" s="303"/>
      <c r="F9001" s="303"/>
    </row>
    <row r="9002" ht="14.4" spans="1:6">
      <c r="A9002" s="303"/>
      <c r="B9002" s="303"/>
      <c r="C9002" s="303"/>
      <c r="D9002" s="303"/>
      <c r="E9002" s="303"/>
      <c r="F9002" s="303"/>
    </row>
    <row r="9003" ht="14.4" spans="1:6">
      <c r="A9003" s="303"/>
      <c r="B9003" s="303"/>
      <c r="C9003" s="303"/>
      <c r="D9003" s="303"/>
      <c r="E9003" s="303"/>
      <c r="F9003" s="303"/>
    </row>
    <row r="9004" ht="14.4" spans="1:6">
      <c r="A9004" s="303"/>
      <c r="B9004" s="303"/>
      <c r="C9004" s="303"/>
      <c r="D9004" s="303"/>
      <c r="E9004" s="303"/>
      <c r="F9004" s="303"/>
    </row>
    <row r="9005" ht="14.4" spans="1:6">
      <c r="A9005" s="303"/>
      <c r="B9005" s="303"/>
      <c r="C9005" s="303"/>
      <c r="D9005" s="303"/>
      <c r="E9005" s="303"/>
      <c r="F9005" s="303"/>
    </row>
    <row r="9006" ht="14.4" spans="1:6">
      <c r="A9006" s="303"/>
      <c r="B9006" s="303"/>
      <c r="C9006" s="303"/>
      <c r="D9006" s="303"/>
      <c r="E9006" s="303"/>
      <c r="F9006" s="303"/>
    </row>
    <row r="9007" ht="14.4" spans="1:6">
      <c r="A9007" s="303"/>
      <c r="B9007" s="303"/>
      <c r="C9007" s="303"/>
      <c r="D9007" s="303"/>
      <c r="E9007" s="303"/>
      <c r="F9007" s="303"/>
    </row>
    <row r="9008" ht="14.4" spans="1:6">
      <c r="A9008" s="303"/>
      <c r="B9008" s="303"/>
      <c r="C9008" s="303"/>
      <c r="D9008" s="303"/>
      <c r="E9008" s="303"/>
      <c r="F9008" s="303"/>
    </row>
    <row r="9009" ht="14.4" spans="1:6">
      <c r="A9009" s="303"/>
      <c r="B9009" s="303"/>
      <c r="C9009" s="303"/>
      <c r="D9009" s="303"/>
      <c r="E9009" s="303"/>
      <c r="F9009" s="303"/>
    </row>
    <row r="9010" ht="14.4" spans="1:6">
      <c r="A9010" s="303"/>
      <c r="B9010" s="303"/>
      <c r="C9010" s="303"/>
      <c r="D9010" s="303"/>
      <c r="E9010" s="303"/>
      <c r="F9010" s="303"/>
    </row>
    <row r="9011" ht="14.4" spans="1:6">
      <c r="A9011" s="303"/>
      <c r="B9011" s="303"/>
      <c r="C9011" s="303"/>
      <c r="D9011" s="303"/>
      <c r="E9011" s="303"/>
      <c r="F9011" s="303"/>
    </row>
    <row r="9012" ht="14.4" spans="1:6">
      <c r="A9012" s="303"/>
      <c r="B9012" s="303"/>
      <c r="C9012" s="303"/>
      <c r="D9012" s="303"/>
      <c r="E9012" s="303"/>
      <c r="F9012" s="303"/>
    </row>
    <row r="9013" ht="14.4" spans="1:6">
      <c r="A9013" s="303"/>
      <c r="B9013" s="303"/>
      <c r="C9013" s="303"/>
      <c r="D9013" s="303"/>
      <c r="E9013" s="303"/>
      <c r="F9013" s="303"/>
    </row>
    <row r="9014" ht="14.4" spans="1:6">
      <c r="A9014" s="303"/>
      <c r="B9014" s="303"/>
      <c r="C9014" s="303"/>
      <c r="D9014" s="303"/>
      <c r="E9014" s="303"/>
      <c r="F9014" s="303"/>
    </row>
    <row r="9015" ht="14.4" spans="1:6">
      <c r="A9015" s="303"/>
      <c r="B9015" s="303"/>
      <c r="C9015" s="303"/>
      <c r="D9015" s="303"/>
      <c r="E9015" s="303"/>
      <c r="F9015" s="303"/>
    </row>
    <row r="9016" ht="14.4" spans="1:6">
      <c r="A9016" s="303"/>
      <c r="B9016" s="303"/>
      <c r="C9016" s="303"/>
      <c r="D9016" s="303"/>
      <c r="E9016" s="303"/>
      <c r="F9016" s="303"/>
    </row>
    <row r="9017" ht="14.4" spans="1:6">
      <c r="A9017" s="303"/>
      <c r="B9017" s="303"/>
      <c r="C9017" s="303"/>
      <c r="D9017" s="303"/>
      <c r="E9017" s="303"/>
      <c r="F9017" s="303"/>
    </row>
    <row r="9018" ht="14.4" spans="1:6">
      <c r="A9018" s="303"/>
      <c r="B9018" s="303"/>
      <c r="C9018" s="303"/>
      <c r="D9018" s="303"/>
      <c r="E9018" s="303"/>
      <c r="F9018" s="303"/>
    </row>
    <row r="9019" ht="14.4" spans="1:6">
      <c r="A9019" s="303"/>
      <c r="B9019" s="303"/>
      <c r="C9019" s="303"/>
      <c r="D9019" s="303"/>
      <c r="E9019" s="303"/>
      <c r="F9019" s="303"/>
    </row>
    <row r="9020" ht="14.4" spans="1:6">
      <c r="A9020" s="303"/>
      <c r="B9020" s="303"/>
      <c r="C9020" s="303"/>
      <c r="D9020" s="303"/>
      <c r="E9020" s="303"/>
      <c r="F9020" s="303"/>
    </row>
    <row r="9021" ht="14.4" spans="1:6">
      <c r="A9021" s="303"/>
      <c r="B9021" s="303"/>
      <c r="C9021" s="303"/>
      <c r="D9021" s="303"/>
      <c r="E9021" s="303"/>
      <c r="F9021" s="303"/>
    </row>
    <row r="9022" ht="14.4" spans="1:6">
      <c r="A9022" s="303"/>
      <c r="B9022" s="303"/>
      <c r="C9022" s="303"/>
      <c r="D9022" s="303"/>
      <c r="E9022" s="303"/>
      <c r="F9022" s="303"/>
    </row>
    <row r="9023" ht="14.4" spans="1:6">
      <c r="A9023" s="303"/>
      <c r="B9023" s="303"/>
      <c r="C9023" s="303"/>
      <c r="D9023" s="303"/>
      <c r="E9023" s="303"/>
      <c r="F9023" s="303"/>
    </row>
    <row r="9024" ht="14.4" spans="1:6">
      <c r="A9024" s="303"/>
      <c r="B9024" s="303"/>
      <c r="C9024" s="303"/>
      <c r="D9024" s="303"/>
      <c r="E9024" s="303"/>
      <c r="F9024" s="303"/>
    </row>
    <row r="9025" ht="14.4" spans="1:6">
      <c r="A9025" s="303"/>
      <c r="B9025" s="303"/>
      <c r="C9025" s="303"/>
      <c r="D9025" s="303"/>
      <c r="E9025" s="303"/>
      <c r="F9025" s="303"/>
    </row>
    <row r="9026" ht="14.4" spans="1:6">
      <c r="A9026" s="303"/>
      <c r="B9026" s="303"/>
      <c r="C9026" s="303"/>
      <c r="D9026" s="303"/>
      <c r="E9026" s="303"/>
      <c r="F9026" s="303"/>
    </row>
    <row r="9027" ht="14.4" spans="1:6">
      <c r="A9027" s="303"/>
      <c r="B9027" s="303"/>
      <c r="C9027" s="303"/>
      <c r="D9027" s="303"/>
      <c r="E9027" s="303"/>
      <c r="F9027" s="303"/>
    </row>
    <row r="9028" ht="14.4" spans="1:6">
      <c r="A9028" s="303"/>
      <c r="B9028" s="303"/>
      <c r="C9028" s="303"/>
      <c r="D9028" s="303"/>
      <c r="E9028" s="303"/>
      <c r="F9028" s="303"/>
    </row>
    <row r="9029" ht="14.4" spans="1:6">
      <c r="A9029" s="303"/>
      <c r="B9029" s="303"/>
      <c r="C9029" s="303"/>
      <c r="D9029" s="303"/>
      <c r="E9029" s="303"/>
      <c r="F9029" s="303"/>
    </row>
    <row r="9030" ht="14.4" spans="1:6">
      <c r="A9030" s="303"/>
      <c r="B9030" s="303"/>
      <c r="C9030" s="303"/>
      <c r="D9030" s="303"/>
      <c r="E9030" s="303"/>
      <c r="F9030" s="303"/>
    </row>
    <row r="9031" ht="14.4" spans="1:6">
      <c r="A9031" s="303"/>
      <c r="B9031" s="303"/>
      <c r="C9031" s="303"/>
      <c r="D9031" s="303"/>
      <c r="E9031" s="303"/>
      <c r="F9031" s="303"/>
    </row>
    <row r="9032" ht="14.4" spans="1:6">
      <c r="A9032" s="303"/>
      <c r="B9032" s="303"/>
      <c r="C9032" s="303"/>
      <c r="D9032" s="303"/>
      <c r="E9032" s="303"/>
      <c r="F9032" s="303"/>
    </row>
    <row r="9033" ht="14.4" spans="1:6">
      <c r="A9033" s="303"/>
      <c r="B9033" s="303"/>
      <c r="C9033" s="303"/>
      <c r="D9033" s="303"/>
      <c r="E9033" s="303"/>
      <c r="F9033" s="303"/>
    </row>
    <row r="9034" ht="14.4" spans="1:6">
      <c r="A9034" s="303"/>
      <c r="B9034" s="303"/>
      <c r="C9034" s="303"/>
      <c r="D9034" s="303"/>
      <c r="E9034" s="303"/>
      <c r="F9034" s="303"/>
    </row>
    <row r="9035" ht="14.4" spans="1:6">
      <c r="A9035" s="303"/>
      <c r="B9035" s="303"/>
      <c r="C9035" s="303"/>
      <c r="D9035" s="303"/>
      <c r="E9035" s="303"/>
      <c r="F9035" s="303"/>
    </row>
    <row r="9036" ht="14.4" spans="1:6">
      <c r="A9036" s="303"/>
      <c r="B9036" s="303"/>
      <c r="C9036" s="303"/>
      <c r="D9036" s="303"/>
      <c r="E9036" s="303"/>
      <c r="F9036" s="303"/>
    </row>
    <row r="9037" ht="14.4" spans="1:6">
      <c r="A9037" s="303"/>
      <c r="B9037" s="303"/>
      <c r="C9037" s="303"/>
      <c r="D9037" s="303"/>
      <c r="E9037" s="303"/>
      <c r="F9037" s="303"/>
    </row>
    <row r="9038" ht="14.4" spans="1:6">
      <c r="A9038" s="303"/>
      <c r="B9038" s="303"/>
      <c r="C9038" s="303"/>
      <c r="D9038" s="303"/>
      <c r="E9038" s="303"/>
      <c r="F9038" s="303"/>
    </row>
    <row r="9039" ht="14.4" spans="1:6">
      <c r="A9039" s="303"/>
      <c r="B9039" s="303"/>
      <c r="C9039" s="303"/>
      <c r="D9039" s="303"/>
      <c r="E9039" s="303"/>
      <c r="F9039" s="303"/>
    </row>
    <row r="9040" ht="14.4" spans="1:6">
      <c r="A9040" s="303"/>
      <c r="B9040" s="303"/>
      <c r="C9040" s="303"/>
      <c r="D9040" s="303"/>
      <c r="E9040" s="303"/>
      <c r="F9040" s="303"/>
    </row>
    <row r="9041" ht="14.4" spans="1:6">
      <c r="A9041" s="303"/>
      <c r="B9041" s="303"/>
      <c r="C9041" s="303"/>
      <c r="D9041" s="303"/>
      <c r="E9041" s="303"/>
      <c r="F9041" s="303"/>
    </row>
    <row r="9042" ht="14.4" spans="1:6">
      <c r="A9042" s="303"/>
      <c r="B9042" s="303"/>
      <c r="C9042" s="303"/>
      <c r="D9042" s="303"/>
      <c r="E9042" s="303"/>
      <c r="F9042" s="303"/>
    </row>
    <row r="9043" ht="14.4" spans="1:6">
      <c r="A9043" s="303"/>
      <c r="B9043" s="303"/>
      <c r="C9043" s="303"/>
      <c r="D9043" s="303"/>
      <c r="E9043" s="303"/>
      <c r="F9043" s="303"/>
    </row>
    <row r="9044" ht="14.4" spans="1:6">
      <c r="A9044" s="303"/>
      <c r="B9044" s="303"/>
      <c r="C9044" s="303"/>
      <c r="D9044" s="303"/>
      <c r="E9044" s="303"/>
      <c r="F9044" s="303"/>
    </row>
    <row r="9045" ht="14.4" spans="1:6">
      <c r="A9045" s="303"/>
      <c r="B9045" s="303"/>
      <c r="C9045" s="303"/>
      <c r="D9045" s="303"/>
      <c r="E9045" s="303"/>
      <c r="F9045" s="303"/>
    </row>
    <row r="9046" ht="14.4" spans="1:6">
      <c r="A9046" s="303"/>
      <c r="B9046" s="303"/>
      <c r="C9046" s="303"/>
      <c r="D9046" s="303"/>
      <c r="E9046" s="303"/>
      <c r="F9046" s="303"/>
    </row>
    <row r="9047" ht="14.4" spans="1:6">
      <c r="A9047" s="303"/>
      <c r="B9047" s="303"/>
      <c r="C9047" s="303"/>
      <c r="D9047" s="303"/>
      <c r="E9047" s="303"/>
      <c r="F9047" s="303"/>
    </row>
    <row r="9048" ht="14.4" spans="1:6">
      <c r="A9048" s="303"/>
      <c r="B9048" s="303"/>
      <c r="C9048" s="303"/>
      <c r="D9048" s="303"/>
      <c r="E9048" s="303"/>
      <c r="F9048" s="303"/>
    </row>
    <row r="9049" ht="14.4" spans="1:6">
      <c r="A9049" s="303"/>
      <c r="B9049" s="303"/>
      <c r="C9049" s="303"/>
      <c r="D9049" s="303"/>
      <c r="E9049" s="303"/>
      <c r="F9049" s="303"/>
    </row>
    <row r="9050" ht="14.4" spans="1:6">
      <c r="A9050" s="303"/>
      <c r="B9050" s="303"/>
      <c r="C9050" s="303"/>
      <c r="D9050" s="303"/>
      <c r="E9050" s="303"/>
      <c r="F9050" s="303"/>
    </row>
    <row r="9051" ht="14.4" spans="1:6">
      <c r="A9051" s="303"/>
      <c r="B9051" s="303"/>
      <c r="C9051" s="303"/>
      <c r="D9051" s="303"/>
      <c r="E9051" s="303"/>
      <c r="F9051" s="303"/>
    </row>
    <row r="9052" ht="14.4" spans="1:6">
      <c r="A9052" s="303"/>
      <c r="B9052" s="303"/>
      <c r="C9052" s="303"/>
      <c r="D9052" s="303"/>
      <c r="E9052" s="303"/>
      <c r="F9052" s="303"/>
    </row>
    <row r="9053" ht="14.4" spans="1:6">
      <c r="A9053" s="303"/>
      <c r="B9053" s="303"/>
      <c r="C9053" s="303"/>
      <c r="D9053" s="303"/>
      <c r="E9053" s="303"/>
      <c r="F9053" s="303"/>
    </row>
    <row r="9054" ht="14.4" spans="1:6">
      <c r="A9054" s="303"/>
      <c r="B9054" s="303"/>
      <c r="C9054" s="303"/>
      <c r="D9054" s="303"/>
      <c r="E9054" s="303"/>
      <c r="F9054" s="303"/>
    </row>
    <row r="9055" ht="14.4" spans="1:6">
      <c r="A9055" s="303"/>
      <c r="B9055" s="303"/>
      <c r="C9055" s="303"/>
      <c r="D9055" s="303"/>
      <c r="E9055" s="303"/>
      <c r="F9055" s="303"/>
    </row>
    <row r="9056" ht="14.4" spans="1:6">
      <c r="A9056" s="303"/>
      <c r="B9056" s="303"/>
      <c r="C9056" s="303"/>
      <c r="D9056" s="303"/>
      <c r="E9056" s="303"/>
      <c r="F9056" s="303"/>
    </row>
    <row r="9057" ht="14.4" spans="1:6">
      <c r="A9057" s="303"/>
      <c r="B9057" s="303"/>
      <c r="C9057" s="303"/>
      <c r="D9057" s="303"/>
      <c r="E9057" s="303"/>
      <c r="F9057" s="303"/>
    </row>
    <row r="9058" ht="14.4" spans="1:6">
      <c r="A9058" s="303"/>
      <c r="B9058" s="303"/>
      <c r="C9058" s="303"/>
      <c r="D9058" s="303"/>
      <c r="E9058" s="303"/>
      <c r="F9058" s="303"/>
    </row>
    <row r="9059" ht="14.4" spans="1:6">
      <c r="A9059" s="303"/>
      <c r="B9059" s="303"/>
      <c r="C9059" s="303"/>
      <c r="D9059" s="303"/>
      <c r="E9059" s="303"/>
      <c r="F9059" s="303"/>
    </row>
    <row r="9060" ht="14.4" spans="1:6">
      <c r="A9060" s="303"/>
      <c r="B9060" s="303"/>
      <c r="C9060" s="303"/>
      <c r="D9060" s="303"/>
      <c r="E9060" s="303"/>
      <c r="F9060" s="303"/>
    </row>
    <row r="9061" ht="14.4" spans="1:6">
      <c r="A9061" s="303"/>
      <c r="B9061" s="303"/>
      <c r="C9061" s="303"/>
      <c r="D9061" s="303"/>
      <c r="E9061" s="303"/>
      <c r="F9061" s="303"/>
    </row>
    <row r="9062" ht="14.4" spans="1:6">
      <c r="A9062" s="303"/>
      <c r="B9062" s="303"/>
      <c r="C9062" s="303"/>
      <c r="D9062" s="303"/>
      <c r="E9062" s="303"/>
      <c r="F9062" s="303"/>
    </row>
    <row r="9063" ht="14.4" spans="1:6">
      <c r="A9063" s="303"/>
      <c r="B9063" s="303"/>
      <c r="C9063" s="303"/>
      <c r="D9063" s="303"/>
      <c r="E9063" s="303"/>
      <c r="F9063" s="303"/>
    </row>
    <row r="9064" ht="14.4" spans="1:6">
      <c r="A9064" s="303"/>
      <c r="B9064" s="303"/>
      <c r="C9064" s="303"/>
      <c r="D9064" s="303"/>
      <c r="E9064" s="303"/>
      <c r="F9064" s="303"/>
    </row>
    <row r="9065" ht="14.4" spans="1:6">
      <c r="A9065" s="303"/>
      <c r="B9065" s="303"/>
      <c r="C9065" s="303"/>
      <c r="D9065" s="303"/>
      <c r="E9065" s="303"/>
      <c r="F9065" s="303"/>
    </row>
    <row r="9066" ht="14.4" spans="1:6">
      <c r="A9066" s="303"/>
      <c r="B9066" s="303"/>
      <c r="C9066" s="303"/>
      <c r="D9066" s="303"/>
      <c r="E9066" s="303"/>
      <c r="F9066" s="303"/>
    </row>
    <row r="9067" ht="14.4" spans="1:6">
      <c r="A9067" s="303"/>
      <c r="B9067" s="303"/>
      <c r="C9067" s="303"/>
      <c r="D9067" s="303"/>
      <c r="E9067" s="303"/>
      <c r="F9067" s="303"/>
    </row>
    <row r="9068" ht="14.4" spans="1:6">
      <c r="A9068" s="303"/>
      <c r="B9068" s="303"/>
      <c r="C9068" s="303"/>
      <c r="D9068" s="303"/>
      <c r="E9068" s="303"/>
      <c r="F9068" s="303"/>
    </row>
    <row r="9069" ht="14.4" spans="1:6">
      <c r="A9069" s="303"/>
      <c r="B9069" s="303"/>
      <c r="C9069" s="303"/>
      <c r="D9069" s="303"/>
      <c r="E9069" s="303"/>
      <c r="F9069" s="303"/>
    </row>
    <row r="9070" ht="14.4" spans="1:6">
      <c r="A9070" s="303"/>
      <c r="B9070" s="303"/>
      <c r="C9070" s="303"/>
      <c r="D9070" s="303"/>
      <c r="E9070" s="303"/>
      <c r="F9070" s="303"/>
    </row>
    <row r="9071" ht="14.4" spans="1:6">
      <c r="A9071" s="303"/>
      <c r="B9071" s="303"/>
      <c r="C9071" s="303"/>
      <c r="D9071" s="303"/>
      <c r="E9071" s="303"/>
      <c r="F9071" s="303"/>
    </row>
    <row r="9072" ht="14.4" spans="1:6">
      <c r="A9072" s="303"/>
      <c r="B9072" s="303"/>
      <c r="C9072" s="303"/>
      <c r="D9072" s="303"/>
      <c r="E9072" s="303"/>
      <c r="F9072" s="303"/>
    </row>
    <row r="9073" ht="14.4" spans="1:6">
      <c r="A9073" s="303"/>
      <c r="B9073" s="303"/>
      <c r="C9073" s="303"/>
      <c r="D9073" s="303"/>
      <c r="E9073" s="303"/>
      <c r="F9073" s="303"/>
    </row>
    <row r="9074" ht="14.4" spans="1:6">
      <c r="A9074" s="303"/>
      <c r="B9074" s="303"/>
      <c r="C9074" s="303"/>
      <c r="D9074" s="303"/>
      <c r="E9074" s="303"/>
      <c r="F9074" s="303"/>
    </row>
    <row r="9075" ht="14.4" spans="1:6">
      <c r="A9075" s="303"/>
      <c r="B9075" s="303"/>
      <c r="C9075" s="303"/>
      <c r="D9075" s="303"/>
      <c r="E9075" s="303"/>
      <c r="F9075" s="303"/>
    </row>
    <row r="9076" ht="14.4" spans="1:6">
      <c r="A9076" s="303"/>
      <c r="B9076" s="303"/>
      <c r="C9076" s="303"/>
      <c r="D9076" s="303"/>
      <c r="E9076" s="303"/>
      <c r="F9076" s="303"/>
    </row>
    <row r="9077" ht="14.4" spans="1:6">
      <c r="A9077" s="303"/>
      <c r="B9077" s="303"/>
      <c r="C9077" s="303"/>
      <c r="D9077" s="303"/>
      <c r="E9077" s="303"/>
      <c r="F9077" s="303"/>
    </row>
    <row r="9078" ht="14.4" spans="1:6">
      <c r="A9078" s="303"/>
      <c r="B9078" s="303"/>
      <c r="C9078" s="303"/>
      <c r="D9078" s="303"/>
      <c r="E9078" s="303"/>
      <c r="F9078" s="303"/>
    </row>
    <row r="9079" ht="14.4" spans="1:6">
      <c r="A9079" s="303"/>
      <c r="B9079" s="303"/>
      <c r="C9079" s="303"/>
      <c r="D9079" s="303"/>
      <c r="E9079" s="303"/>
      <c r="F9079" s="303"/>
    </row>
    <row r="9080" ht="14.4" spans="1:6">
      <c r="A9080" s="303"/>
      <c r="B9080" s="303"/>
      <c r="C9080" s="303"/>
      <c r="D9080" s="303"/>
      <c r="E9080" s="303"/>
      <c r="F9080" s="303"/>
    </row>
    <row r="9081" ht="14.4" spans="1:6">
      <c r="A9081" s="303"/>
      <c r="B9081" s="303"/>
      <c r="C9081" s="303"/>
      <c r="D9081" s="303"/>
      <c r="E9081" s="303"/>
      <c r="F9081" s="303"/>
    </row>
    <row r="9082" ht="14.4" spans="1:6">
      <c r="A9082" s="303"/>
      <c r="B9082" s="303"/>
      <c r="C9082" s="303"/>
      <c r="D9082" s="303"/>
      <c r="E9082" s="303"/>
      <c r="F9082" s="303"/>
    </row>
    <row r="9083" ht="14.4" spans="1:6">
      <c r="A9083" s="303"/>
      <c r="B9083" s="303"/>
      <c r="C9083" s="303"/>
      <c r="D9083" s="303"/>
      <c r="E9083" s="303"/>
      <c r="F9083" s="303"/>
    </row>
    <row r="9084" ht="14.4" spans="1:6">
      <c r="A9084" s="303"/>
      <c r="B9084" s="303"/>
      <c r="C9084" s="303"/>
      <c r="D9084" s="303"/>
      <c r="E9084" s="303"/>
      <c r="F9084" s="303"/>
    </row>
    <row r="9085" ht="14.4" spans="1:6">
      <c r="A9085" s="303"/>
      <c r="B9085" s="303"/>
      <c r="C9085" s="303"/>
      <c r="D9085" s="303"/>
      <c r="E9085" s="303"/>
      <c r="F9085" s="303"/>
    </row>
    <row r="9086" ht="14.4" spans="1:6">
      <c r="A9086" s="303"/>
      <c r="B9086" s="303"/>
      <c r="C9086" s="303"/>
      <c r="D9086" s="303"/>
      <c r="E9086" s="303"/>
      <c r="F9086" s="303"/>
    </row>
    <row r="9087" ht="14.4" spans="1:6">
      <c r="A9087" s="303"/>
      <c r="B9087" s="303"/>
      <c r="C9087" s="303"/>
      <c r="D9087" s="303"/>
      <c r="E9087" s="303"/>
      <c r="F9087" s="303"/>
    </row>
    <row r="9088" ht="14.4" spans="1:6">
      <c r="A9088" s="303"/>
      <c r="B9088" s="303"/>
      <c r="C9088" s="303"/>
      <c r="D9088" s="303"/>
      <c r="E9088" s="303"/>
      <c r="F9088" s="303"/>
    </row>
    <row r="9089" ht="14.4" spans="1:6">
      <c r="A9089" s="303"/>
      <c r="B9089" s="303"/>
      <c r="C9089" s="303"/>
      <c r="D9089" s="303"/>
      <c r="E9089" s="303"/>
      <c r="F9089" s="303"/>
    </row>
    <row r="9090" ht="14.4" spans="1:6">
      <c r="A9090" s="303"/>
      <c r="B9090" s="303"/>
      <c r="C9090" s="303"/>
      <c r="D9090" s="303"/>
      <c r="E9090" s="303"/>
      <c r="F9090" s="303"/>
    </row>
    <row r="9091" ht="14.4" spans="1:6">
      <c r="A9091" s="303"/>
      <c r="B9091" s="303"/>
      <c r="C9091" s="303"/>
      <c r="D9091" s="303"/>
      <c r="E9091" s="303"/>
      <c r="F9091" s="303"/>
    </row>
    <row r="9092" ht="14.4" spans="1:6">
      <c r="A9092" s="303"/>
      <c r="B9092" s="303"/>
      <c r="C9092" s="303"/>
      <c r="D9092" s="303"/>
      <c r="E9092" s="303"/>
      <c r="F9092" s="303"/>
    </row>
    <row r="9093" ht="14.4" spans="1:6">
      <c r="A9093" s="303"/>
      <c r="B9093" s="303"/>
      <c r="C9093" s="303"/>
      <c r="D9093" s="303"/>
      <c r="E9093" s="303"/>
      <c r="F9093" s="303"/>
    </row>
    <row r="9094" ht="14.4" spans="1:6">
      <c r="A9094" s="303"/>
      <c r="B9094" s="303"/>
      <c r="C9094" s="303"/>
      <c r="D9094" s="303"/>
      <c r="E9094" s="303"/>
      <c r="F9094" s="303"/>
    </row>
    <row r="9095" ht="14.4" spans="1:6">
      <c r="A9095" s="303"/>
      <c r="B9095" s="303"/>
      <c r="C9095" s="303"/>
      <c r="D9095" s="303"/>
      <c r="E9095" s="303"/>
      <c r="F9095" s="303"/>
    </row>
    <row r="9096" ht="14.4" spans="1:6">
      <c r="A9096" s="303"/>
      <c r="B9096" s="303"/>
      <c r="C9096" s="303"/>
      <c r="D9096" s="303"/>
      <c r="E9096" s="303"/>
      <c r="F9096" s="303"/>
    </row>
    <row r="9097" ht="14.4" spans="1:6">
      <c r="A9097" s="303"/>
      <c r="B9097" s="303"/>
      <c r="C9097" s="303"/>
      <c r="D9097" s="303"/>
      <c r="E9097" s="303"/>
      <c r="F9097" s="303"/>
    </row>
    <row r="9098" ht="14.4" spans="1:6">
      <c r="A9098" s="303"/>
      <c r="B9098" s="303"/>
      <c r="C9098" s="303"/>
      <c r="D9098" s="303"/>
      <c r="E9098" s="303"/>
      <c r="F9098" s="303"/>
    </row>
    <row r="9099" ht="14.4" spans="1:6">
      <c r="A9099" s="303"/>
      <c r="B9099" s="303"/>
      <c r="C9099" s="303"/>
      <c r="D9099" s="303"/>
      <c r="E9099" s="303"/>
      <c r="F9099" s="303"/>
    </row>
    <row r="9100" ht="14.4" spans="1:6">
      <c r="A9100" s="303"/>
      <c r="B9100" s="303"/>
      <c r="C9100" s="303"/>
      <c r="D9100" s="303"/>
      <c r="E9100" s="303"/>
      <c r="F9100" s="303"/>
    </row>
    <row r="9101" ht="14.4" spans="1:6">
      <c r="A9101" s="303"/>
      <c r="B9101" s="303"/>
      <c r="C9101" s="303"/>
      <c r="D9101" s="303"/>
      <c r="E9101" s="303"/>
      <c r="F9101" s="303"/>
    </row>
    <row r="9102" ht="14.4" spans="1:6">
      <c r="A9102" s="303"/>
      <c r="B9102" s="303"/>
      <c r="C9102" s="303"/>
      <c r="D9102" s="303"/>
      <c r="E9102" s="303"/>
      <c r="F9102" s="303"/>
    </row>
    <row r="9103" ht="14.4" spans="1:6">
      <c r="A9103" s="303"/>
      <c r="B9103" s="303"/>
      <c r="C9103" s="303"/>
      <c r="D9103" s="303"/>
      <c r="E9103" s="303"/>
      <c r="F9103" s="303"/>
    </row>
    <row r="9104" ht="14.4" spans="1:6">
      <c r="A9104" s="303"/>
      <c r="B9104" s="303"/>
      <c r="C9104" s="303"/>
      <c r="D9104" s="303"/>
      <c r="E9104" s="303"/>
      <c r="F9104" s="303"/>
    </row>
    <row r="9105" ht="14.4" spans="1:6">
      <c r="A9105" s="303"/>
      <c r="B9105" s="303"/>
      <c r="C9105" s="303"/>
      <c r="D9105" s="303"/>
      <c r="E9105" s="303"/>
      <c r="F9105" s="303"/>
    </row>
    <row r="9106" ht="14.4" spans="1:6">
      <c r="A9106" s="303"/>
      <c r="B9106" s="303"/>
      <c r="C9106" s="303"/>
      <c r="D9106" s="303"/>
      <c r="E9106" s="303"/>
      <c r="F9106" s="303"/>
    </row>
    <row r="9107" ht="14.4" spans="1:6">
      <c r="A9107" s="303"/>
      <c r="B9107" s="303"/>
      <c r="C9107" s="303"/>
      <c r="D9107" s="303"/>
      <c r="E9107" s="303"/>
      <c r="F9107" s="303"/>
    </row>
    <row r="9108" ht="14.4" spans="1:6">
      <c r="A9108" s="303"/>
      <c r="B9108" s="303"/>
      <c r="C9108" s="303"/>
      <c r="D9108" s="303"/>
      <c r="E9108" s="303"/>
      <c r="F9108" s="303"/>
    </row>
    <row r="9109" ht="14.4" spans="1:6">
      <c r="A9109" s="303"/>
      <c r="B9109" s="303"/>
      <c r="C9109" s="303"/>
      <c r="D9109" s="303"/>
      <c r="E9109" s="303"/>
      <c r="F9109" s="303"/>
    </row>
    <row r="9110" ht="14.4" spans="1:6">
      <c r="A9110" s="303"/>
      <c r="B9110" s="303"/>
      <c r="C9110" s="303"/>
      <c r="D9110" s="303"/>
      <c r="E9110" s="303"/>
      <c r="F9110" s="303"/>
    </row>
    <row r="9111" ht="14.4" spans="1:6">
      <c r="A9111" s="303"/>
      <c r="B9111" s="303"/>
      <c r="C9111" s="303"/>
      <c r="D9111" s="303"/>
      <c r="E9111" s="303"/>
      <c r="F9111" s="303"/>
    </row>
    <row r="9112" ht="14.4" spans="1:6">
      <c r="A9112" s="303"/>
      <c r="B9112" s="303"/>
      <c r="C9112" s="303"/>
      <c r="D9112" s="303"/>
      <c r="E9112" s="303"/>
      <c r="F9112" s="303"/>
    </row>
    <row r="9113" ht="14.4" spans="1:6">
      <c r="A9113" s="303"/>
      <c r="B9113" s="303"/>
      <c r="C9113" s="303"/>
      <c r="D9113" s="303"/>
      <c r="E9113" s="303"/>
      <c r="F9113" s="303"/>
    </row>
    <row r="9114" ht="14.4" spans="1:6">
      <c r="A9114" s="303"/>
      <c r="B9114" s="303"/>
      <c r="C9114" s="303"/>
      <c r="D9114" s="303"/>
      <c r="E9114" s="303"/>
      <c r="F9114" s="303"/>
    </row>
    <row r="9115" ht="14.4" spans="1:6">
      <c r="A9115" s="303"/>
      <c r="B9115" s="303"/>
      <c r="C9115" s="303"/>
      <c r="D9115" s="303"/>
      <c r="E9115" s="303"/>
      <c r="F9115" s="303"/>
    </row>
    <row r="9116" ht="14.4" spans="1:6">
      <c r="A9116" s="303"/>
      <c r="B9116" s="303"/>
      <c r="C9116" s="303"/>
      <c r="D9116" s="303"/>
      <c r="E9116" s="303"/>
      <c r="F9116" s="303"/>
    </row>
    <row r="9117" ht="14.4" spans="1:6">
      <c r="A9117" s="303"/>
      <c r="B9117" s="303"/>
      <c r="C9117" s="303"/>
      <c r="D9117" s="303"/>
      <c r="E9117" s="303"/>
      <c r="F9117" s="303"/>
    </row>
    <row r="9118" ht="14.4" spans="1:6">
      <c r="A9118" s="303"/>
      <c r="B9118" s="303"/>
      <c r="C9118" s="303"/>
      <c r="D9118" s="303"/>
      <c r="E9118" s="303"/>
      <c r="F9118" s="303"/>
    </row>
    <row r="9119" ht="14.4" spans="1:6">
      <c r="A9119" s="303"/>
      <c r="B9119" s="303"/>
      <c r="C9119" s="303"/>
      <c r="D9119" s="303"/>
      <c r="E9119" s="303"/>
      <c r="F9119" s="303"/>
    </row>
    <row r="9120" ht="14.4" spans="1:6">
      <c r="A9120" s="303"/>
      <c r="B9120" s="303"/>
      <c r="C9120" s="303"/>
      <c r="D9120" s="303"/>
      <c r="E9120" s="303"/>
      <c r="F9120" s="303"/>
    </row>
    <row r="9121" ht="14.4" spans="1:6">
      <c r="A9121" s="303"/>
      <c r="B9121" s="303"/>
      <c r="C9121" s="303"/>
      <c r="D9121" s="303"/>
      <c r="E9121" s="303"/>
      <c r="F9121" s="303"/>
    </row>
    <row r="9122" ht="14.4" spans="1:6">
      <c r="A9122" s="303"/>
      <c r="B9122" s="303"/>
      <c r="C9122" s="303"/>
      <c r="D9122" s="303"/>
      <c r="E9122" s="303"/>
      <c r="F9122" s="303"/>
    </row>
    <row r="9123" ht="14.4" spans="1:6">
      <c r="A9123" s="303"/>
      <c r="B9123" s="303"/>
      <c r="C9123" s="303"/>
      <c r="D9123" s="303"/>
      <c r="E9123" s="303"/>
      <c r="F9123" s="303"/>
    </row>
    <row r="9124" ht="14.4" spans="1:6">
      <c r="A9124" s="303"/>
      <c r="B9124" s="303"/>
      <c r="C9124" s="303"/>
      <c r="D9124" s="303"/>
      <c r="E9124" s="303"/>
      <c r="F9124" s="303"/>
    </row>
    <row r="9125" ht="14.4" spans="1:6">
      <c r="A9125" s="303"/>
      <c r="B9125" s="303"/>
      <c r="C9125" s="303"/>
      <c r="D9125" s="303"/>
      <c r="E9125" s="303"/>
      <c r="F9125" s="303"/>
    </row>
    <row r="9126" ht="14.4" spans="1:6">
      <c r="A9126" s="303"/>
      <c r="B9126" s="303"/>
      <c r="C9126" s="303"/>
      <c r="D9126" s="303"/>
      <c r="E9126" s="303"/>
      <c r="F9126" s="303"/>
    </row>
    <row r="9127" ht="14.4" spans="1:6">
      <c r="A9127" s="303"/>
      <c r="B9127" s="303"/>
      <c r="C9127" s="303"/>
      <c r="D9127" s="303"/>
      <c r="E9127" s="303"/>
      <c r="F9127" s="303"/>
    </row>
    <row r="9128" ht="14.4" spans="1:6">
      <c r="A9128" s="303"/>
      <c r="B9128" s="303"/>
      <c r="C9128" s="303"/>
      <c r="D9128" s="303"/>
      <c r="E9128" s="303"/>
      <c r="F9128" s="303"/>
    </row>
    <row r="9129" ht="14.4" spans="1:6">
      <c r="A9129" s="303"/>
      <c r="B9129" s="303"/>
      <c r="C9129" s="303"/>
      <c r="D9129" s="303"/>
      <c r="E9129" s="303"/>
      <c r="F9129" s="303"/>
    </row>
    <row r="9130" ht="14.4" spans="1:6">
      <c r="A9130" s="303"/>
      <c r="B9130" s="303"/>
      <c r="C9130" s="303"/>
      <c r="D9130" s="303"/>
      <c r="E9130" s="303"/>
      <c r="F9130" s="303"/>
    </row>
    <row r="9131" ht="14.4" spans="1:6">
      <c r="A9131" s="303"/>
      <c r="B9131" s="303"/>
      <c r="C9131" s="303"/>
      <c r="D9131" s="303"/>
      <c r="E9131" s="303"/>
      <c r="F9131" s="303"/>
    </row>
    <row r="9132" ht="14.4" spans="1:6">
      <c r="A9132" s="303"/>
      <c r="B9132" s="303"/>
      <c r="C9132" s="303"/>
      <c r="D9132" s="303"/>
      <c r="E9132" s="303"/>
      <c r="F9132" s="303"/>
    </row>
    <row r="9133" ht="14.4" spans="1:6">
      <c r="A9133" s="303"/>
      <c r="B9133" s="303"/>
      <c r="C9133" s="303"/>
      <c r="D9133" s="303"/>
      <c r="E9133" s="303"/>
      <c r="F9133" s="303"/>
    </row>
    <row r="9134" ht="14.4" spans="1:6">
      <c r="A9134" s="303"/>
      <c r="B9134" s="303"/>
      <c r="C9134" s="303"/>
      <c r="D9134" s="303"/>
      <c r="E9134" s="303"/>
      <c r="F9134" s="303"/>
    </row>
    <row r="9135" ht="14.4" spans="1:6">
      <c r="A9135" s="303"/>
      <c r="B9135" s="303"/>
      <c r="C9135" s="303"/>
      <c r="D9135" s="303"/>
      <c r="E9135" s="303"/>
      <c r="F9135" s="303"/>
    </row>
    <row r="9136" ht="14.4" spans="1:6">
      <c r="A9136" s="303"/>
      <c r="B9136" s="303"/>
      <c r="C9136" s="303"/>
      <c r="D9136" s="303"/>
      <c r="E9136" s="303"/>
      <c r="F9136" s="303"/>
    </row>
    <row r="9137" ht="14.4" spans="1:6">
      <c r="A9137" s="303"/>
      <c r="B9137" s="303"/>
      <c r="C9137" s="303"/>
      <c r="D9137" s="303"/>
      <c r="E9137" s="303"/>
      <c r="F9137" s="303"/>
    </row>
    <row r="9138" ht="14.4" spans="1:6">
      <c r="A9138" s="303"/>
      <c r="B9138" s="303"/>
      <c r="C9138" s="303"/>
      <c r="D9138" s="303"/>
      <c r="E9138" s="303"/>
      <c r="F9138" s="303"/>
    </row>
    <row r="9139" ht="14.4" spans="1:6">
      <c r="A9139" s="303"/>
      <c r="B9139" s="303"/>
      <c r="C9139" s="303"/>
      <c r="D9139" s="303"/>
      <c r="E9139" s="303"/>
      <c r="F9139" s="303"/>
    </row>
    <row r="9140" ht="14.4" spans="1:6">
      <c r="A9140" s="303"/>
      <c r="B9140" s="303"/>
      <c r="C9140" s="303"/>
      <c r="D9140" s="303"/>
      <c r="E9140" s="303"/>
      <c r="F9140" s="303"/>
    </row>
    <row r="9141" ht="14.4" spans="1:6">
      <c r="A9141" s="303"/>
      <c r="B9141" s="303"/>
      <c r="C9141" s="303"/>
      <c r="D9141" s="303"/>
      <c r="E9141" s="303"/>
      <c r="F9141" s="303"/>
    </row>
    <row r="9142" ht="14.4" spans="1:6">
      <c r="A9142" s="303"/>
      <c r="B9142" s="303"/>
      <c r="C9142" s="303"/>
      <c r="D9142" s="303"/>
      <c r="E9142" s="303"/>
      <c r="F9142" s="303"/>
    </row>
    <row r="9143" ht="14.4" spans="1:6">
      <c r="A9143" s="303"/>
      <c r="B9143" s="303"/>
      <c r="C9143" s="303"/>
      <c r="D9143" s="303"/>
      <c r="E9143" s="303"/>
      <c r="F9143" s="303"/>
    </row>
    <row r="9144" ht="14.4" spans="1:6">
      <c r="A9144" s="303"/>
      <c r="B9144" s="303"/>
      <c r="C9144" s="303"/>
      <c r="D9144" s="303"/>
      <c r="E9144" s="303"/>
      <c r="F9144" s="303"/>
    </row>
    <row r="9145" ht="14.4" spans="1:6">
      <c r="A9145" s="303"/>
      <c r="B9145" s="303"/>
      <c r="C9145" s="303"/>
      <c r="D9145" s="303"/>
      <c r="E9145" s="303"/>
      <c r="F9145" s="303"/>
    </row>
    <row r="9146" ht="14.4" spans="1:6">
      <c r="A9146" s="303"/>
      <c r="B9146" s="303"/>
      <c r="C9146" s="303"/>
      <c r="D9146" s="303"/>
      <c r="E9146" s="303"/>
      <c r="F9146" s="303"/>
    </row>
    <row r="9147" ht="14.4" spans="1:6">
      <c r="A9147" s="303"/>
      <c r="B9147" s="303"/>
      <c r="C9147" s="303"/>
      <c r="D9147" s="303"/>
      <c r="E9147" s="303"/>
      <c r="F9147" s="303"/>
    </row>
    <row r="9148" ht="14.4" spans="1:6">
      <c r="A9148" s="303"/>
      <c r="B9148" s="303"/>
      <c r="C9148" s="303"/>
      <c r="D9148" s="303"/>
      <c r="E9148" s="303"/>
      <c r="F9148" s="303"/>
    </row>
    <row r="9149" ht="14.4" spans="1:6">
      <c r="A9149" s="303"/>
      <c r="B9149" s="303"/>
      <c r="C9149" s="303"/>
      <c r="D9149" s="303"/>
      <c r="E9149" s="303"/>
      <c r="F9149" s="303"/>
    </row>
    <row r="9150" ht="14.4" spans="1:6">
      <c r="A9150" s="303"/>
      <c r="B9150" s="303"/>
      <c r="C9150" s="303"/>
      <c r="D9150" s="303"/>
      <c r="E9150" s="303"/>
      <c r="F9150" s="303"/>
    </row>
    <row r="9151" ht="14.4" spans="1:6">
      <c r="A9151" s="303"/>
      <c r="B9151" s="303"/>
      <c r="C9151" s="303"/>
      <c r="D9151" s="303"/>
      <c r="E9151" s="303"/>
      <c r="F9151" s="303"/>
    </row>
    <row r="9152" ht="14.4" spans="1:6">
      <c r="A9152" s="303"/>
      <c r="B9152" s="303"/>
      <c r="C9152" s="303"/>
      <c r="D9152" s="303"/>
      <c r="E9152" s="303"/>
      <c r="F9152" s="303"/>
    </row>
    <row r="9153" ht="14.4" spans="1:6">
      <c r="A9153" s="303"/>
      <c r="B9153" s="303"/>
      <c r="C9153" s="303"/>
      <c r="D9153" s="303"/>
      <c r="E9153" s="303"/>
      <c r="F9153" s="303"/>
    </row>
    <row r="9154" ht="14.4" spans="1:6">
      <c r="A9154" s="303"/>
      <c r="B9154" s="303"/>
      <c r="C9154" s="303"/>
      <c r="D9154" s="303"/>
      <c r="E9154" s="303"/>
      <c r="F9154" s="303"/>
    </row>
    <row r="9155" ht="14.4" spans="1:6">
      <c r="A9155" s="303"/>
      <c r="B9155" s="303"/>
      <c r="C9155" s="303"/>
      <c r="D9155" s="303"/>
      <c r="E9155" s="303"/>
      <c r="F9155" s="303"/>
    </row>
    <row r="9156" ht="14.4" spans="1:6">
      <c r="A9156" s="303"/>
      <c r="B9156" s="303"/>
      <c r="C9156" s="303"/>
      <c r="D9156" s="303"/>
      <c r="E9156" s="303"/>
      <c r="F9156" s="303"/>
    </row>
    <row r="9157" ht="14.4" spans="1:6">
      <c r="A9157" s="303"/>
      <c r="B9157" s="303"/>
      <c r="C9157" s="303"/>
      <c r="D9157" s="303"/>
      <c r="E9157" s="303"/>
      <c r="F9157" s="303"/>
    </row>
    <row r="9158" ht="14.4" spans="1:6">
      <c r="A9158" s="303"/>
      <c r="B9158" s="303"/>
      <c r="C9158" s="303"/>
      <c r="D9158" s="303"/>
      <c r="E9158" s="303"/>
      <c r="F9158" s="303"/>
    </row>
    <row r="9159" ht="14.4" spans="1:6">
      <c r="A9159" s="303"/>
      <c r="B9159" s="303"/>
      <c r="C9159" s="303"/>
      <c r="D9159" s="303"/>
      <c r="E9159" s="303"/>
      <c r="F9159" s="303"/>
    </row>
    <row r="9160" ht="14.4" spans="1:6">
      <c r="A9160" s="303"/>
      <c r="B9160" s="303"/>
      <c r="C9160" s="303"/>
      <c r="D9160" s="303"/>
      <c r="E9160" s="303"/>
      <c r="F9160" s="303"/>
    </row>
    <row r="9161" ht="14.4" spans="1:6">
      <c r="A9161" s="303"/>
      <c r="B9161" s="303"/>
      <c r="C9161" s="303"/>
      <c r="D9161" s="303"/>
      <c r="E9161" s="303"/>
      <c r="F9161" s="303"/>
    </row>
    <row r="9162" ht="14.4" spans="1:6">
      <c r="A9162" s="303"/>
      <c r="B9162" s="303"/>
      <c r="C9162" s="303"/>
      <c r="D9162" s="303"/>
      <c r="E9162" s="303"/>
      <c r="F9162" s="303"/>
    </row>
    <row r="9163" ht="14.4" spans="1:6">
      <c r="A9163" s="303"/>
      <c r="B9163" s="303"/>
      <c r="C9163" s="303"/>
      <c r="D9163" s="303"/>
      <c r="E9163" s="303"/>
      <c r="F9163" s="303"/>
    </row>
    <row r="9164" ht="14.4" spans="1:6">
      <c r="A9164" s="303"/>
      <c r="B9164" s="303"/>
      <c r="C9164" s="303"/>
      <c r="D9164" s="303"/>
      <c r="E9164" s="303"/>
      <c r="F9164" s="303"/>
    </row>
    <row r="9165" ht="14.4" spans="1:6">
      <c r="A9165" s="303"/>
      <c r="B9165" s="303"/>
      <c r="C9165" s="303"/>
      <c r="D9165" s="303"/>
      <c r="E9165" s="303"/>
      <c r="F9165" s="303"/>
    </row>
    <row r="9166" ht="14.4" spans="1:6">
      <c r="A9166" s="303"/>
      <c r="B9166" s="303"/>
      <c r="C9166" s="303"/>
      <c r="D9166" s="303"/>
      <c r="E9166" s="303"/>
      <c r="F9166" s="303"/>
    </row>
    <row r="9167" ht="14.4" spans="1:6">
      <c r="A9167" s="303"/>
      <c r="B9167" s="303"/>
      <c r="C9167" s="303"/>
      <c r="D9167" s="303"/>
      <c r="E9167" s="303"/>
      <c r="F9167" s="303"/>
    </row>
    <row r="9168" ht="14.4" spans="1:6">
      <c r="A9168" s="303"/>
      <c r="B9168" s="303"/>
      <c r="C9168" s="303"/>
      <c r="D9168" s="303"/>
      <c r="E9168" s="303"/>
      <c r="F9168" s="303"/>
    </row>
    <row r="9169" ht="14.4" spans="1:6">
      <c r="A9169" s="303"/>
      <c r="B9169" s="303"/>
      <c r="C9169" s="303"/>
      <c r="D9169" s="303"/>
      <c r="E9169" s="303"/>
      <c r="F9169" s="303"/>
    </row>
    <row r="9170" ht="14.4" spans="1:6">
      <c r="A9170" s="303"/>
      <c r="B9170" s="303"/>
      <c r="C9170" s="303"/>
      <c r="D9170" s="303"/>
      <c r="E9170" s="303"/>
      <c r="F9170" s="303"/>
    </row>
    <row r="9171" ht="14.4" spans="1:6">
      <c r="A9171" s="303"/>
      <c r="B9171" s="303"/>
      <c r="C9171" s="303"/>
      <c r="D9171" s="303"/>
      <c r="E9171" s="303"/>
      <c r="F9171" s="303"/>
    </row>
    <row r="9172" ht="14.4" spans="1:6">
      <c r="A9172" s="303"/>
      <c r="B9172" s="303"/>
      <c r="C9172" s="303"/>
      <c r="D9172" s="303"/>
      <c r="E9172" s="303"/>
      <c r="F9172" s="303"/>
    </row>
    <row r="9173" ht="14.4" spans="1:6">
      <c r="A9173" s="303"/>
      <c r="B9173" s="303"/>
      <c r="C9173" s="303"/>
      <c r="D9173" s="303"/>
      <c r="E9173" s="303"/>
      <c r="F9173" s="303"/>
    </row>
    <row r="9174" ht="14.4" spans="1:6">
      <c r="A9174" s="303"/>
      <c r="B9174" s="303"/>
      <c r="C9174" s="303"/>
      <c r="D9174" s="303"/>
      <c r="E9174" s="303"/>
      <c r="F9174" s="303"/>
    </row>
    <row r="9175" ht="14.4" spans="1:6">
      <c r="A9175" s="303"/>
      <c r="B9175" s="303"/>
      <c r="C9175" s="303"/>
      <c r="D9175" s="303"/>
      <c r="E9175" s="303"/>
      <c r="F9175" s="303"/>
    </row>
    <row r="9176" ht="14.4" spans="1:6">
      <c r="A9176" s="303"/>
      <c r="B9176" s="303"/>
      <c r="C9176" s="303"/>
      <c r="D9176" s="303"/>
      <c r="E9176" s="303"/>
      <c r="F9176" s="303"/>
    </row>
    <row r="9177" ht="14.4" spans="1:6">
      <c r="A9177" s="303"/>
      <c r="B9177" s="303"/>
      <c r="C9177" s="303"/>
      <c r="D9177" s="303"/>
      <c r="E9177" s="303"/>
      <c r="F9177" s="303"/>
    </row>
    <row r="9178" ht="14.4" spans="1:6">
      <c r="A9178" s="303"/>
      <c r="B9178" s="303"/>
      <c r="C9178" s="303"/>
      <c r="D9178" s="303"/>
      <c r="E9178" s="303"/>
      <c r="F9178" s="303"/>
    </row>
    <row r="9179" ht="14.4" spans="1:6">
      <c r="A9179" s="303"/>
      <c r="B9179" s="303"/>
      <c r="C9179" s="303"/>
      <c r="D9179" s="303"/>
      <c r="E9179" s="303"/>
      <c r="F9179" s="303"/>
    </row>
    <row r="9180" ht="14.4" spans="1:6">
      <c r="A9180" s="303"/>
      <c r="B9180" s="303"/>
      <c r="C9180" s="303"/>
      <c r="D9180" s="303"/>
      <c r="E9180" s="303"/>
      <c r="F9180" s="303"/>
    </row>
    <row r="9181" ht="14.4" spans="1:6">
      <c r="A9181" s="303"/>
      <c r="B9181" s="303"/>
      <c r="C9181" s="303"/>
      <c r="D9181" s="303"/>
      <c r="E9181" s="303"/>
      <c r="F9181" s="303"/>
    </row>
    <row r="9182" ht="14.4" spans="1:6">
      <c r="A9182" s="303"/>
      <c r="B9182" s="303"/>
      <c r="C9182" s="303"/>
      <c r="D9182" s="303"/>
      <c r="E9182" s="303"/>
      <c r="F9182" s="303"/>
    </row>
    <row r="9183" ht="14.4" spans="1:6">
      <c r="A9183" s="303"/>
      <c r="B9183" s="303"/>
      <c r="C9183" s="303"/>
      <c r="D9183" s="303"/>
      <c r="E9183" s="303"/>
      <c r="F9183" s="303"/>
    </row>
    <row r="9184" ht="14.4" spans="1:6">
      <c r="A9184" s="303"/>
      <c r="B9184" s="303"/>
      <c r="C9184" s="303"/>
      <c r="D9184" s="303"/>
      <c r="E9184" s="303"/>
      <c r="F9184" s="303"/>
    </row>
    <row r="9185" ht="14.4" spans="1:6">
      <c r="A9185" s="303"/>
      <c r="B9185" s="303"/>
      <c r="C9185" s="303"/>
      <c r="D9185" s="303"/>
      <c r="E9185" s="303"/>
      <c r="F9185" s="303"/>
    </row>
    <row r="9186" ht="14.4" spans="1:6">
      <c r="A9186" s="303"/>
      <c r="B9186" s="303"/>
      <c r="C9186" s="303"/>
      <c r="D9186" s="303"/>
      <c r="E9186" s="303"/>
      <c r="F9186" s="303"/>
    </row>
    <row r="9187" ht="14.4" spans="1:6">
      <c r="A9187" s="303"/>
      <c r="B9187" s="303"/>
      <c r="C9187" s="303"/>
      <c r="D9187" s="303"/>
      <c r="E9187" s="303"/>
      <c r="F9187" s="303"/>
    </row>
    <row r="9188" ht="14.4" spans="1:6">
      <c r="A9188" s="303"/>
      <c r="B9188" s="303"/>
      <c r="C9188" s="303"/>
      <c r="D9188" s="303"/>
      <c r="E9188" s="303"/>
      <c r="F9188" s="303"/>
    </row>
    <row r="9189" ht="14.4" spans="1:6">
      <c r="A9189" s="303"/>
      <c r="B9189" s="303"/>
      <c r="C9189" s="303"/>
      <c r="D9189" s="303"/>
      <c r="E9189" s="303"/>
      <c r="F9189" s="303"/>
    </row>
    <row r="9190" ht="14.4" spans="1:6">
      <c r="A9190" s="303"/>
      <c r="B9190" s="303"/>
      <c r="C9190" s="303"/>
      <c r="D9190" s="303"/>
      <c r="E9190" s="303"/>
      <c r="F9190" s="303"/>
    </row>
    <row r="9191" ht="14.4" spans="1:6">
      <c r="A9191" s="303"/>
      <c r="B9191" s="303"/>
      <c r="C9191" s="303"/>
      <c r="D9191" s="303"/>
      <c r="E9191" s="303"/>
      <c r="F9191" s="303"/>
    </row>
    <row r="9192" ht="14.4" spans="1:6">
      <c r="A9192" s="303"/>
      <c r="B9192" s="303"/>
      <c r="C9192" s="303"/>
      <c r="D9192" s="303"/>
      <c r="E9192" s="303"/>
      <c r="F9192" s="303"/>
    </row>
    <row r="9193" ht="14.4" spans="1:6">
      <c r="A9193" s="303"/>
      <c r="B9193" s="303"/>
      <c r="C9193" s="303"/>
      <c r="D9193" s="303"/>
      <c r="E9193" s="303"/>
      <c r="F9193" s="303"/>
    </row>
    <row r="9194" ht="14.4" spans="1:6">
      <c r="A9194" s="303"/>
      <c r="B9194" s="303"/>
      <c r="C9194" s="303"/>
      <c r="D9194" s="303"/>
      <c r="E9194" s="303"/>
      <c r="F9194" s="303"/>
    </row>
    <row r="9195" ht="14.4" spans="1:6">
      <c r="A9195" s="303"/>
      <c r="B9195" s="303"/>
      <c r="C9195" s="303"/>
      <c r="D9195" s="303"/>
      <c r="E9195" s="303"/>
      <c r="F9195" s="303"/>
    </row>
    <row r="9196" ht="14.4" spans="1:6">
      <c r="A9196" s="303"/>
      <c r="B9196" s="303"/>
      <c r="C9196" s="303"/>
      <c r="D9196" s="303"/>
      <c r="E9196" s="303"/>
      <c r="F9196" s="303"/>
    </row>
    <row r="9197" ht="14.4" spans="1:6">
      <c r="A9197" s="303"/>
      <c r="B9197" s="303"/>
      <c r="C9197" s="303"/>
      <c r="D9197" s="303"/>
      <c r="E9197" s="303"/>
      <c r="F9197" s="303"/>
    </row>
    <row r="9198" ht="14.4" spans="1:6">
      <c r="A9198" s="303"/>
      <c r="B9198" s="303"/>
      <c r="C9198" s="303"/>
      <c r="D9198" s="303"/>
      <c r="E9198" s="303"/>
      <c r="F9198" s="303"/>
    </row>
    <row r="9199" ht="14.4" spans="1:6">
      <c r="A9199" s="303"/>
      <c r="B9199" s="303"/>
      <c r="C9199" s="303"/>
      <c r="D9199" s="303"/>
      <c r="E9199" s="303"/>
      <c r="F9199" s="303"/>
    </row>
    <row r="9200" ht="14.4" spans="1:6">
      <c r="A9200" s="303"/>
      <c r="B9200" s="303"/>
      <c r="C9200" s="303"/>
      <c r="D9200" s="303"/>
      <c r="E9200" s="303"/>
      <c r="F9200" s="303"/>
    </row>
    <row r="9201" ht="14.4" spans="1:6">
      <c r="A9201" s="303"/>
      <c r="B9201" s="303"/>
      <c r="C9201" s="303"/>
      <c r="D9201" s="303"/>
      <c r="E9201" s="303"/>
      <c r="F9201" s="303"/>
    </row>
    <row r="9202" ht="14.4" spans="1:6">
      <c r="A9202" s="303"/>
      <c r="B9202" s="303"/>
      <c r="C9202" s="303"/>
      <c r="D9202" s="303"/>
      <c r="E9202" s="303"/>
      <c r="F9202" s="303"/>
    </row>
    <row r="9203" ht="14.4" spans="1:6">
      <c r="A9203" s="303"/>
      <c r="B9203" s="303"/>
      <c r="C9203" s="303"/>
      <c r="D9203" s="303"/>
      <c r="E9203" s="303"/>
      <c r="F9203" s="303"/>
    </row>
    <row r="9204" ht="14.4" spans="1:6">
      <c r="A9204" s="303"/>
      <c r="B9204" s="303"/>
      <c r="C9204" s="303"/>
      <c r="D9204" s="303"/>
      <c r="E9204" s="303"/>
      <c r="F9204" s="303"/>
    </row>
    <row r="9205" ht="14.4" spans="1:6">
      <c r="A9205" s="303"/>
      <c r="B9205" s="303"/>
      <c r="C9205" s="303"/>
      <c r="D9205" s="303"/>
      <c r="E9205" s="303"/>
      <c r="F9205" s="303"/>
    </row>
    <row r="9206" ht="14.4" spans="1:6">
      <c r="A9206" s="303"/>
      <c r="B9206" s="303"/>
      <c r="C9206" s="303"/>
      <c r="D9206" s="303"/>
      <c r="E9206" s="303"/>
      <c r="F9206" s="303"/>
    </row>
    <row r="9207" ht="14.4" spans="1:6">
      <c r="A9207" s="303"/>
      <c r="B9207" s="303"/>
      <c r="C9207" s="303"/>
      <c r="D9207" s="303"/>
      <c r="E9207" s="303"/>
      <c r="F9207" s="303"/>
    </row>
    <row r="9208" ht="14.4" spans="1:6">
      <c r="A9208" s="303"/>
      <c r="B9208" s="303"/>
      <c r="C9208" s="303"/>
      <c r="D9208" s="303"/>
      <c r="E9208" s="303"/>
      <c r="F9208" s="303"/>
    </row>
    <row r="9209" ht="14.4" spans="1:6">
      <c r="A9209" s="303"/>
      <c r="B9209" s="303"/>
      <c r="C9209" s="303"/>
      <c r="D9209" s="303"/>
      <c r="E9209" s="303"/>
      <c r="F9209" s="303"/>
    </row>
    <row r="9210" ht="14.4" spans="1:6">
      <c r="A9210" s="303"/>
      <c r="B9210" s="303"/>
      <c r="C9210" s="303"/>
      <c r="D9210" s="303"/>
      <c r="E9210" s="303"/>
      <c r="F9210" s="303"/>
    </row>
    <row r="9211" ht="14.4" spans="1:6">
      <c r="A9211" s="303"/>
      <c r="B9211" s="303"/>
      <c r="C9211" s="303"/>
      <c r="D9211" s="303"/>
      <c r="E9211" s="303"/>
      <c r="F9211" s="303"/>
    </row>
    <row r="9212" ht="14.4" spans="1:6">
      <c r="A9212" s="303"/>
      <c r="B9212" s="303"/>
      <c r="C9212" s="303"/>
      <c r="D9212" s="303"/>
      <c r="E9212" s="303"/>
      <c r="F9212" s="303"/>
    </row>
    <row r="9213" ht="14.4" spans="1:6">
      <c r="A9213" s="303"/>
      <c r="B9213" s="303"/>
      <c r="C9213" s="303"/>
      <c r="D9213" s="303"/>
      <c r="E9213" s="303"/>
      <c r="F9213" s="303"/>
    </row>
    <row r="9214" ht="14.4" spans="1:6">
      <c r="A9214" s="303"/>
      <c r="B9214" s="303"/>
      <c r="C9214" s="303"/>
      <c r="D9214" s="303"/>
      <c r="E9214" s="303"/>
      <c r="F9214" s="303"/>
    </row>
    <row r="9215" ht="14.4" spans="1:6">
      <c r="A9215" s="303"/>
      <c r="B9215" s="303"/>
      <c r="C9215" s="303"/>
      <c r="D9215" s="303"/>
      <c r="E9215" s="303"/>
      <c r="F9215" s="303"/>
    </row>
    <row r="9216" ht="14.4" spans="1:6">
      <c r="A9216" s="303"/>
      <c r="B9216" s="303"/>
      <c r="C9216" s="303"/>
      <c r="D9216" s="303"/>
      <c r="E9216" s="303"/>
      <c r="F9216" s="303"/>
    </row>
    <row r="9217" ht="14.4" spans="1:6">
      <c r="A9217" s="303"/>
      <c r="B9217" s="303"/>
      <c r="C9217" s="303"/>
      <c r="D9217" s="303"/>
      <c r="E9217" s="303"/>
      <c r="F9217" s="303"/>
    </row>
    <row r="9218" ht="14.4" spans="1:6">
      <c r="A9218" s="303"/>
      <c r="B9218" s="303"/>
      <c r="C9218" s="303"/>
      <c r="D9218" s="303"/>
      <c r="E9218" s="303"/>
      <c r="F9218" s="303"/>
    </row>
    <row r="9219" ht="14.4" spans="1:6">
      <c r="A9219" s="303"/>
      <c r="B9219" s="303"/>
      <c r="C9219" s="303"/>
      <c r="D9219" s="303"/>
      <c r="E9219" s="303"/>
      <c r="F9219" s="303"/>
    </row>
    <row r="9220" ht="14.4" spans="1:6">
      <c r="A9220" s="303"/>
      <c r="B9220" s="303"/>
      <c r="C9220" s="303"/>
      <c r="D9220" s="303"/>
      <c r="E9220" s="303"/>
      <c r="F9220" s="303"/>
    </row>
    <row r="9221" ht="14.4" spans="1:6">
      <c r="A9221" s="303"/>
      <c r="B9221" s="303"/>
      <c r="C9221" s="303"/>
      <c r="D9221" s="303"/>
      <c r="E9221" s="303"/>
      <c r="F9221" s="303"/>
    </row>
    <row r="9222" ht="14.4" spans="1:6">
      <c r="A9222" s="303"/>
      <c r="B9222" s="303"/>
      <c r="C9222" s="303"/>
      <c r="D9222" s="303"/>
      <c r="E9222" s="303"/>
      <c r="F9222" s="303"/>
    </row>
    <row r="9223" ht="14.4" spans="1:6">
      <c r="A9223" s="303"/>
      <c r="B9223" s="303"/>
      <c r="C9223" s="303"/>
      <c r="D9223" s="303"/>
      <c r="E9223" s="303"/>
      <c r="F9223" s="303"/>
    </row>
    <row r="9224" ht="14.4" spans="1:6">
      <c r="A9224" s="303"/>
      <c r="B9224" s="303"/>
      <c r="C9224" s="303"/>
      <c r="D9224" s="303"/>
      <c r="E9224" s="303"/>
      <c r="F9224" s="303"/>
    </row>
    <row r="9225" ht="14.4" spans="1:6">
      <c r="A9225" s="303"/>
      <c r="B9225" s="303"/>
      <c r="C9225" s="303"/>
      <c r="D9225" s="303"/>
      <c r="E9225" s="303"/>
      <c r="F9225" s="303"/>
    </row>
    <row r="9226" ht="14.4" spans="1:6">
      <c r="A9226" s="303"/>
      <c r="B9226" s="303"/>
      <c r="C9226" s="303"/>
      <c r="D9226" s="303"/>
      <c r="E9226" s="303"/>
      <c r="F9226" s="303"/>
    </row>
    <row r="9227" ht="14.4" spans="1:6">
      <c r="A9227" s="303"/>
      <c r="B9227" s="303"/>
      <c r="C9227" s="303"/>
      <c r="D9227" s="303"/>
      <c r="E9227" s="303"/>
      <c r="F9227" s="303"/>
    </row>
    <row r="9228" ht="14.4" spans="1:6">
      <c r="A9228" s="303"/>
      <c r="B9228" s="303"/>
      <c r="C9228" s="303"/>
      <c r="D9228" s="303"/>
      <c r="E9228" s="303"/>
      <c r="F9228" s="303"/>
    </row>
    <row r="9229" ht="14.4" spans="1:6">
      <c r="A9229" s="303"/>
      <c r="B9229" s="303"/>
      <c r="C9229" s="303"/>
      <c r="D9229" s="303"/>
      <c r="E9229" s="303"/>
      <c r="F9229" s="303"/>
    </row>
    <row r="9230" ht="14.4" spans="1:6">
      <c r="A9230" s="303"/>
      <c r="B9230" s="303"/>
      <c r="C9230" s="303"/>
      <c r="D9230" s="303"/>
      <c r="E9230" s="303"/>
      <c r="F9230" s="303"/>
    </row>
    <row r="9231" ht="14.4" spans="1:6">
      <c r="A9231" s="303"/>
      <c r="B9231" s="303"/>
      <c r="C9231" s="303"/>
      <c r="D9231" s="303"/>
      <c r="E9231" s="303"/>
      <c r="F9231" s="303"/>
    </row>
    <row r="9232" ht="14.4" spans="1:6">
      <c r="A9232" s="303"/>
      <c r="B9232" s="303"/>
      <c r="C9232" s="303"/>
      <c r="D9232" s="303"/>
      <c r="E9232" s="303"/>
      <c r="F9232" s="303"/>
    </row>
    <row r="9233" ht="14.4" spans="1:6">
      <c r="A9233" s="303"/>
      <c r="B9233" s="303"/>
      <c r="C9233" s="303"/>
      <c r="D9233" s="303"/>
      <c r="E9233" s="303"/>
      <c r="F9233" s="303"/>
    </row>
    <row r="9234" ht="14.4" spans="1:6">
      <c r="A9234" s="303"/>
      <c r="B9234" s="303"/>
      <c r="C9234" s="303"/>
      <c r="D9234" s="303"/>
      <c r="E9234" s="303"/>
      <c r="F9234" s="303"/>
    </row>
    <row r="9235" ht="14.4" spans="1:6">
      <c r="A9235" s="303"/>
      <c r="B9235" s="303"/>
      <c r="C9235" s="303"/>
      <c r="D9235" s="303"/>
      <c r="E9235" s="303"/>
      <c r="F9235" s="303"/>
    </row>
    <row r="9236" ht="14.4" spans="1:6">
      <c r="A9236" s="303"/>
      <c r="B9236" s="303"/>
      <c r="C9236" s="303"/>
      <c r="D9236" s="303"/>
      <c r="E9236" s="303"/>
      <c r="F9236" s="303"/>
    </row>
    <row r="9237" ht="14.4" spans="1:6">
      <c r="A9237" s="303"/>
      <c r="B9237" s="303"/>
      <c r="C9237" s="303"/>
      <c r="D9237" s="303"/>
      <c r="E9237" s="303"/>
      <c r="F9237" s="303"/>
    </row>
    <row r="9238" ht="14.4" spans="1:6">
      <c r="A9238" s="303"/>
      <c r="B9238" s="303"/>
      <c r="C9238" s="303"/>
      <c r="D9238" s="303"/>
      <c r="E9238" s="303"/>
      <c r="F9238" s="303"/>
    </row>
    <row r="9239" ht="14.4" spans="1:6">
      <c r="A9239" s="303"/>
      <c r="B9239" s="303"/>
      <c r="C9239" s="303"/>
      <c r="D9239" s="303"/>
      <c r="E9239" s="303"/>
      <c r="F9239" s="303"/>
    </row>
    <row r="9240" ht="14.4" spans="1:6">
      <c r="A9240" s="303"/>
      <c r="B9240" s="303"/>
      <c r="C9240" s="303"/>
      <c r="D9240" s="303"/>
      <c r="E9240" s="303"/>
      <c r="F9240" s="303"/>
    </row>
    <row r="9241" ht="14.4" spans="1:6">
      <c r="A9241" s="303"/>
      <c r="B9241" s="303"/>
      <c r="C9241" s="303"/>
      <c r="D9241" s="303"/>
      <c r="E9241" s="303"/>
      <c r="F9241" s="303"/>
    </row>
    <row r="9242" ht="14.4" spans="1:6">
      <c r="A9242" s="303"/>
      <c r="B9242" s="303"/>
      <c r="C9242" s="303"/>
      <c r="D9242" s="303"/>
      <c r="E9242" s="303"/>
      <c r="F9242" s="303"/>
    </row>
    <row r="9243" ht="14.4" spans="1:6">
      <c r="A9243" s="303"/>
      <c r="B9243" s="303"/>
      <c r="C9243" s="303"/>
      <c r="D9243" s="303"/>
      <c r="E9243" s="303"/>
      <c r="F9243" s="303"/>
    </row>
    <row r="9244" ht="14.4" spans="1:6">
      <c r="A9244" s="303"/>
      <c r="B9244" s="303"/>
      <c r="C9244" s="303"/>
      <c r="D9244" s="303"/>
      <c r="E9244" s="303"/>
      <c r="F9244" s="303"/>
    </row>
    <row r="9245" ht="14.4" spans="1:6">
      <c r="A9245" s="303"/>
      <c r="B9245" s="303"/>
      <c r="C9245" s="303"/>
      <c r="D9245" s="303"/>
      <c r="E9245" s="303"/>
      <c r="F9245" s="303"/>
    </row>
    <row r="9246" ht="14.4" spans="1:6">
      <c r="A9246" s="303"/>
      <c r="B9246" s="303"/>
      <c r="C9246" s="303"/>
      <c r="D9246" s="303"/>
      <c r="E9246" s="303"/>
      <c r="F9246" s="303"/>
    </row>
    <row r="9247" ht="14.4" spans="1:6">
      <c r="A9247" s="303"/>
      <c r="B9247" s="303"/>
      <c r="C9247" s="303"/>
      <c r="D9247" s="303"/>
      <c r="E9247" s="303"/>
      <c r="F9247" s="303"/>
    </row>
    <row r="9248" ht="14.4" spans="1:6">
      <c r="A9248" s="303"/>
      <c r="B9248" s="303"/>
      <c r="C9248" s="303"/>
      <c r="D9248" s="303"/>
      <c r="E9248" s="303"/>
      <c r="F9248" s="303"/>
    </row>
    <row r="9249" ht="14.4" spans="1:6">
      <c r="A9249" s="303"/>
      <c r="B9249" s="303"/>
      <c r="C9249" s="303"/>
      <c r="D9249" s="303"/>
      <c r="E9249" s="303"/>
      <c r="F9249" s="303"/>
    </row>
    <row r="9250" ht="14.4" spans="1:6">
      <c r="A9250" s="303"/>
      <c r="B9250" s="303"/>
      <c r="C9250" s="303"/>
      <c r="D9250" s="303"/>
      <c r="E9250" s="303"/>
      <c r="F9250" s="303"/>
    </row>
    <row r="9251" ht="14.4" spans="1:6">
      <c r="A9251" s="303"/>
      <c r="B9251" s="303"/>
      <c r="C9251" s="303"/>
      <c r="D9251" s="303"/>
      <c r="E9251" s="303"/>
      <c r="F9251" s="303"/>
    </row>
    <row r="9252" ht="14.4" spans="1:6">
      <c r="A9252" s="303"/>
      <c r="B9252" s="303"/>
      <c r="C9252" s="303"/>
      <c r="D9252" s="303"/>
      <c r="E9252" s="303"/>
      <c r="F9252" s="303"/>
    </row>
    <row r="9253" ht="14.4" spans="1:6">
      <c r="A9253" s="303"/>
      <c r="B9253" s="303"/>
      <c r="C9253" s="303"/>
      <c r="D9253" s="303"/>
      <c r="E9253" s="303"/>
      <c r="F9253" s="303"/>
    </row>
    <row r="9254" ht="14.4" spans="1:6">
      <c r="A9254" s="303"/>
      <c r="B9254" s="303"/>
      <c r="C9254" s="303"/>
      <c r="D9254" s="303"/>
      <c r="E9254" s="303"/>
      <c r="F9254" s="303"/>
    </row>
    <row r="9255" ht="14.4" spans="1:6">
      <c r="A9255" s="303"/>
      <c r="B9255" s="303"/>
      <c r="C9255" s="303"/>
      <c r="D9255" s="303"/>
      <c r="E9255" s="303"/>
      <c r="F9255" s="303"/>
    </row>
    <row r="9256" ht="14.4" spans="1:6">
      <c r="A9256" s="303"/>
      <c r="B9256" s="303"/>
      <c r="C9256" s="303"/>
      <c r="D9256" s="303"/>
      <c r="E9256" s="303"/>
      <c r="F9256" s="303"/>
    </row>
    <row r="9257" ht="14.4" spans="1:6">
      <c r="A9257" s="303"/>
      <c r="B9257" s="303"/>
      <c r="C9257" s="303"/>
      <c r="D9257" s="303"/>
      <c r="E9257" s="303"/>
      <c r="F9257" s="303"/>
    </row>
    <row r="9258" ht="14.4" spans="1:6">
      <c r="A9258" s="303"/>
      <c r="B9258" s="303"/>
      <c r="C9258" s="303"/>
      <c r="D9258" s="303"/>
      <c r="E9258" s="303"/>
      <c r="F9258" s="303"/>
    </row>
    <row r="9259" ht="14.4" spans="1:6">
      <c r="A9259" s="303"/>
      <c r="B9259" s="303"/>
      <c r="C9259" s="303"/>
      <c r="D9259" s="303"/>
      <c r="E9259" s="303"/>
      <c r="F9259" s="303"/>
    </row>
    <row r="9260" ht="14.4" spans="1:6">
      <c r="A9260" s="303"/>
      <c r="B9260" s="303"/>
      <c r="C9260" s="303"/>
      <c r="D9260" s="303"/>
      <c r="E9260" s="303"/>
      <c r="F9260" s="303"/>
    </row>
    <row r="9261" ht="14.4" spans="1:6">
      <c r="A9261" s="303"/>
      <c r="B9261" s="303"/>
      <c r="C9261" s="303"/>
      <c r="D9261" s="303"/>
      <c r="E9261" s="303"/>
      <c r="F9261" s="303"/>
    </row>
    <row r="9262" ht="14.4" spans="1:6">
      <c r="A9262" s="303"/>
      <c r="B9262" s="303"/>
      <c r="C9262" s="303"/>
      <c r="D9262" s="303"/>
      <c r="E9262" s="303"/>
      <c r="F9262" s="303"/>
    </row>
    <row r="9263" ht="14.4" spans="1:6">
      <c r="A9263" s="303"/>
      <c r="B9263" s="303"/>
      <c r="C9263" s="303"/>
      <c r="D9263" s="303"/>
      <c r="E9263" s="303"/>
      <c r="F9263" s="303"/>
    </row>
    <row r="9264" ht="14.4" spans="1:6">
      <c r="A9264" s="303"/>
      <c r="B9264" s="303"/>
      <c r="C9264" s="303"/>
      <c r="D9264" s="303"/>
      <c r="E9264" s="303"/>
      <c r="F9264" s="303"/>
    </row>
    <row r="9265" ht="14.4" spans="1:6">
      <c r="A9265" s="303"/>
      <c r="B9265" s="303"/>
      <c r="C9265" s="303"/>
      <c r="D9265" s="303"/>
      <c r="E9265" s="303"/>
      <c r="F9265" s="303"/>
    </row>
    <row r="9266" ht="14.4" spans="1:6">
      <c r="A9266" s="303"/>
      <c r="B9266" s="303"/>
      <c r="C9266" s="303"/>
      <c r="D9266" s="303"/>
      <c r="E9266" s="303"/>
      <c r="F9266" s="303"/>
    </row>
    <row r="9267" ht="14.4" spans="1:6">
      <c r="A9267" s="303"/>
      <c r="B9267" s="303"/>
      <c r="C9267" s="303"/>
      <c r="D9267" s="303"/>
      <c r="E9267" s="303"/>
      <c r="F9267" s="303"/>
    </row>
    <row r="9268" ht="14.4" spans="1:6">
      <c r="A9268" s="303"/>
      <c r="B9268" s="303"/>
      <c r="C9268" s="303"/>
      <c r="D9268" s="303"/>
      <c r="E9268" s="303"/>
      <c r="F9268" s="303"/>
    </row>
    <row r="9269" ht="14.4" spans="1:6">
      <c r="A9269" s="303"/>
      <c r="B9269" s="303"/>
      <c r="C9269" s="303"/>
      <c r="D9269" s="303"/>
      <c r="E9269" s="303"/>
      <c r="F9269" s="303"/>
    </row>
    <row r="9270" ht="14.4" spans="1:6">
      <c r="A9270" s="303"/>
      <c r="B9270" s="303"/>
      <c r="C9270" s="303"/>
      <c r="D9270" s="303"/>
      <c r="E9270" s="303"/>
      <c r="F9270" s="303"/>
    </row>
    <row r="9271" ht="14.4" spans="1:6">
      <c r="A9271" s="303"/>
      <c r="B9271" s="303"/>
      <c r="C9271" s="303"/>
      <c r="D9271" s="303"/>
      <c r="E9271" s="303"/>
      <c r="F9271" s="303"/>
    </row>
    <row r="9272" ht="14.4" spans="1:6">
      <c r="A9272" s="303"/>
      <c r="B9272" s="303"/>
      <c r="C9272" s="303"/>
      <c r="D9272" s="303"/>
      <c r="E9272" s="303"/>
      <c r="F9272" s="303"/>
    </row>
    <row r="9273" ht="14.4" spans="1:6">
      <c r="A9273" s="303"/>
      <c r="B9273" s="303"/>
      <c r="C9273" s="303"/>
      <c r="D9273" s="303"/>
      <c r="E9273" s="303"/>
      <c r="F9273" s="303"/>
    </row>
    <row r="9274" ht="14.4" spans="1:6">
      <c r="A9274" s="303"/>
      <c r="B9274" s="303"/>
      <c r="C9274" s="303"/>
      <c r="D9274" s="303"/>
      <c r="E9274" s="303"/>
      <c r="F9274" s="303"/>
    </row>
    <row r="9275" ht="14.4" spans="1:6">
      <c r="A9275" s="303"/>
      <c r="B9275" s="303"/>
      <c r="C9275" s="303"/>
      <c r="D9275" s="303"/>
      <c r="E9275" s="303"/>
      <c r="F9275" s="303"/>
    </row>
    <row r="9276" ht="14.4" spans="1:6">
      <c r="A9276" s="303"/>
      <c r="B9276" s="303"/>
      <c r="C9276" s="303"/>
      <c r="D9276" s="303"/>
      <c r="E9276" s="303"/>
      <c r="F9276" s="303"/>
    </row>
    <row r="9277" ht="14.4" spans="1:6">
      <c r="A9277" s="303"/>
      <c r="B9277" s="303"/>
      <c r="C9277" s="303"/>
      <c r="D9277" s="303"/>
      <c r="E9277" s="303"/>
      <c r="F9277" s="303"/>
    </row>
    <row r="9278" ht="14.4" spans="1:6">
      <c r="A9278" s="303"/>
      <c r="B9278" s="303"/>
      <c r="C9278" s="303"/>
      <c r="D9278" s="303"/>
      <c r="E9278" s="303"/>
      <c r="F9278" s="303"/>
    </row>
    <row r="9279" ht="14.4" spans="1:6">
      <c r="A9279" s="303"/>
      <c r="B9279" s="303"/>
      <c r="C9279" s="303"/>
      <c r="D9279" s="303"/>
      <c r="E9279" s="303"/>
      <c r="F9279" s="303"/>
    </row>
    <row r="9280" ht="14.4" spans="1:6">
      <c r="A9280" s="303"/>
      <c r="B9280" s="303"/>
      <c r="C9280" s="303"/>
      <c r="D9280" s="303"/>
      <c r="E9280" s="303"/>
      <c r="F9280" s="303"/>
    </row>
    <row r="9281" ht="14.4" spans="1:6">
      <c r="A9281" s="303"/>
      <c r="B9281" s="303"/>
      <c r="C9281" s="303"/>
      <c r="D9281" s="303"/>
      <c r="E9281" s="303"/>
      <c r="F9281" s="303"/>
    </row>
    <row r="9282" ht="14.4" spans="1:6">
      <c r="A9282" s="303"/>
      <c r="B9282" s="303"/>
      <c r="C9282" s="303"/>
      <c r="D9282" s="303"/>
      <c r="E9282" s="303"/>
      <c r="F9282" s="303"/>
    </row>
    <row r="9283" ht="14.4" spans="1:6">
      <c r="A9283" s="303"/>
      <c r="B9283" s="303"/>
      <c r="C9283" s="303"/>
      <c r="D9283" s="303"/>
      <c r="E9283" s="303"/>
      <c r="F9283" s="303"/>
    </row>
    <row r="9284" ht="14.4" spans="1:6">
      <c r="A9284" s="303"/>
      <c r="B9284" s="303"/>
      <c r="C9284" s="303"/>
      <c r="D9284" s="303"/>
      <c r="E9284" s="303"/>
      <c r="F9284" s="303"/>
    </row>
    <row r="9285" ht="14.4" spans="1:6">
      <c r="A9285" s="303"/>
      <c r="B9285" s="303"/>
      <c r="C9285" s="303"/>
      <c r="D9285" s="303"/>
      <c r="E9285" s="303"/>
      <c r="F9285" s="303"/>
    </row>
    <row r="9286" ht="14.4" spans="1:6">
      <c r="A9286" s="303"/>
      <c r="B9286" s="303"/>
      <c r="C9286" s="303"/>
      <c r="D9286" s="303"/>
      <c r="E9286" s="303"/>
      <c r="F9286" s="303"/>
    </row>
    <row r="9287" ht="14.4" spans="1:6">
      <c r="A9287" s="303"/>
      <c r="B9287" s="303"/>
      <c r="C9287" s="303"/>
      <c r="D9287" s="303"/>
      <c r="E9287" s="303"/>
      <c r="F9287" s="303"/>
    </row>
    <row r="9288" ht="14.4" spans="1:6">
      <c r="A9288" s="303"/>
      <c r="B9288" s="303"/>
      <c r="C9288" s="303"/>
      <c r="D9288" s="303"/>
      <c r="E9288" s="303"/>
      <c r="F9288" s="303"/>
    </row>
    <row r="9289" ht="14.4" spans="1:6">
      <c r="A9289" s="303"/>
      <c r="B9289" s="303"/>
      <c r="C9289" s="303"/>
      <c r="D9289" s="303"/>
      <c r="E9289" s="303"/>
      <c r="F9289" s="303"/>
    </row>
    <row r="9290" ht="14.4" spans="1:6">
      <c r="A9290" s="303"/>
      <c r="B9290" s="303"/>
      <c r="C9290" s="303"/>
      <c r="D9290" s="303"/>
      <c r="E9290" s="303"/>
      <c r="F9290" s="303"/>
    </row>
    <row r="9291" ht="14.4" spans="1:6">
      <c r="A9291" s="303"/>
      <c r="B9291" s="303"/>
      <c r="C9291" s="303"/>
      <c r="D9291" s="303"/>
      <c r="E9291" s="303"/>
      <c r="F9291" s="303"/>
    </row>
    <row r="9292" ht="14.4" spans="1:6">
      <c r="A9292" s="303"/>
      <c r="B9292" s="303"/>
      <c r="C9292" s="303"/>
      <c r="D9292" s="303"/>
      <c r="E9292" s="303"/>
      <c r="F9292" s="303"/>
    </row>
    <row r="9293" ht="14.4" spans="1:6">
      <c r="A9293" s="303"/>
      <c r="B9293" s="303"/>
      <c r="C9293" s="303"/>
      <c r="D9293" s="303"/>
      <c r="E9293" s="303"/>
      <c r="F9293" s="303"/>
    </row>
    <row r="9294" ht="14.4" spans="1:6">
      <c r="A9294" s="303"/>
      <c r="B9294" s="303"/>
      <c r="C9294" s="303"/>
      <c r="D9294" s="303"/>
      <c r="E9294" s="303"/>
      <c r="F9294" s="303"/>
    </row>
    <row r="9295" ht="14.4" spans="1:6">
      <c r="A9295" s="303"/>
      <c r="B9295" s="303"/>
      <c r="C9295" s="303"/>
      <c r="D9295" s="303"/>
      <c r="E9295" s="303"/>
      <c r="F9295" s="303"/>
    </row>
    <row r="9296" ht="14.4" spans="1:6">
      <c r="A9296" s="303"/>
      <c r="B9296" s="303"/>
      <c r="C9296" s="303"/>
      <c r="D9296" s="303"/>
      <c r="E9296" s="303"/>
      <c r="F9296" s="303"/>
    </row>
    <row r="9297" ht="14.4" spans="1:6">
      <c r="A9297" s="303"/>
      <c r="B9297" s="303"/>
      <c r="C9297" s="303"/>
      <c r="D9297" s="303"/>
      <c r="E9297" s="303"/>
      <c r="F9297" s="303"/>
    </row>
    <row r="9298" ht="14.4" spans="1:6">
      <c r="A9298" s="303"/>
      <c r="B9298" s="303"/>
      <c r="C9298" s="303"/>
      <c r="D9298" s="303"/>
      <c r="E9298" s="303"/>
      <c r="F9298" s="303"/>
    </row>
    <row r="9299" ht="14.4" spans="1:6">
      <c r="A9299" s="303"/>
      <c r="B9299" s="303"/>
      <c r="C9299" s="303"/>
      <c r="D9299" s="303"/>
      <c r="E9299" s="303"/>
      <c r="F9299" s="303"/>
    </row>
    <row r="9300" ht="14.4" spans="1:6">
      <c r="A9300" s="303"/>
      <c r="B9300" s="303"/>
      <c r="C9300" s="303"/>
      <c r="D9300" s="303"/>
      <c r="E9300" s="303"/>
      <c r="F9300" s="303"/>
    </row>
    <row r="9301" ht="14.4" spans="1:6">
      <c r="A9301" s="303"/>
      <c r="B9301" s="303"/>
      <c r="C9301" s="303"/>
      <c r="D9301" s="303"/>
      <c r="E9301" s="303"/>
      <c r="F9301" s="303"/>
    </row>
    <row r="9302" ht="14.4" spans="1:6">
      <c r="A9302" s="303"/>
      <c r="B9302" s="303"/>
      <c r="C9302" s="303"/>
      <c r="D9302" s="303"/>
      <c r="E9302" s="303"/>
      <c r="F9302" s="303"/>
    </row>
    <row r="9303" ht="14.4" spans="1:6">
      <c r="A9303" s="303"/>
      <c r="B9303" s="303"/>
      <c r="C9303" s="303"/>
      <c r="D9303" s="303"/>
      <c r="E9303" s="303"/>
      <c r="F9303" s="303"/>
    </row>
    <row r="9304" ht="14.4" spans="1:6">
      <c r="A9304" s="303"/>
      <c r="B9304" s="303"/>
      <c r="C9304" s="303"/>
      <c r="D9304" s="303"/>
      <c r="E9304" s="303"/>
      <c r="F9304" s="303"/>
    </row>
    <row r="9305" ht="14.4" spans="1:6">
      <c r="A9305" s="303"/>
      <c r="B9305" s="303"/>
      <c r="C9305" s="303"/>
      <c r="D9305" s="303"/>
      <c r="E9305" s="303"/>
      <c r="F9305" s="303"/>
    </row>
    <row r="9306" ht="14.4" spans="1:6">
      <c r="A9306" s="303"/>
      <c r="B9306" s="303"/>
      <c r="C9306" s="303"/>
      <c r="D9306" s="303"/>
      <c r="E9306" s="303"/>
      <c r="F9306" s="303"/>
    </row>
    <row r="9307" ht="14.4" spans="1:6">
      <c r="A9307" s="303"/>
      <c r="B9307" s="303"/>
      <c r="C9307" s="303"/>
      <c r="D9307" s="303"/>
      <c r="E9307" s="303"/>
      <c r="F9307" s="303"/>
    </row>
    <row r="9308" ht="14.4" spans="1:6">
      <c r="A9308" s="303"/>
      <c r="B9308" s="303"/>
      <c r="C9308" s="303"/>
      <c r="D9308" s="303"/>
      <c r="E9308" s="303"/>
      <c r="F9308" s="303"/>
    </row>
    <row r="9309" ht="14.4" spans="1:6">
      <c r="A9309" s="303"/>
      <c r="B9309" s="303"/>
      <c r="C9309" s="303"/>
      <c r="D9309" s="303"/>
      <c r="E9309" s="303"/>
      <c r="F9309" s="303"/>
    </row>
    <row r="9310" ht="14.4" spans="1:6">
      <c r="A9310" s="303"/>
      <c r="B9310" s="303"/>
      <c r="C9310" s="303"/>
      <c r="D9310" s="303"/>
      <c r="E9310" s="303"/>
      <c r="F9310" s="303"/>
    </row>
    <row r="9311" ht="14.4" spans="1:6">
      <c r="A9311" s="303"/>
      <c r="B9311" s="303"/>
      <c r="C9311" s="303"/>
      <c r="D9311" s="303"/>
      <c r="E9311" s="303"/>
      <c r="F9311" s="303"/>
    </row>
    <row r="9312" ht="14.4" spans="1:6">
      <c r="A9312" s="303"/>
      <c r="B9312" s="303"/>
      <c r="C9312" s="303"/>
      <c r="D9312" s="303"/>
      <c r="E9312" s="303"/>
      <c r="F9312" s="303"/>
    </row>
    <row r="9313" ht="14.4" spans="1:6">
      <c r="A9313" s="303"/>
      <c r="B9313" s="303"/>
      <c r="C9313" s="303"/>
      <c r="D9313" s="303"/>
      <c r="E9313" s="303"/>
      <c r="F9313" s="303"/>
    </row>
    <row r="9314" ht="14.4" spans="1:6">
      <c r="A9314" s="303"/>
      <c r="B9314" s="303"/>
      <c r="C9314" s="303"/>
      <c r="D9314" s="303"/>
      <c r="E9314" s="303"/>
      <c r="F9314" s="303"/>
    </row>
    <row r="9315" ht="14.4" spans="1:6">
      <c r="A9315" s="303"/>
      <c r="B9315" s="303"/>
      <c r="C9315" s="303"/>
      <c r="D9315" s="303"/>
      <c r="E9315" s="303"/>
      <c r="F9315" s="303"/>
    </row>
    <row r="9316" ht="14.4" spans="1:6">
      <c r="A9316" s="303"/>
      <c r="B9316" s="303"/>
      <c r="C9316" s="303"/>
      <c r="D9316" s="303"/>
      <c r="E9316" s="303"/>
      <c r="F9316" s="303"/>
    </row>
    <row r="9317" ht="14.4" spans="1:6">
      <c r="A9317" s="303"/>
      <c r="B9317" s="303"/>
      <c r="C9317" s="303"/>
      <c r="D9317" s="303"/>
      <c r="E9317" s="303"/>
      <c r="F9317" s="303"/>
    </row>
    <row r="9318" ht="14.4" spans="1:6">
      <c r="A9318" s="303"/>
      <c r="B9318" s="303"/>
      <c r="C9318" s="303"/>
      <c r="D9318" s="303"/>
      <c r="E9318" s="303"/>
      <c r="F9318" s="303"/>
    </row>
    <row r="9319" ht="14.4" spans="1:6">
      <c r="A9319" s="303"/>
      <c r="B9319" s="303"/>
      <c r="C9319" s="303"/>
      <c r="D9319" s="303"/>
      <c r="E9319" s="303"/>
      <c r="F9319" s="303"/>
    </row>
    <row r="9320" ht="14.4" spans="1:6">
      <c r="A9320" s="303"/>
      <c r="B9320" s="303"/>
      <c r="C9320" s="303"/>
      <c r="D9320" s="303"/>
      <c r="E9320" s="303"/>
      <c r="F9320" s="303"/>
    </row>
    <row r="9321" ht="14.4" spans="1:6">
      <c r="A9321" s="303"/>
      <c r="B9321" s="303"/>
      <c r="C9321" s="303"/>
      <c r="D9321" s="303"/>
      <c r="E9321" s="303"/>
      <c r="F9321" s="303"/>
    </row>
    <row r="9322" ht="14.4" spans="1:6">
      <c r="A9322" s="303"/>
      <c r="B9322" s="303"/>
      <c r="C9322" s="303"/>
      <c r="D9322" s="303"/>
      <c r="E9322" s="303"/>
      <c r="F9322" s="303"/>
    </row>
    <row r="9323" ht="14.4" spans="1:6">
      <c r="A9323" s="303"/>
      <c r="B9323" s="303"/>
      <c r="C9323" s="303"/>
      <c r="D9323" s="303"/>
      <c r="E9323" s="303"/>
      <c r="F9323" s="303"/>
    </row>
    <row r="9324" ht="14.4" spans="1:6">
      <c r="A9324" s="303"/>
      <c r="B9324" s="303"/>
      <c r="C9324" s="303"/>
      <c r="D9324" s="303"/>
      <c r="E9324" s="303"/>
      <c r="F9324" s="303"/>
    </row>
    <row r="9325" ht="14.4" spans="1:6">
      <c r="A9325" s="303"/>
      <c r="B9325" s="303"/>
      <c r="C9325" s="303"/>
      <c r="D9325" s="303"/>
      <c r="E9325" s="303"/>
      <c r="F9325" s="303"/>
    </row>
    <row r="9326" ht="14.4" spans="1:6">
      <c r="A9326" s="303"/>
      <c r="B9326" s="303"/>
      <c r="C9326" s="303"/>
      <c r="D9326" s="303"/>
      <c r="E9326" s="303"/>
      <c r="F9326" s="303"/>
    </row>
    <row r="9327" ht="14.4" spans="1:6">
      <c r="A9327" s="303"/>
      <c r="B9327" s="303"/>
      <c r="C9327" s="303"/>
      <c r="D9327" s="303"/>
      <c r="E9327" s="303"/>
      <c r="F9327" s="303"/>
    </row>
    <row r="9328" ht="14.4" spans="1:6">
      <c r="A9328" s="303"/>
      <c r="B9328" s="303"/>
      <c r="C9328" s="303"/>
      <c r="D9328" s="303"/>
      <c r="E9328" s="303"/>
      <c r="F9328" s="303"/>
    </row>
    <row r="9329" ht="14.4" spans="1:6">
      <c r="A9329" s="303"/>
      <c r="B9329" s="303"/>
      <c r="C9329" s="303"/>
      <c r="D9329" s="303"/>
      <c r="E9329" s="303"/>
      <c r="F9329" s="303"/>
    </row>
    <row r="9330" ht="14.4" spans="1:6">
      <c r="A9330" s="303"/>
      <c r="B9330" s="303"/>
      <c r="C9330" s="303"/>
      <c r="D9330" s="303"/>
      <c r="E9330" s="303"/>
      <c r="F9330" s="303"/>
    </row>
    <row r="9331" ht="14.4" spans="1:6">
      <c r="A9331" s="303"/>
      <c r="B9331" s="303"/>
      <c r="C9331" s="303"/>
      <c r="D9331" s="303"/>
      <c r="E9331" s="303"/>
      <c r="F9331" s="303"/>
    </row>
    <row r="9332" ht="14.4" spans="1:6">
      <c r="A9332" s="303"/>
      <c r="B9332" s="303"/>
      <c r="C9332" s="303"/>
      <c r="D9332" s="303"/>
      <c r="E9332" s="303"/>
      <c r="F9332" s="303"/>
    </row>
    <row r="9333" ht="14.4" spans="1:6">
      <c r="A9333" s="303"/>
      <c r="B9333" s="303"/>
      <c r="C9333" s="303"/>
      <c r="D9333" s="303"/>
      <c r="E9333" s="303"/>
      <c r="F9333" s="303"/>
    </row>
    <row r="9334" ht="14.4" spans="1:6">
      <c r="A9334" s="303"/>
      <c r="B9334" s="303"/>
      <c r="C9334" s="303"/>
      <c r="D9334" s="303"/>
      <c r="E9334" s="303"/>
      <c r="F9334" s="303"/>
    </row>
    <row r="9335" ht="14.4" spans="1:6">
      <c r="A9335" s="303"/>
      <c r="B9335" s="303"/>
      <c r="C9335" s="303"/>
      <c r="D9335" s="303"/>
      <c r="E9335" s="303"/>
      <c r="F9335" s="303"/>
    </row>
    <row r="9336" ht="14.4" spans="1:6">
      <c r="A9336" s="303"/>
      <c r="B9336" s="303"/>
      <c r="C9336" s="303"/>
      <c r="D9336" s="303"/>
      <c r="E9336" s="303"/>
      <c r="F9336" s="303"/>
    </row>
    <row r="9337" ht="14.4" spans="1:6">
      <c r="A9337" s="303"/>
      <c r="B9337" s="303"/>
      <c r="C9337" s="303"/>
      <c r="D9337" s="303"/>
      <c r="E9337" s="303"/>
      <c r="F9337" s="303"/>
    </row>
    <row r="9338" ht="14.4" spans="1:6">
      <c r="A9338" s="303"/>
      <c r="B9338" s="303"/>
      <c r="C9338" s="303"/>
      <c r="D9338" s="303"/>
      <c r="E9338" s="303"/>
      <c r="F9338" s="303"/>
    </row>
    <row r="9339" ht="14.4" spans="1:6">
      <c r="A9339" s="303"/>
      <c r="B9339" s="303"/>
      <c r="C9339" s="303"/>
      <c r="D9339" s="303"/>
      <c r="E9339" s="303"/>
      <c r="F9339" s="303"/>
    </row>
    <row r="9340" ht="14.4" spans="1:6">
      <c r="A9340" s="303"/>
      <c r="B9340" s="303"/>
      <c r="C9340" s="303"/>
      <c r="D9340" s="303"/>
      <c r="E9340" s="303"/>
      <c r="F9340" s="303"/>
    </row>
    <row r="9341" ht="14.4" spans="1:6">
      <c r="A9341" s="303"/>
      <c r="B9341" s="303"/>
      <c r="C9341" s="303"/>
      <c r="D9341" s="303"/>
      <c r="E9341" s="303"/>
      <c r="F9341" s="303"/>
    </row>
    <row r="9342" ht="14.4" spans="1:6">
      <c r="A9342" s="303"/>
      <c r="B9342" s="303"/>
      <c r="C9342" s="303"/>
      <c r="D9342" s="303"/>
      <c r="E9342" s="303"/>
      <c r="F9342" s="303"/>
    </row>
    <row r="9343" ht="14.4" spans="1:6">
      <c r="A9343" s="303"/>
      <c r="B9343" s="303"/>
      <c r="C9343" s="303"/>
      <c r="D9343" s="303"/>
      <c r="E9343" s="303"/>
      <c r="F9343" s="303"/>
    </row>
    <row r="9344" ht="14.4" spans="1:6">
      <c r="A9344" s="303"/>
      <c r="B9344" s="303"/>
      <c r="C9344" s="303"/>
      <c r="D9344" s="303"/>
      <c r="E9344" s="303"/>
      <c r="F9344" s="303"/>
    </row>
    <row r="9345" ht="14.4" spans="1:6">
      <c r="A9345" s="303"/>
      <c r="B9345" s="303"/>
      <c r="C9345" s="303"/>
      <c r="D9345" s="303"/>
      <c r="E9345" s="303"/>
      <c r="F9345" s="303"/>
    </row>
    <row r="9346" ht="14.4" spans="1:6">
      <c r="A9346" s="303"/>
      <c r="B9346" s="303"/>
      <c r="C9346" s="303"/>
      <c r="D9346" s="303"/>
      <c r="E9346" s="303"/>
      <c r="F9346" s="303"/>
    </row>
    <row r="9347" ht="14.4" spans="1:6">
      <c r="A9347" s="303"/>
      <c r="B9347" s="303"/>
      <c r="C9347" s="303"/>
      <c r="D9347" s="303"/>
      <c r="E9347" s="303"/>
      <c r="F9347" s="303"/>
    </row>
    <row r="9348" ht="14.4" spans="1:6">
      <c r="A9348" s="303"/>
      <c r="B9348" s="303"/>
      <c r="C9348" s="303"/>
      <c r="D9348" s="303"/>
      <c r="E9348" s="303"/>
      <c r="F9348" s="303"/>
    </row>
    <row r="9349" ht="14.4" spans="1:6">
      <c r="A9349" s="303"/>
      <c r="B9349" s="303"/>
      <c r="C9349" s="303"/>
      <c r="D9349" s="303"/>
      <c r="E9349" s="303"/>
      <c r="F9349" s="303"/>
    </row>
    <row r="9350" ht="14.4" spans="1:6">
      <c r="A9350" s="303"/>
      <c r="B9350" s="303"/>
      <c r="C9350" s="303"/>
      <c r="D9350" s="303"/>
      <c r="E9350" s="303"/>
      <c r="F9350" s="303"/>
    </row>
    <row r="9351" ht="14.4" spans="1:6">
      <c r="A9351" s="303"/>
      <c r="B9351" s="303"/>
      <c r="C9351" s="303"/>
      <c r="D9351" s="303"/>
      <c r="E9351" s="303"/>
      <c r="F9351" s="303"/>
    </row>
    <row r="9352" ht="14.4" spans="1:6">
      <c r="A9352" s="303"/>
      <c r="B9352" s="303"/>
      <c r="C9352" s="303"/>
      <c r="D9352" s="303"/>
      <c r="E9352" s="303"/>
      <c r="F9352" s="303"/>
    </row>
    <row r="9353" ht="14.4" spans="1:6">
      <c r="A9353" s="303"/>
      <c r="B9353" s="303"/>
      <c r="C9353" s="303"/>
      <c r="D9353" s="303"/>
      <c r="E9353" s="303"/>
      <c r="F9353" s="303"/>
    </row>
    <row r="9354" ht="14.4" spans="1:6">
      <c r="A9354" s="303"/>
      <c r="B9354" s="303"/>
      <c r="C9354" s="303"/>
      <c r="D9354" s="303"/>
      <c r="E9354" s="303"/>
      <c r="F9354" s="303"/>
    </row>
    <row r="9355" ht="14.4" spans="1:6">
      <c r="A9355" s="303"/>
      <c r="B9355" s="303"/>
      <c r="C9355" s="303"/>
      <c r="D9355" s="303"/>
      <c r="E9355" s="303"/>
      <c r="F9355" s="303"/>
    </row>
    <row r="9356" ht="14.4" spans="1:6">
      <c r="A9356" s="303"/>
      <c r="B9356" s="303"/>
      <c r="C9356" s="303"/>
      <c r="D9356" s="303"/>
      <c r="E9356" s="303"/>
      <c r="F9356" s="303"/>
    </row>
    <row r="9357" ht="14.4" spans="1:6">
      <c r="A9357" s="303"/>
      <c r="B9357" s="303"/>
      <c r="C9357" s="303"/>
      <c r="D9357" s="303"/>
      <c r="E9357" s="303"/>
      <c r="F9357" s="303"/>
    </row>
    <row r="9358" ht="14.4" spans="1:6">
      <c r="A9358" s="303"/>
      <c r="B9358" s="303"/>
      <c r="C9358" s="303"/>
      <c r="D9358" s="303"/>
      <c r="E9358" s="303"/>
      <c r="F9358" s="303"/>
    </row>
    <row r="9359" ht="14.4" spans="1:6">
      <c r="A9359" s="303"/>
      <c r="B9359" s="303"/>
      <c r="C9359" s="303"/>
      <c r="D9359" s="303"/>
      <c r="E9359" s="303"/>
      <c r="F9359" s="303"/>
    </row>
    <row r="9360" ht="14.4" spans="1:6">
      <c r="A9360" s="303"/>
      <c r="B9360" s="303"/>
      <c r="C9360" s="303"/>
      <c r="D9360" s="303"/>
      <c r="E9360" s="303"/>
      <c r="F9360" s="303"/>
    </row>
    <row r="9361" ht="14.4" spans="1:6">
      <c r="A9361" s="303"/>
      <c r="B9361" s="303"/>
      <c r="C9361" s="303"/>
      <c r="D9361" s="303"/>
      <c r="E9361" s="303"/>
      <c r="F9361" s="303"/>
    </row>
    <row r="9362" ht="14.4" spans="1:6">
      <c r="A9362" s="303"/>
      <c r="B9362" s="303"/>
      <c r="C9362" s="303"/>
      <c r="D9362" s="303"/>
      <c r="E9362" s="303"/>
      <c r="F9362" s="303"/>
    </row>
    <row r="9363" ht="14.4" spans="1:6">
      <c r="A9363" s="303"/>
      <c r="B9363" s="303"/>
      <c r="C9363" s="303"/>
      <c r="D9363" s="303"/>
      <c r="E9363" s="303"/>
      <c r="F9363" s="303"/>
    </row>
    <row r="9364" ht="14.4" spans="1:6">
      <c r="A9364" s="303"/>
      <c r="B9364" s="303"/>
      <c r="C9364" s="303"/>
      <c r="D9364" s="303"/>
      <c r="E9364" s="303"/>
      <c r="F9364" s="303"/>
    </row>
    <row r="9365" ht="14.4" spans="1:6">
      <c r="A9365" s="303"/>
      <c r="B9365" s="303"/>
      <c r="C9365" s="303"/>
      <c r="D9365" s="303"/>
      <c r="E9365" s="303"/>
      <c r="F9365" s="303"/>
    </row>
    <row r="9366" ht="14.4" spans="1:6">
      <c r="A9366" s="303"/>
      <c r="B9366" s="303"/>
      <c r="C9366" s="303"/>
      <c r="D9366" s="303"/>
      <c r="E9366" s="303"/>
      <c r="F9366" s="303"/>
    </row>
    <row r="9367" ht="14.4" spans="1:6">
      <c r="A9367" s="303"/>
      <c r="B9367" s="303"/>
      <c r="C9367" s="303"/>
      <c r="D9367" s="303"/>
      <c r="E9367" s="303"/>
      <c r="F9367" s="303"/>
    </row>
    <row r="9368" ht="14.4" spans="1:6">
      <c r="A9368" s="303"/>
      <c r="B9368" s="303"/>
      <c r="C9368" s="303"/>
      <c r="D9368" s="303"/>
      <c r="E9368" s="303"/>
      <c r="F9368" s="303"/>
    </row>
    <row r="9369" ht="14.4" spans="1:6">
      <c r="A9369" s="303"/>
      <c r="B9369" s="303"/>
      <c r="C9369" s="303"/>
      <c r="D9369" s="303"/>
      <c r="E9369" s="303"/>
      <c r="F9369" s="303"/>
    </row>
    <row r="9370" ht="14.4" spans="1:6">
      <c r="A9370" s="303"/>
      <c r="B9370" s="303"/>
      <c r="C9370" s="303"/>
      <c r="D9370" s="303"/>
      <c r="E9370" s="303"/>
      <c r="F9370" s="303"/>
    </row>
    <row r="9371" ht="14.4" spans="1:6">
      <c r="A9371" s="303"/>
      <c r="B9371" s="303"/>
      <c r="C9371" s="303"/>
      <c r="D9371" s="303"/>
      <c r="E9371" s="303"/>
      <c r="F9371" s="303"/>
    </row>
    <row r="9372" ht="14.4" spans="1:6">
      <c r="A9372" s="303"/>
      <c r="B9372" s="303"/>
      <c r="C9372" s="303"/>
      <c r="D9372" s="303"/>
      <c r="E9372" s="303"/>
      <c r="F9372" s="303"/>
    </row>
    <row r="9373" ht="14.4" spans="1:6">
      <c r="A9373" s="303"/>
      <c r="B9373" s="303"/>
      <c r="C9373" s="303"/>
      <c r="D9373" s="303"/>
      <c r="E9373" s="303"/>
      <c r="F9373" s="303"/>
    </row>
    <row r="9374" ht="14.4" spans="1:6">
      <c r="A9374" s="303"/>
      <c r="B9374" s="303"/>
      <c r="C9374" s="303"/>
      <c r="D9374" s="303"/>
      <c r="E9374" s="303"/>
      <c r="F9374" s="303"/>
    </row>
    <row r="9375" ht="14.4" spans="1:6">
      <c r="A9375" s="303"/>
      <c r="B9375" s="303"/>
      <c r="C9375" s="303"/>
      <c r="D9375" s="303"/>
      <c r="E9375" s="303"/>
      <c r="F9375" s="303"/>
    </row>
    <row r="9376" ht="14.4" spans="1:6">
      <c r="A9376" s="303"/>
      <c r="B9376" s="303"/>
      <c r="C9376" s="303"/>
      <c r="D9376" s="303"/>
      <c r="E9376" s="303"/>
      <c r="F9376" s="303"/>
    </row>
    <row r="9377" ht="14.4" spans="1:6">
      <c r="A9377" s="303"/>
      <c r="B9377" s="303"/>
      <c r="C9377" s="303"/>
      <c r="D9377" s="303"/>
      <c r="E9377" s="303"/>
      <c r="F9377" s="303"/>
    </row>
    <row r="9378" ht="14.4" spans="1:6">
      <c r="A9378" s="303"/>
      <c r="B9378" s="303"/>
      <c r="C9378" s="303"/>
      <c r="D9378" s="303"/>
      <c r="E9378" s="303"/>
      <c r="F9378" s="303"/>
    </row>
    <row r="9379" ht="14.4" spans="1:6">
      <c r="A9379" s="303"/>
      <c r="B9379" s="303"/>
      <c r="C9379" s="303"/>
      <c r="D9379" s="303"/>
      <c r="E9379" s="303"/>
      <c r="F9379" s="303"/>
    </row>
    <row r="9380" ht="14.4" spans="1:6">
      <c r="A9380" s="303"/>
      <c r="B9380" s="303"/>
      <c r="C9380" s="303"/>
      <c r="D9380" s="303"/>
      <c r="E9380" s="303"/>
      <c r="F9380" s="303"/>
    </row>
    <row r="9381" ht="14.4" spans="1:6">
      <c r="A9381" s="303"/>
      <c r="B9381" s="303"/>
      <c r="C9381" s="303"/>
      <c r="D9381" s="303"/>
      <c r="E9381" s="303"/>
      <c r="F9381" s="303"/>
    </row>
    <row r="9382" ht="14.4" spans="1:6">
      <c r="A9382" s="303"/>
      <c r="B9382" s="303"/>
      <c r="C9382" s="303"/>
      <c r="D9382" s="303"/>
      <c r="E9382" s="303"/>
      <c r="F9382" s="303"/>
    </row>
    <row r="9383" ht="14.4" spans="1:6">
      <c r="A9383" s="303"/>
      <c r="B9383" s="303"/>
      <c r="C9383" s="303"/>
      <c r="D9383" s="303"/>
      <c r="E9383" s="303"/>
      <c r="F9383" s="303"/>
    </row>
    <row r="9384" ht="14.4" spans="1:6">
      <c r="A9384" s="303"/>
      <c r="B9384" s="303"/>
      <c r="C9384" s="303"/>
      <c r="D9384" s="303"/>
      <c r="E9384" s="303"/>
      <c r="F9384" s="303"/>
    </row>
    <row r="9385" ht="14.4" spans="1:6">
      <c r="A9385" s="303"/>
      <c r="B9385" s="303"/>
      <c r="C9385" s="303"/>
      <c r="D9385" s="303"/>
      <c r="E9385" s="303"/>
      <c r="F9385" s="303"/>
    </row>
    <row r="9386" ht="14.4" spans="1:6">
      <c r="A9386" s="303"/>
      <c r="B9386" s="303"/>
      <c r="C9386" s="303"/>
      <c r="D9386" s="303"/>
      <c r="E9386" s="303"/>
      <c r="F9386" s="303"/>
    </row>
    <row r="9387" ht="14.4" spans="1:6">
      <c r="A9387" s="303"/>
      <c r="B9387" s="303"/>
      <c r="C9387" s="303"/>
      <c r="D9387" s="303"/>
      <c r="E9387" s="303"/>
      <c r="F9387" s="303"/>
    </row>
    <row r="9388" ht="14.4" spans="1:6">
      <c r="A9388" s="303"/>
      <c r="B9388" s="303"/>
      <c r="C9388" s="303"/>
      <c r="D9388" s="303"/>
      <c r="E9388" s="303"/>
      <c r="F9388" s="303"/>
    </row>
    <row r="9389" ht="14.4" spans="1:6">
      <c r="A9389" s="303"/>
      <c r="B9389" s="303"/>
      <c r="C9389" s="303"/>
      <c r="D9389" s="303"/>
      <c r="E9389" s="303"/>
      <c r="F9389" s="303"/>
    </row>
    <row r="9390" ht="14.4" spans="1:6">
      <c r="A9390" s="303"/>
      <c r="B9390" s="303"/>
      <c r="C9390" s="303"/>
      <c r="D9390" s="303"/>
      <c r="E9390" s="303"/>
      <c r="F9390" s="303"/>
    </row>
    <row r="9391" ht="14.4" spans="1:6">
      <c r="A9391" s="303"/>
      <c r="B9391" s="303"/>
      <c r="C9391" s="303"/>
      <c r="D9391" s="303"/>
      <c r="E9391" s="303"/>
      <c r="F9391" s="303"/>
    </row>
    <row r="9392" ht="14.4" spans="1:6">
      <c r="A9392" s="303"/>
      <c r="B9392" s="303"/>
      <c r="C9392" s="303"/>
      <c r="D9392" s="303"/>
      <c r="E9392" s="303"/>
      <c r="F9392" s="303"/>
    </row>
    <row r="9393" ht="14.4" spans="1:6">
      <c r="A9393" s="303"/>
      <c r="B9393" s="303"/>
      <c r="C9393" s="303"/>
      <c r="D9393" s="303"/>
      <c r="E9393" s="303"/>
      <c r="F9393" s="303"/>
    </row>
    <row r="9394" ht="14.4" spans="1:6">
      <c r="A9394" s="303"/>
      <c r="B9394" s="303"/>
      <c r="C9394" s="303"/>
      <c r="D9394" s="303"/>
      <c r="E9394" s="303"/>
      <c r="F9394" s="303"/>
    </row>
    <row r="9395" ht="14.4" spans="1:6">
      <c r="A9395" s="303"/>
      <c r="B9395" s="303"/>
      <c r="C9395" s="303"/>
      <c r="D9395" s="303"/>
      <c r="E9395" s="303"/>
      <c r="F9395" s="303"/>
    </row>
    <row r="9396" ht="14.4" spans="1:6">
      <c r="A9396" s="303"/>
      <c r="B9396" s="303"/>
      <c r="C9396" s="303"/>
      <c r="D9396" s="303"/>
      <c r="E9396" s="303"/>
      <c r="F9396" s="303"/>
    </row>
    <row r="9397" ht="14.4" spans="1:6">
      <c r="A9397" s="303"/>
      <c r="B9397" s="303"/>
      <c r="C9397" s="303"/>
      <c r="D9397" s="303"/>
      <c r="E9397" s="303"/>
      <c r="F9397" s="303"/>
    </row>
    <row r="9398" ht="14.4" spans="1:6">
      <c r="A9398" s="303"/>
      <c r="B9398" s="303"/>
      <c r="C9398" s="303"/>
      <c r="D9398" s="303"/>
      <c r="E9398" s="303"/>
      <c r="F9398" s="303"/>
    </row>
    <row r="9399" ht="14.4" spans="1:6">
      <c r="A9399" s="303"/>
      <c r="B9399" s="303"/>
      <c r="C9399" s="303"/>
      <c r="D9399" s="303"/>
      <c r="E9399" s="303"/>
      <c r="F9399" s="303"/>
    </row>
    <row r="9400" ht="14.4" spans="1:6">
      <c r="A9400" s="303"/>
      <c r="B9400" s="303"/>
      <c r="C9400" s="303"/>
      <c r="D9400" s="303"/>
      <c r="E9400" s="303"/>
      <c r="F9400" s="303"/>
    </row>
    <row r="9401" ht="14.4" spans="1:6">
      <c r="A9401" s="303"/>
      <c r="B9401" s="303"/>
      <c r="C9401" s="303"/>
      <c r="D9401" s="303"/>
      <c r="E9401" s="303"/>
      <c r="F9401" s="303"/>
    </row>
    <row r="9402" ht="14.4" spans="1:6">
      <c r="A9402" s="303"/>
      <c r="B9402" s="303"/>
      <c r="C9402" s="303"/>
      <c r="D9402" s="303"/>
      <c r="E9402" s="303"/>
      <c r="F9402" s="303"/>
    </row>
    <row r="9403" ht="14.4" spans="1:6">
      <c r="A9403" s="303"/>
      <c r="B9403" s="303"/>
      <c r="C9403" s="303"/>
      <c r="D9403" s="303"/>
      <c r="E9403" s="303"/>
      <c r="F9403" s="303"/>
    </row>
    <row r="9404" ht="14.4" spans="1:6">
      <c r="A9404" s="303"/>
      <c r="B9404" s="303"/>
      <c r="C9404" s="303"/>
      <c r="D9404" s="303"/>
      <c r="E9404" s="303"/>
      <c r="F9404" s="303"/>
    </row>
    <row r="9405" ht="14.4" spans="1:6">
      <c r="A9405" s="303"/>
      <c r="B9405" s="303"/>
      <c r="C9405" s="303"/>
      <c r="D9405" s="303"/>
      <c r="E9405" s="303"/>
      <c r="F9405" s="303"/>
    </row>
    <row r="9406" ht="14.4" spans="1:6">
      <c r="A9406" s="303"/>
      <c r="B9406" s="303"/>
      <c r="C9406" s="303"/>
      <c r="D9406" s="303"/>
      <c r="E9406" s="303"/>
      <c r="F9406" s="303"/>
    </row>
    <row r="9407" ht="14.4" spans="1:6">
      <c r="A9407" s="303"/>
      <c r="B9407" s="303"/>
      <c r="C9407" s="303"/>
      <c r="D9407" s="303"/>
      <c r="E9407" s="303"/>
      <c r="F9407" s="303"/>
    </row>
    <row r="9408" ht="14.4" spans="1:6">
      <c r="A9408" s="303"/>
      <c r="B9408" s="303"/>
      <c r="C9408" s="303"/>
      <c r="D9408" s="303"/>
      <c r="E9408" s="303"/>
      <c r="F9408" s="303"/>
    </row>
    <row r="9409" ht="14.4" spans="1:6">
      <c r="A9409" s="303"/>
      <c r="B9409" s="303"/>
      <c r="C9409" s="303"/>
      <c r="D9409" s="303"/>
      <c r="E9409" s="303"/>
      <c r="F9409" s="303"/>
    </row>
    <row r="9410" ht="14.4" spans="1:6">
      <c r="A9410" s="303"/>
      <c r="B9410" s="303"/>
      <c r="C9410" s="303"/>
      <c r="D9410" s="303"/>
      <c r="E9410" s="303"/>
      <c r="F9410" s="303"/>
    </row>
    <row r="9411" ht="14.4" spans="1:6">
      <c r="A9411" s="303"/>
      <c r="B9411" s="303"/>
      <c r="C9411" s="303"/>
      <c r="D9411" s="303"/>
      <c r="E9411" s="303"/>
      <c r="F9411" s="303"/>
    </row>
    <row r="9412" ht="14.4" spans="1:6">
      <c r="A9412" s="303"/>
      <c r="B9412" s="303"/>
      <c r="C9412" s="303"/>
      <c r="D9412" s="303"/>
      <c r="E9412" s="303"/>
      <c r="F9412" s="303"/>
    </row>
    <row r="9413" ht="14.4" spans="1:6">
      <c r="A9413" s="303"/>
      <c r="B9413" s="303"/>
      <c r="C9413" s="303"/>
      <c r="D9413" s="303"/>
      <c r="E9413" s="303"/>
      <c r="F9413" s="303"/>
    </row>
    <row r="9414" ht="14.4" spans="1:6">
      <c r="A9414" s="303"/>
      <c r="B9414" s="303"/>
      <c r="C9414" s="303"/>
      <c r="D9414" s="303"/>
      <c r="E9414" s="303"/>
      <c r="F9414" s="303"/>
    </row>
    <row r="9415" ht="14.4" spans="1:6">
      <c r="A9415" s="303"/>
      <c r="B9415" s="303"/>
      <c r="C9415" s="303"/>
      <c r="D9415" s="303"/>
      <c r="E9415" s="303"/>
      <c r="F9415" s="303"/>
    </row>
    <row r="9416" ht="14.4" spans="1:6">
      <c r="A9416" s="303"/>
      <c r="B9416" s="303"/>
      <c r="C9416" s="303"/>
      <c r="D9416" s="303"/>
      <c r="E9416" s="303"/>
      <c r="F9416" s="303"/>
    </row>
    <row r="9417" ht="14.4" spans="1:6">
      <c r="A9417" s="303"/>
      <c r="B9417" s="303"/>
      <c r="C9417" s="303"/>
      <c r="D9417" s="303"/>
      <c r="E9417" s="303"/>
      <c r="F9417" s="303"/>
    </row>
    <row r="9418" ht="14.4" spans="1:6">
      <c r="A9418" s="303"/>
      <c r="B9418" s="303"/>
      <c r="C9418" s="303"/>
      <c r="D9418" s="303"/>
      <c r="E9418" s="303"/>
      <c r="F9418" s="303"/>
    </row>
    <row r="9419" ht="14.4" spans="1:6">
      <c r="A9419" s="303"/>
      <c r="B9419" s="303"/>
      <c r="C9419" s="303"/>
      <c r="D9419" s="303"/>
      <c r="E9419" s="303"/>
      <c r="F9419" s="303"/>
    </row>
    <row r="9420" ht="14.4" spans="1:6">
      <c r="A9420" s="303"/>
      <c r="B9420" s="303"/>
      <c r="C9420" s="303"/>
      <c r="D9420" s="303"/>
      <c r="E9420" s="303"/>
      <c r="F9420" s="303"/>
    </row>
    <row r="9421" ht="14.4" spans="1:6">
      <c r="A9421" s="303"/>
      <c r="B9421" s="303"/>
      <c r="C9421" s="303"/>
      <c r="D9421" s="303"/>
      <c r="E9421" s="303"/>
      <c r="F9421" s="303"/>
    </row>
    <row r="9422" ht="14.4" spans="1:6">
      <c r="A9422" s="303"/>
      <c r="B9422" s="303"/>
      <c r="C9422" s="303"/>
      <c r="D9422" s="303"/>
      <c r="E9422" s="303"/>
      <c r="F9422" s="303"/>
    </row>
    <row r="9423" ht="14.4" spans="1:6">
      <c r="A9423" s="303"/>
      <c r="B9423" s="303"/>
      <c r="C9423" s="303"/>
      <c r="D9423" s="303"/>
      <c r="E9423" s="303"/>
      <c r="F9423" s="303"/>
    </row>
    <row r="9424" ht="14.4" spans="1:6">
      <c r="A9424" s="303"/>
      <c r="B9424" s="303"/>
      <c r="C9424" s="303"/>
      <c r="D9424" s="303"/>
      <c r="E9424" s="303"/>
      <c r="F9424" s="303"/>
    </row>
    <row r="9425" ht="14.4" spans="1:6">
      <c r="A9425" s="303"/>
      <c r="B9425" s="303"/>
      <c r="C9425" s="303"/>
      <c r="D9425" s="303"/>
      <c r="E9425" s="303"/>
      <c r="F9425" s="303"/>
    </row>
    <row r="9426" ht="14.4" spans="1:6">
      <c r="A9426" s="303"/>
      <c r="B9426" s="303"/>
      <c r="C9426" s="303"/>
      <c r="D9426" s="303"/>
      <c r="E9426" s="303"/>
      <c r="F9426" s="303"/>
    </row>
    <row r="9427" ht="14.4" spans="1:6">
      <c r="A9427" s="303"/>
      <c r="B9427" s="303"/>
      <c r="C9427" s="303"/>
      <c r="D9427" s="303"/>
      <c r="E9427" s="303"/>
      <c r="F9427" s="303"/>
    </row>
    <row r="9428" ht="14.4" spans="1:6">
      <c r="A9428" s="303"/>
      <c r="B9428" s="303"/>
      <c r="C9428" s="303"/>
      <c r="D9428" s="303"/>
      <c r="E9428" s="303"/>
      <c r="F9428" s="303"/>
    </row>
    <row r="9429" ht="14.4" spans="1:6">
      <c r="A9429" s="303"/>
      <c r="B9429" s="303"/>
      <c r="C9429" s="303"/>
      <c r="D9429" s="303"/>
      <c r="E9429" s="303"/>
      <c r="F9429" s="303"/>
    </row>
    <row r="9430" ht="14.4" spans="1:6">
      <c r="A9430" s="303"/>
      <c r="B9430" s="303"/>
      <c r="C9430" s="303"/>
      <c r="D9430" s="303"/>
      <c r="E9430" s="303"/>
      <c r="F9430" s="303"/>
    </row>
    <row r="9431" ht="14.4" spans="1:6">
      <c r="A9431" s="303"/>
      <c r="B9431" s="303"/>
      <c r="C9431" s="303"/>
      <c r="D9431" s="303"/>
      <c r="E9431" s="303"/>
      <c r="F9431" s="303"/>
    </row>
    <row r="9432" ht="14.4" spans="1:6">
      <c r="A9432" s="303"/>
      <c r="B9432" s="303"/>
      <c r="C9432" s="303"/>
      <c r="D9432" s="303"/>
      <c r="E9432" s="303"/>
      <c r="F9432" s="303"/>
    </row>
    <row r="9433" ht="14.4" spans="1:6">
      <c r="A9433" s="303"/>
      <c r="B9433" s="303"/>
      <c r="C9433" s="303"/>
      <c r="D9433" s="303"/>
      <c r="E9433" s="303"/>
      <c r="F9433" s="303"/>
    </row>
    <row r="9434" ht="14.4" spans="1:6">
      <c r="A9434" s="303"/>
      <c r="B9434" s="303"/>
      <c r="C9434" s="303"/>
      <c r="D9434" s="303"/>
      <c r="E9434" s="303"/>
      <c r="F9434" s="303"/>
    </row>
    <row r="9435" ht="14.4" spans="1:6">
      <c r="A9435" s="303"/>
      <c r="B9435" s="303"/>
      <c r="C9435" s="303"/>
      <c r="D9435" s="303"/>
      <c r="E9435" s="303"/>
      <c r="F9435" s="303"/>
    </row>
    <row r="9436" ht="14.4" spans="1:6">
      <c r="A9436" s="303"/>
      <c r="B9436" s="303"/>
      <c r="C9436" s="303"/>
      <c r="D9436" s="303"/>
      <c r="E9436" s="303"/>
      <c r="F9436" s="303"/>
    </row>
    <row r="9437" ht="14.4" spans="1:6">
      <c r="A9437" s="303"/>
      <c r="B9437" s="303"/>
      <c r="C9437" s="303"/>
      <c r="D9437" s="303"/>
      <c r="E9437" s="303"/>
      <c r="F9437" s="303"/>
    </row>
    <row r="9438" ht="14.4" spans="1:6">
      <c r="A9438" s="303"/>
      <c r="B9438" s="303"/>
      <c r="C9438" s="303"/>
      <c r="D9438" s="303"/>
      <c r="E9438" s="303"/>
      <c r="F9438" s="303"/>
    </row>
    <row r="9439" ht="14.4" spans="1:6">
      <c r="A9439" s="303"/>
      <c r="B9439" s="303"/>
      <c r="C9439" s="303"/>
      <c r="D9439" s="303"/>
      <c r="E9439" s="303"/>
      <c r="F9439" s="303"/>
    </row>
    <row r="9440" ht="14.4" spans="1:6">
      <c r="A9440" s="303"/>
      <c r="B9440" s="303"/>
      <c r="C9440" s="303"/>
      <c r="D9440" s="303"/>
      <c r="E9440" s="303"/>
      <c r="F9440" s="303"/>
    </row>
    <row r="9441" ht="14.4" spans="1:6">
      <c r="A9441" s="303"/>
      <c r="B9441" s="303"/>
      <c r="C9441" s="303"/>
      <c r="D9441" s="303"/>
      <c r="E9441" s="303"/>
      <c r="F9441" s="303"/>
    </row>
    <row r="9442" ht="14.4" spans="1:6">
      <c r="A9442" s="303"/>
      <c r="B9442" s="303"/>
      <c r="C9442" s="303"/>
      <c r="D9442" s="303"/>
      <c r="E9442" s="303"/>
      <c r="F9442" s="303"/>
    </row>
    <row r="9443" ht="14.4" spans="1:6">
      <c r="A9443" s="303"/>
      <c r="B9443" s="303"/>
      <c r="C9443" s="303"/>
      <c r="D9443" s="303"/>
      <c r="E9443" s="303"/>
      <c r="F9443" s="303"/>
    </row>
    <row r="9444" ht="14.4" spans="1:6">
      <c r="A9444" s="303"/>
      <c r="B9444" s="303"/>
      <c r="C9444" s="303"/>
      <c r="D9444" s="303"/>
      <c r="E9444" s="303"/>
      <c r="F9444" s="303"/>
    </row>
    <row r="9445" ht="14.4" spans="1:6">
      <c r="A9445" s="303"/>
      <c r="B9445" s="303"/>
      <c r="C9445" s="303"/>
      <c r="D9445" s="303"/>
      <c r="E9445" s="303"/>
      <c r="F9445" s="303"/>
    </row>
    <row r="9446" ht="14.4" spans="1:6">
      <c r="A9446" s="303"/>
      <c r="B9446" s="303"/>
      <c r="C9446" s="303"/>
      <c r="D9446" s="303"/>
      <c r="E9446" s="303"/>
      <c r="F9446" s="303"/>
    </row>
    <row r="9447" ht="14.4" spans="1:6">
      <c r="A9447" s="303"/>
      <c r="B9447" s="303"/>
      <c r="C9447" s="303"/>
      <c r="D9447" s="303"/>
      <c r="E9447" s="303"/>
      <c r="F9447" s="303"/>
    </row>
    <row r="9448" ht="14.4" spans="1:6">
      <c r="A9448" s="303"/>
      <c r="B9448" s="303"/>
      <c r="C9448" s="303"/>
      <c r="D9448" s="303"/>
      <c r="E9448" s="303"/>
      <c r="F9448" s="303"/>
    </row>
    <row r="9449" ht="14.4" spans="1:6">
      <c r="A9449" s="303"/>
      <c r="B9449" s="303"/>
      <c r="C9449" s="303"/>
      <c r="D9449" s="303"/>
      <c r="E9449" s="303"/>
      <c r="F9449" s="303"/>
    </row>
    <row r="9450" ht="14.4" spans="1:6">
      <c r="A9450" s="303"/>
      <c r="B9450" s="303"/>
      <c r="C9450" s="303"/>
      <c r="D9450" s="303"/>
      <c r="E9450" s="303"/>
      <c r="F9450" s="303"/>
    </row>
    <row r="9451" ht="14.4" spans="1:6">
      <c r="A9451" s="303"/>
      <c r="B9451" s="303"/>
      <c r="C9451" s="303"/>
      <c r="D9451" s="303"/>
      <c r="E9451" s="303"/>
      <c r="F9451" s="303"/>
    </row>
    <row r="9452" ht="14.4" spans="1:6">
      <c r="A9452" s="303"/>
      <c r="B9452" s="303"/>
      <c r="C9452" s="303"/>
      <c r="D9452" s="303"/>
      <c r="E9452" s="303"/>
      <c r="F9452" s="303"/>
    </row>
    <row r="9453" ht="14.4" spans="1:6">
      <c r="A9453" s="303"/>
      <c r="B9453" s="303"/>
      <c r="C9453" s="303"/>
      <c r="D9453" s="303"/>
      <c r="E9453" s="303"/>
      <c r="F9453" s="303"/>
    </row>
    <row r="9454" ht="14.4" spans="1:6">
      <c r="A9454" s="303"/>
      <c r="B9454" s="303"/>
      <c r="C9454" s="303"/>
      <c r="D9454" s="303"/>
      <c r="E9454" s="303"/>
      <c r="F9454" s="303"/>
    </row>
    <row r="9455" ht="14.4" spans="1:6">
      <c r="A9455" s="303"/>
      <c r="B9455" s="303"/>
      <c r="C9455" s="303"/>
      <c r="D9455" s="303"/>
      <c r="E9455" s="303"/>
      <c r="F9455" s="303"/>
    </row>
    <row r="9456" ht="14.4" spans="1:6">
      <c r="A9456" s="303"/>
      <c r="B9456" s="303"/>
      <c r="C9456" s="303"/>
      <c r="D9456" s="303"/>
      <c r="E9456" s="303"/>
      <c r="F9456" s="303"/>
    </row>
    <row r="9457" ht="14.4" spans="1:6">
      <c r="A9457" s="303"/>
      <c r="B9457" s="303"/>
      <c r="C9457" s="303"/>
      <c r="D9457" s="303"/>
      <c r="E9457" s="303"/>
      <c r="F9457" s="303"/>
    </row>
    <row r="9458" ht="14.4" spans="1:6">
      <c r="A9458" s="303"/>
      <c r="B9458" s="303"/>
      <c r="C9458" s="303"/>
      <c r="D9458" s="303"/>
      <c r="E9458" s="303"/>
      <c r="F9458" s="303"/>
    </row>
    <row r="9459" ht="14.4" spans="1:6">
      <c r="A9459" s="303"/>
      <c r="B9459" s="303"/>
      <c r="C9459" s="303"/>
      <c r="D9459" s="303"/>
      <c r="E9459" s="303"/>
      <c r="F9459" s="303"/>
    </row>
    <row r="9460" ht="14.4" spans="1:6">
      <c r="A9460" s="303"/>
      <c r="B9460" s="303"/>
      <c r="C9460" s="303"/>
      <c r="D9460" s="303"/>
      <c r="E9460" s="303"/>
      <c r="F9460" s="303"/>
    </row>
    <row r="9461" ht="14.4" spans="1:6">
      <c r="A9461" s="303"/>
      <c r="B9461" s="303"/>
      <c r="C9461" s="303"/>
      <c r="D9461" s="303"/>
      <c r="E9461" s="303"/>
      <c r="F9461" s="303"/>
    </row>
    <row r="9462" ht="14.4" spans="1:6">
      <c r="A9462" s="303"/>
      <c r="B9462" s="303"/>
      <c r="C9462" s="303"/>
      <c r="D9462" s="303"/>
      <c r="E9462" s="303"/>
      <c r="F9462" s="303"/>
    </row>
    <row r="9463" ht="14.4" spans="1:6">
      <c r="A9463" s="303"/>
      <c r="B9463" s="303"/>
      <c r="C9463" s="303"/>
      <c r="D9463" s="303"/>
      <c r="E9463" s="303"/>
      <c r="F9463" s="303"/>
    </row>
    <row r="9464" ht="14.4" spans="1:6">
      <c r="A9464" s="303"/>
      <c r="B9464" s="303"/>
      <c r="C9464" s="303"/>
      <c r="D9464" s="303"/>
      <c r="E9464" s="303"/>
      <c r="F9464" s="303"/>
    </row>
    <row r="9465" ht="14.4" spans="1:6">
      <c r="A9465" s="303"/>
      <c r="B9465" s="303"/>
      <c r="C9465" s="303"/>
      <c r="D9465" s="303"/>
      <c r="E9465" s="303"/>
      <c r="F9465" s="303"/>
    </row>
    <row r="9466" ht="14.4" spans="1:6">
      <c r="A9466" s="303"/>
      <c r="B9466" s="303"/>
      <c r="C9466" s="303"/>
      <c r="D9466" s="303"/>
      <c r="E9466" s="303"/>
      <c r="F9466" s="303"/>
    </row>
    <row r="9467" ht="14.4" spans="1:6">
      <c r="A9467" s="303"/>
      <c r="B9467" s="303"/>
      <c r="C9467" s="303"/>
      <c r="D9467" s="303"/>
      <c r="E9467" s="303"/>
      <c r="F9467" s="303"/>
    </row>
    <row r="9468" ht="14.4" spans="1:6">
      <c r="A9468" s="303"/>
      <c r="B9468" s="303"/>
      <c r="C9468" s="303"/>
      <c r="D9468" s="303"/>
      <c r="E9468" s="303"/>
      <c r="F9468" s="303"/>
    </row>
    <row r="9469" ht="14.4" spans="1:6">
      <c r="A9469" s="303"/>
      <c r="B9469" s="303"/>
      <c r="C9469" s="303"/>
      <c r="D9469" s="303"/>
      <c r="E9469" s="303"/>
      <c r="F9469" s="303"/>
    </row>
    <row r="9470" ht="14.4" spans="1:6">
      <c r="A9470" s="303"/>
      <c r="B9470" s="303"/>
      <c r="C9470" s="303"/>
      <c r="D9470" s="303"/>
      <c r="E9470" s="303"/>
      <c r="F9470" s="303"/>
    </row>
    <row r="9471" ht="14.4" spans="1:6">
      <c r="A9471" s="303"/>
      <c r="B9471" s="303"/>
      <c r="C9471" s="303"/>
      <c r="D9471" s="303"/>
      <c r="E9471" s="303"/>
      <c r="F9471" s="303"/>
    </row>
    <row r="9472" ht="14.4" spans="1:6">
      <c r="A9472" s="303"/>
      <c r="B9472" s="303"/>
      <c r="C9472" s="303"/>
      <c r="D9472" s="303"/>
      <c r="E9472" s="303"/>
      <c r="F9472" s="303"/>
    </row>
    <row r="9473" ht="14.4" spans="1:6">
      <c r="A9473" s="303"/>
      <c r="B9473" s="303"/>
      <c r="C9473" s="303"/>
      <c r="D9473" s="303"/>
      <c r="E9473" s="303"/>
      <c r="F9473" s="303"/>
    </row>
    <row r="9474" ht="14.4" spans="1:6">
      <c r="A9474" s="303"/>
      <c r="B9474" s="303"/>
      <c r="C9474" s="303"/>
      <c r="D9474" s="303"/>
      <c r="E9474" s="303"/>
      <c r="F9474" s="303"/>
    </row>
    <row r="9475" ht="14.4" spans="1:6">
      <c r="A9475" s="303"/>
      <c r="B9475" s="303"/>
      <c r="C9475" s="303"/>
      <c r="D9475" s="303"/>
      <c r="E9475" s="303"/>
      <c r="F9475" s="303"/>
    </row>
    <row r="9476" ht="14.4" spans="1:6">
      <c r="A9476" s="303"/>
      <c r="B9476" s="303"/>
      <c r="C9476" s="303"/>
      <c r="D9476" s="303"/>
      <c r="E9476" s="303"/>
      <c r="F9476" s="303"/>
    </row>
    <row r="9477" ht="14.4" spans="1:6">
      <c r="A9477" s="303"/>
      <c r="B9477" s="303"/>
      <c r="C9477" s="303"/>
      <c r="D9477" s="303"/>
      <c r="E9477" s="303"/>
      <c r="F9477" s="303"/>
    </row>
    <row r="9478" ht="14.4" spans="1:6">
      <c r="A9478" s="303"/>
      <c r="B9478" s="303"/>
      <c r="C9478" s="303"/>
      <c r="D9478" s="303"/>
      <c r="E9478" s="303"/>
      <c r="F9478" s="303"/>
    </row>
    <row r="9479" ht="14.4" spans="1:6">
      <c r="A9479" s="303"/>
      <c r="B9479" s="303"/>
      <c r="C9479" s="303"/>
      <c r="D9479" s="303"/>
      <c r="E9479" s="303"/>
      <c r="F9479" s="303"/>
    </row>
    <row r="9480" ht="14.4" spans="1:6">
      <c r="A9480" s="303"/>
      <c r="B9480" s="303"/>
      <c r="C9480" s="303"/>
      <c r="D9480" s="303"/>
      <c r="E9480" s="303"/>
      <c r="F9480" s="303"/>
    </row>
    <row r="9481" ht="14.4" spans="1:6">
      <c r="A9481" s="303"/>
      <c r="B9481" s="303"/>
      <c r="C9481" s="303"/>
      <c r="D9481" s="303"/>
      <c r="E9481" s="303"/>
      <c r="F9481" s="303"/>
    </row>
    <row r="9482" ht="14.4" spans="1:6">
      <c r="A9482" s="303"/>
      <c r="B9482" s="303"/>
      <c r="C9482" s="303"/>
      <c r="D9482" s="303"/>
      <c r="E9482" s="303"/>
      <c r="F9482" s="303"/>
    </row>
    <row r="9483" ht="14.4" spans="1:6">
      <c r="A9483" s="303"/>
      <c r="B9483" s="303"/>
      <c r="C9483" s="303"/>
      <c r="D9483" s="303"/>
      <c r="E9483" s="303"/>
      <c r="F9483" s="303"/>
    </row>
    <row r="9484" ht="14.4" spans="1:6">
      <c r="A9484" s="303"/>
      <c r="B9484" s="303"/>
      <c r="C9484" s="303"/>
      <c r="D9484" s="303"/>
      <c r="E9484" s="303"/>
      <c r="F9484" s="303"/>
    </row>
    <row r="9485" ht="14.4" spans="1:6">
      <c r="A9485" s="303"/>
      <c r="B9485" s="303"/>
      <c r="C9485" s="303"/>
      <c r="D9485" s="303"/>
      <c r="E9485" s="303"/>
      <c r="F9485" s="303"/>
    </row>
    <row r="9486" ht="14.4" spans="1:6">
      <c r="A9486" s="303"/>
      <c r="B9486" s="303"/>
      <c r="C9486" s="303"/>
      <c r="D9486" s="303"/>
      <c r="E9486" s="303"/>
      <c r="F9486" s="303"/>
    </row>
    <row r="9487" ht="14.4" spans="1:6">
      <c r="A9487" s="303"/>
      <c r="B9487" s="303"/>
      <c r="C9487" s="303"/>
      <c r="D9487" s="303"/>
      <c r="E9487" s="303"/>
      <c r="F9487" s="303"/>
    </row>
    <row r="9488" ht="14.4" spans="1:6">
      <c r="A9488" s="303"/>
      <c r="B9488" s="303"/>
      <c r="C9488" s="303"/>
      <c r="D9488" s="303"/>
      <c r="E9488" s="303"/>
      <c r="F9488" s="303"/>
    </row>
    <row r="9489" ht="14.4" spans="1:6">
      <c r="A9489" s="303"/>
      <c r="B9489" s="303"/>
      <c r="C9489" s="303"/>
      <c r="D9489" s="303"/>
      <c r="E9489" s="303"/>
      <c r="F9489" s="303"/>
    </row>
    <row r="9490" ht="14.4" spans="1:6">
      <c r="A9490" s="303"/>
      <c r="B9490" s="303"/>
      <c r="C9490" s="303"/>
      <c r="D9490" s="303"/>
      <c r="E9490" s="303"/>
      <c r="F9490" s="303"/>
    </row>
    <row r="9491" ht="14.4" spans="1:6">
      <c r="A9491" s="303"/>
      <c r="B9491" s="303"/>
      <c r="C9491" s="303"/>
      <c r="D9491" s="303"/>
      <c r="E9491" s="303"/>
      <c r="F9491" s="303"/>
    </row>
    <row r="9492" ht="14.4" spans="1:6">
      <c r="A9492" s="303"/>
      <c r="B9492" s="303"/>
      <c r="C9492" s="303"/>
      <c r="D9492" s="303"/>
      <c r="E9492" s="303"/>
      <c r="F9492" s="303"/>
    </row>
    <row r="9493" ht="14.4" spans="1:6">
      <c r="A9493" s="303"/>
      <c r="B9493" s="303"/>
      <c r="C9493" s="303"/>
      <c r="D9493" s="303"/>
      <c r="E9493" s="303"/>
      <c r="F9493" s="303"/>
    </row>
    <row r="9494" ht="14.4" spans="1:6">
      <c r="A9494" s="303"/>
      <c r="B9494" s="303"/>
      <c r="C9494" s="303"/>
      <c r="D9494" s="303"/>
      <c r="E9494" s="303"/>
      <c r="F9494" s="303"/>
    </row>
    <row r="9495" ht="14.4" spans="1:6">
      <c r="A9495" s="303"/>
      <c r="B9495" s="303"/>
      <c r="C9495" s="303"/>
      <c r="D9495" s="303"/>
      <c r="E9495" s="303"/>
      <c r="F9495" s="303"/>
    </row>
    <row r="9496" ht="14.4" spans="1:6">
      <c r="A9496" s="303"/>
      <c r="B9496" s="303"/>
      <c r="C9496" s="303"/>
      <c r="D9496" s="303"/>
      <c r="E9496" s="303"/>
      <c r="F9496" s="303"/>
    </row>
    <row r="9497" ht="14.4" spans="1:6">
      <c r="A9497" s="303"/>
      <c r="B9497" s="303"/>
      <c r="C9497" s="303"/>
      <c r="D9497" s="303"/>
      <c r="E9497" s="303"/>
      <c r="F9497" s="303"/>
    </row>
    <row r="9498" ht="14.4" spans="1:6">
      <c r="A9498" s="303"/>
      <c r="B9498" s="303"/>
      <c r="C9498" s="303"/>
      <c r="D9498" s="303"/>
      <c r="E9498" s="303"/>
      <c r="F9498" s="303"/>
    </row>
    <row r="9499" ht="14.4" spans="1:6">
      <c r="A9499" s="303"/>
      <c r="B9499" s="303"/>
      <c r="C9499" s="303"/>
      <c r="D9499" s="303"/>
      <c r="E9499" s="303"/>
      <c r="F9499" s="303"/>
    </row>
    <row r="9500" ht="14.4" spans="1:6">
      <c r="A9500" s="303"/>
      <c r="B9500" s="303"/>
      <c r="C9500" s="303"/>
      <c r="D9500" s="303"/>
      <c r="E9500" s="303"/>
      <c r="F9500" s="303"/>
    </row>
    <row r="9501" ht="14.4" spans="1:6">
      <c r="A9501" s="303"/>
      <c r="B9501" s="303"/>
      <c r="C9501" s="303"/>
      <c r="D9501" s="303"/>
      <c r="E9501" s="303"/>
      <c r="F9501" s="303"/>
    </row>
    <row r="9502" ht="14.4" spans="1:6">
      <c r="A9502" s="303"/>
      <c r="B9502" s="303"/>
      <c r="C9502" s="303"/>
      <c r="D9502" s="303"/>
      <c r="E9502" s="303"/>
      <c r="F9502" s="303"/>
    </row>
    <row r="9503" ht="14.4" spans="1:6">
      <c r="A9503" s="303"/>
      <c r="B9503" s="303"/>
      <c r="C9503" s="303"/>
      <c r="D9503" s="303"/>
      <c r="E9503" s="303"/>
      <c r="F9503" s="303"/>
    </row>
    <row r="9504" ht="14.4" spans="1:6">
      <c r="A9504" s="303"/>
      <c r="B9504" s="303"/>
      <c r="C9504" s="303"/>
      <c r="D9504" s="303"/>
      <c r="E9504" s="303"/>
      <c r="F9504" s="303"/>
    </row>
    <row r="9505" ht="14.4" spans="1:6">
      <c r="A9505" s="303"/>
      <c r="B9505" s="303"/>
      <c r="C9505" s="303"/>
      <c r="D9505" s="303"/>
      <c r="E9505" s="303"/>
      <c r="F9505" s="303"/>
    </row>
    <row r="9506" ht="14.4" spans="1:6">
      <c r="A9506" s="303"/>
      <c r="B9506" s="303"/>
      <c r="C9506" s="303"/>
      <c r="D9506" s="303"/>
      <c r="E9506" s="303"/>
      <c r="F9506" s="303"/>
    </row>
    <row r="9507" ht="14.4" spans="1:6">
      <c r="A9507" s="303"/>
      <c r="B9507" s="303"/>
      <c r="C9507" s="303"/>
      <c r="D9507" s="303"/>
      <c r="E9507" s="303"/>
      <c r="F9507" s="303"/>
    </row>
    <row r="9508" ht="14.4" spans="1:6">
      <c r="A9508" s="303"/>
      <c r="B9508" s="303"/>
      <c r="C9508" s="303"/>
      <c r="D9508" s="303"/>
      <c r="E9508" s="303"/>
      <c r="F9508" s="303"/>
    </row>
    <row r="9509" ht="14.4" spans="1:6">
      <c r="A9509" s="303"/>
      <c r="B9509" s="303"/>
      <c r="C9509" s="303"/>
      <c r="D9509" s="303"/>
      <c r="E9509" s="303"/>
      <c r="F9509" s="303"/>
    </row>
    <row r="9510" ht="14.4" spans="1:6">
      <c r="A9510" s="303"/>
      <c r="B9510" s="303"/>
      <c r="C9510" s="303"/>
      <c r="D9510" s="303"/>
      <c r="E9510" s="303"/>
      <c r="F9510" s="303"/>
    </row>
    <row r="9511" ht="14.4" spans="1:6">
      <c r="A9511" s="303"/>
      <c r="B9511" s="303"/>
      <c r="C9511" s="303"/>
      <c r="D9511" s="303"/>
      <c r="E9511" s="303"/>
      <c r="F9511" s="303"/>
    </row>
    <row r="9512" ht="14.4" spans="1:6">
      <c r="A9512" s="303"/>
      <c r="B9512" s="303"/>
      <c r="C9512" s="303"/>
      <c r="D9512" s="303"/>
      <c r="E9512" s="303"/>
      <c r="F9512" s="303"/>
    </row>
    <row r="9513" ht="14.4" spans="1:6">
      <c r="A9513" s="303"/>
      <c r="B9513" s="303"/>
      <c r="C9513" s="303"/>
      <c r="D9513" s="303"/>
      <c r="E9513" s="303"/>
      <c r="F9513" s="303"/>
    </row>
    <row r="9514" ht="14.4" spans="1:6">
      <c r="A9514" s="303"/>
      <c r="B9514" s="303"/>
      <c r="C9514" s="303"/>
      <c r="D9514" s="303"/>
      <c r="E9514" s="303"/>
      <c r="F9514" s="303"/>
    </row>
    <row r="9515" ht="14.4" spans="1:6">
      <c r="A9515" s="303"/>
      <c r="B9515" s="303"/>
      <c r="C9515" s="303"/>
      <c r="D9515" s="303"/>
      <c r="E9515" s="303"/>
      <c r="F9515" s="303"/>
    </row>
    <row r="9516" ht="14.4" spans="1:6">
      <c r="A9516" s="303"/>
      <c r="B9516" s="303"/>
      <c r="C9516" s="303"/>
      <c r="D9516" s="303"/>
      <c r="E9516" s="303"/>
      <c r="F9516" s="303"/>
    </row>
    <row r="9517" ht="14.4" spans="1:6">
      <c r="A9517" s="303"/>
      <c r="B9517" s="303"/>
      <c r="C9517" s="303"/>
      <c r="D9517" s="303"/>
      <c r="E9517" s="303"/>
      <c r="F9517" s="303"/>
    </row>
    <row r="9518" ht="14.4" spans="1:6">
      <c r="A9518" s="303"/>
      <c r="B9518" s="303"/>
      <c r="C9518" s="303"/>
      <c r="D9518" s="303"/>
      <c r="E9518" s="303"/>
      <c r="F9518" s="303"/>
    </row>
    <row r="9519" ht="14.4" spans="1:6">
      <c r="A9519" s="303"/>
      <c r="B9519" s="303"/>
      <c r="C9519" s="303"/>
      <c r="D9519" s="303"/>
      <c r="E9519" s="303"/>
      <c r="F9519" s="303"/>
    </row>
    <row r="9520" ht="14.4" spans="1:6">
      <c r="A9520" s="303"/>
      <c r="B9520" s="303"/>
      <c r="C9520" s="303"/>
      <c r="D9520" s="303"/>
      <c r="E9520" s="303"/>
      <c r="F9520" s="303"/>
    </row>
    <row r="9521" ht="14.4" spans="1:6">
      <c r="A9521" s="303"/>
      <c r="B9521" s="303"/>
      <c r="C9521" s="303"/>
      <c r="D9521" s="303"/>
      <c r="E9521" s="303"/>
      <c r="F9521" s="303"/>
    </row>
    <row r="9522" ht="14.4" spans="1:6">
      <c r="A9522" s="303"/>
      <c r="B9522" s="303"/>
      <c r="C9522" s="303"/>
      <c r="D9522" s="303"/>
      <c r="E9522" s="303"/>
      <c r="F9522" s="303"/>
    </row>
    <row r="9523" ht="14.4" spans="1:6">
      <c r="A9523" s="303"/>
      <c r="B9523" s="303"/>
      <c r="C9523" s="303"/>
      <c r="D9523" s="303"/>
      <c r="E9523" s="303"/>
      <c r="F9523" s="303"/>
    </row>
    <row r="9524" ht="14.4" spans="1:6">
      <c r="A9524" s="303"/>
      <c r="B9524" s="303"/>
      <c r="C9524" s="303"/>
      <c r="D9524" s="303"/>
      <c r="E9524" s="303"/>
      <c r="F9524" s="303"/>
    </row>
    <row r="9525" ht="14.4" spans="1:6">
      <c r="A9525" s="303"/>
      <c r="B9525" s="303"/>
      <c r="C9525" s="303"/>
      <c r="D9525" s="303"/>
      <c r="E9525" s="303"/>
      <c r="F9525" s="303"/>
    </row>
    <row r="9526" ht="14.4" spans="1:6">
      <c r="A9526" s="303"/>
      <c r="B9526" s="303"/>
      <c r="C9526" s="303"/>
      <c r="D9526" s="303"/>
      <c r="E9526" s="303"/>
      <c r="F9526" s="303"/>
    </row>
    <row r="9527" ht="14.4" spans="1:6">
      <c r="A9527" s="303"/>
      <c r="B9527" s="303"/>
      <c r="C9527" s="303"/>
      <c r="D9527" s="303"/>
      <c r="E9527" s="303"/>
      <c r="F9527" s="303"/>
    </row>
    <row r="9528" ht="14.4" spans="1:6">
      <c r="A9528" s="303"/>
      <c r="B9528" s="303"/>
      <c r="C9528" s="303"/>
      <c r="D9528" s="303"/>
      <c r="E9528" s="303"/>
      <c r="F9528" s="303"/>
    </row>
    <row r="9529" ht="14.4" spans="1:6">
      <c r="A9529" s="303"/>
      <c r="B9529" s="303"/>
      <c r="C9529" s="303"/>
      <c r="D9529" s="303"/>
      <c r="E9529" s="303"/>
      <c r="F9529" s="303"/>
    </row>
    <row r="9530" ht="14.4" spans="1:6">
      <c r="A9530" s="303"/>
      <c r="B9530" s="303"/>
      <c r="C9530" s="303"/>
      <c r="D9530" s="303"/>
      <c r="E9530" s="303"/>
      <c r="F9530" s="303"/>
    </row>
    <row r="9531" ht="14.4" spans="1:6">
      <c r="A9531" s="303"/>
      <c r="B9531" s="303"/>
      <c r="C9531" s="303"/>
      <c r="D9531" s="303"/>
      <c r="E9531" s="303"/>
      <c r="F9531" s="303"/>
    </row>
    <row r="9532" ht="14.4" spans="1:6">
      <c r="A9532" s="303"/>
      <c r="B9532" s="303"/>
      <c r="C9532" s="303"/>
      <c r="D9532" s="303"/>
      <c r="E9532" s="303"/>
      <c r="F9532" s="303"/>
    </row>
    <row r="9533" ht="14.4" spans="1:6">
      <c r="A9533" s="303"/>
      <c r="B9533" s="303"/>
      <c r="C9533" s="303"/>
      <c r="D9533" s="303"/>
      <c r="E9533" s="303"/>
      <c r="F9533" s="303"/>
    </row>
    <row r="9534" ht="14.4" spans="1:6">
      <c r="A9534" s="303"/>
      <c r="B9534" s="303"/>
      <c r="C9534" s="303"/>
      <c r="D9534" s="303"/>
      <c r="E9534" s="303"/>
      <c r="F9534" s="303"/>
    </row>
    <row r="9535" ht="14.4" spans="1:6">
      <c r="A9535" s="303"/>
      <c r="B9535" s="303"/>
      <c r="C9535" s="303"/>
      <c r="D9535" s="303"/>
      <c r="E9535" s="303"/>
      <c r="F9535" s="303"/>
    </row>
    <row r="9536" ht="14.4" spans="1:6">
      <c r="A9536" s="303"/>
      <c r="B9536" s="303"/>
      <c r="C9536" s="303"/>
      <c r="D9536" s="303"/>
      <c r="E9536" s="303"/>
      <c r="F9536" s="303"/>
    </row>
    <row r="9537" ht="14.4" spans="1:6">
      <c r="A9537" s="303"/>
      <c r="B9537" s="303"/>
      <c r="C9537" s="303"/>
      <c r="D9537" s="303"/>
      <c r="E9537" s="303"/>
      <c r="F9537" s="303"/>
    </row>
    <row r="9538" ht="14.4" spans="1:6">
      <c r="A9538" s="303"/>
      <c r="B9538" s="303"/>
      <c r="C9538" s="303"/>
      <c r="D9538" s="303"/>
      <c r="E9538" s="303"/>
      <c r="F9538" s="303"/>
    </row>
    <row r="9539" ht="14.4" spans="1:6">
      <c r="A9539" s="303"/>
      <c r="B9539" s="303"/>
      <c r="C9539" s="303"/>
      <c r="D9539" s="303"/>
      <c r="E9539" s="303"/>
      <c r="F9539" s="303"/>
    </row>
    <row r="9540" ht="14.4" spans="1:6">
      <c r="A9540" s="303"/>
      <c r="B9540" s="303"/>
      <c r="C9540" s="303"/>
      <c r="D9540" s="303"/>
      <c r="E9540" s="303"/>
      <c r="F9540" s="303"/>
    </row>
    <row r="9541" ht="14.4" spans="1:6">
      <c r="A9541" s="303"/>
      <c r="B9541" s="303"/>
      <c r="C9541" s="303"/>
      <c r="D9541" s="303"/>
      <c r="E9541" s="303"/>
      <c r="F9541" s="303"/>
    </row>
    <row r="9542" ht="14.4" spans="1:6">
      <c r="A9542" s="303"/>
      <c r="B9542" s="303"/>
      <c r="C9542" s="303"/>
      <c r="D9542" s="303"/>
      <c r="E9542" s="303"/>
      <c r="F9542" s="303"/>
    </row>
    <row r="9543" ht="14.4" spans="1:6">
      <c r="A9543" s="303"/>
      <c r="B9543" s="303"/>
      <c r="C9543" s="303"/>
      <c r="D9543" s="303"/>
      <c r="E9543" s="303"/>
      <c r="F9543" s="303"/>
    </row>
    <row r="9544" ht="14.4" spans="1:6">
      <c r="A9544" s="303"/>
      <c r="B9544" s="303"/>
      <c r="C9544" s="303"/>
      <c r="D9544" s="303"/>
      <c r="E9544" s="303"/>
      <c r="F9544" s="303"/>
    </row>
    <row r="9545" ht="14.4" spans="1:6">
      <c r="A9545" s="303"/>
      <c r="B9545" s="303"/>
      <c r="C9545" s="303"/>
      <c r="D9545" s="303"/>
      <c r="E9545" s="303"/>
      <c r="F9545" s="303"/>
    </row>
    <row r="9546" ht="14.4" spans="1:6">
      <c r="A9546" s="303"/>
      <c r="B9546" s="303"/>
      <c r="C9546" s="303"/>
      <c r="D9546" s="303"/>
      <c r="E9546" s="303"/>
      <c r="F9546" s="303"/>
    </row>
    <row r="9547" ht="14.4" spans="1:6">
      <c r="A9547" s="303"/>
      <c r="B9547" s="303"/>
      <c r="C9547" s="303"/>
      <c r="D9547" s="303"/>
      <c r="E9547" s="303"/>
      <c r="F9547" s="303"/>
    </row>
    <row r="9548" ht="14.4" spans="1:6">
      <c r="A9548" s="303"/>
      <c r="B9548" s="303"/>
      <c r="C9548" s="303"/>
      <c r="D9548" s="303"/>
      <c r="E9548" s="303"/>
      <c r="F9548" s="303"/>
    </row>
    <row r="9549" ht="14.4" spans="1:6">
      <c r="A9549" s="303"/>
      <c r="B9549" s="303"/>
      <c r="C9549" s="303"/>
      <c r="D9549" s="303"/>
      <c r="E9549" s="303"/>
      <c r="F9549" s="303"/>
    </row>
    <row r="9550" ht="14.4" spans="1:6">
      <c r="A9550" s="303"/>
      <c r="B9550" s="303"/>
      <c r="C9550" s="303"/>
      <c r="D9550" s="303"/>
      <c r="E9550" s="303"/>
      <c r="F9550" s="303"/>
    </row>
    <row r="9551" ht="14.4" spans="1:6">
      <c r="A9551" s="303"/>
      <c r="B9551" s="303"/>
      <c r="C9551" s="303"/>
      <c r="D9551" s="303"/>
      <c r="E9551" s="303"/>
      <c r="F9551" s="303"/>
    </row>
    <row r="9552" ht="14.4" spans="1:6">
      <c r="A9552" s="303"/>
      <c r="B9552" s="303"/>
      <c r="C9552" s="303"/>
      <c r="D9552" s="303"/>
      <c r="E9552" s="303"/>
      <c r="F9552" s="303"/>
    </row>
    <row r="9553" ht="14.4" spans="1:6">
      <c r="A9553" s="303"/>
      <c r="B9553" s="303"/>
      <c r="C9553" s="303"/>
      <c r="D9553" s="303"/>
      <c r="E9553" s="303"/>
      <c r="F9553" s="303"/>
    </row>
    <row r="9554" ht="14.4" spans="1:6">
      <c r="A9554" s="303"/>
      <c r="B9554" s="303"/>
      <c r="C9554" s="303"/>
      <c r="D9554" s="303"/>
      <c r="E9554" s="303"/>
      <c r="F9554" s="303"/>
    </row>
    <row r="9555" ht="14.4" spans="1:6">
      <c r="A9555" s="303"/>
      <c r="B9555" s="303"/>
      <c r="C9555" s="303"/>
      <c r="D9555" s="303"/>
      <c r="E9555" s="303"/>
      <c r="F9555" s="303"/>
    </row>
    <row r="9556" ht="14.4" spans="1:6">
      <c r="A9556" s="303"/>
      <c r="B9556" s="303"/>
      <c r="C9556" s="303"/>
      <c r="D9556" s="303"/>
      <c r="E9556" s="303"/>
      <c r="F9556" s="303"/>
    </row>
    <row r="9557" ht="14.4" spans="1:6">
      <c r="A9557" s="303"/>
      <c r="B9557" s="303"/>
      <c r="C9557" s="303"/>
      <c r="D9557" s="303"/>
      <c r="E9557" s="303"/>
      <c r="F9557" s="303"/>
    </row>
    <row r="9558" ht="14.4" spans="1:6">
      <c r="A9558" s="303"/>
      <c r="B9558" s="303"/>
      <c r="C9558" s="303"/>
      <c r="D9558" s="303"/>
      <c r="E9558" s="303"/>
      <c r="F9558" s="303"/>
    </row>
    <row r="9559" ht="14.4" spans="1:6">
      <c r="A9559" s="303"/>
      <c r="B9559" s="303"/>
      <c r="C9559" s="303"/>
      <c r="D9559" s="303"/>
      <c r="E9559" s="303"/>
      <c r="F9559" s="303"/>
    </row>
    <row r="9560" ht="14.4" spans="1:6">
      <c r="A9560" s="303"/>
      <c r="B9560" s="303"/>
      <c r="C9560" s="303"/>
      <c r="D9560" s="303"/>
      <c r="E9560" s="303"/>
      <c r="F9560" s="303"/>
    </row>
    <row r="9561" ht="14.4" spans="1:6">
      <c r="A9561" s="303"/>
      <c r="B9561" s="303"/>
      <c r="C9561" s="303"/>
      <c r="D9561" s="303"/>
      <c r="E9561" s="303"/>
      <c r="F9561" s="303"/>
    </row>
    <row r="9562" ht="14.4" spans="1:6">
      <c r="A9562" s="303"/>
      <c r="B9562" s="303"/>
      <c r="C9562" s="303"/>
      <c r="D9562" s="303"/>
      <c r="E9562" s="303"/>
      <c r="F9562" s="303"/>
    </row>
    <row r="9563" ht="14.4" spans="1:6">
      <c r="A9563" s="303"/>
      <c r="B9563" s="303"/>
      <c r="C9563" s="303"/>
      <c r="D9563" s="303"/>
      <c r="E9563" s="303"/>
      <c r="F9563" s="303"/>
    </row>
    <row r="9564" ht="14.4" spans="1:6">
      <c r="A9564" s="303"/>
      <c r="B9564" s="303"/>
      <c r="C9564" s="303"/>
      <c r="D9564" s="303"/>
      <c r="E9564" s="303"/>
      <c r="F9564" s="303"/>
    </row>
    <row r="9565" ht="14.4" spans="1:6">
      <c r="A9565" s="303"/>
      <c r="B9565" s="303"/>
      <c r="C9565" s="303"/>
      <c r="D9565" s="303"/>
      <c r="E9565" s="303"/>
      <c r="F9565" s="303"/>
    </row>
    <row r="9566" ht="14.4" spans="1:6">
      <c r="A9566" s="303"/>
      <c r="B9566" s="303"/>
      <c r="C9566" s="303"/>
      <c r="D9566" s="303"/>
      <c r="E9566" s="303"/>
      <c r="F9566" s="303"/>
    </row>
    <row r="9567" ht="14.4" spans="1:6">
      <c r="A9567" s="303"/>
      <c r="B9567" s="303"/>
      <c r="C9567" s="303"/>
      <c r="D9567" s="303"/>
      <c r="E9567" s="303"/>
      <c r="F9567" s="303"/>
    </row>
    <row r="9568" ht="14.4" spans="1:6">
      <c r="A9568" s="303"/>
      <c r="B9568" s="303"/>
      <c r="C9568" s="303"/>
      <c r="D9568" s="303"/>
      <c r="E9568" s="303"/>
      <c r="F9568" s="303"/>
    </row>
    <row r="9569" ht="14.4" spans="1:6">
      <c r="A9569" s="303"/>
      <c r="B9569" s="303"/>
      <c r="C9569" s="303"/>
      <c r="D9569" s="303"/>
      <c r="E9569" s="303"/>
      <c r="F9569" s="303"/>
    </row>
    <row r="9570" ht="14.4" spans="1:6">
      <c r="A9570" s="303"/>
      <c r="B9570" s="303"/>
      <c r="C9570" s="303"/>
      <c r="D9570" s="303"/>
      <c r="E9570" s="303"/>
      <c r="F9570" s="303"/>
    </row>
    <row r="9571" ht="14.4" spans="1:6">
      <c r="A9571" s="303"/>
      <c r="B9571" s="303"/>
      <c r="C9571" s="303"/>
      <c r="D9571" s="303"/>
      <c r="E9571" s="303"/>
      <c r="F9571" s="303"/>
    </row>
    <row r="9572" ht="14.4" spans="1:6">
      <c r="A9572" s="303"/>
      <c r="B9572" s="303"/>
      <c r="C9572" s="303"/>
      <c r="D9572" s="303"/>
      <c r="E9572" s="303"/>
      <c r="F9572" s="303"/>
    </row>
    <row r="9573" ht="14.4" spans="1:6">
      <c r="A9573" s="303"/>
      <c r="B9573" s="303"/>
      <c r="C9573" s="303"/>
      <c r="D9573" s="303"/>
      <c r="E9573" s="303"/>
      <c r="F9573" s="303"/>
    </row>
    <row r="9574" ht="14.4" spans="1:6">
      <c r="A9574" s="303"/>
      <c r="B9574" s="303"/>
      <c r="C9574" s="303"/>
      <c r="D9574" s="303"/>
      <c r="E9574" s="303"/>
      <c r="F9574" s="303"/>
    </row>
    <row r="9575" ht="14.4" spans="1:6">
      <c r="A9575" s="303"/>
      <c r="B9575" s="303"/>
      <c r="C9575" s="303"/>
      <c r="D9575" s="303"/>
      <c r="E9575" s="303"/>
      <c r="F9575" s="303"/>
    </row>
    <row r="9576" ht="14.4" spans="1:6">
      <c r="A9576" s="303"/>
      <c r="B9576" s="303"/>
      <c r="C9576" s="303"/>
      <c r="D9576" s="303"/>
      <c r="E9576" s="303"/>
      <c r="F9576" s="303"/>
    </row>
    <row r="9577" ht="14.4" spans="1:6">
      <c r="A9577" s="303"/>
      <c r="B9577" s="303"/>
      <c r="C9577" s="303"/>
      <c r="D9577" s="303"/>
      <c r="E9577" s="303"/>
      <c r="F9577" s="303"/>
    </row>
    <row r="9578" ht="14.4" spans="1:6">
      <c r="A9578" s="303"/>
      <c r="B9578" s="303"/>
      <c r="C9578" s="303"/>
      <c r="D9578" s="303"/>
      <c r="E9578" s="303"/>
      <c r="F9578" s="303"/>
    </row>
    <row r="9579" ht="14.4" spans="1:6">
      <c r="A9579" s="303"/>
      <c r="B9579" s="303"/>
      <c r="C9579" s="303"/>
      <c r="D9579" s="303"/>
      <c r="E9579" s="303"/>
      <c r="F9579" s="303"/>
    </row>
    <row r="9580" ht="14.4" spans="1:6">
      <c r="A9580" s="303"/>
      <c r="B9580" s="303"/>
      <c r="C9580" s="303"/>
      <c r="D9580" s="303"/>
      <c r="E9580" s="303"/>
      <c r="F9580" s="303"/>
    </row>
    <row r="9581" ht="14.4" spans="1:6">
      <c r="A9581" s="303"/>
      <c r="B9581" s="303"/>
      <c r="C9581" s="303"/>
      <c r="D9581" s="303"/>
      <c r="E9581" s="303"/>
      <c r="F9581" s="303"/>
    </row>
    <row r="9582" ht="14.4" spans="1:6">
      <c r="A9582" s="303"/>
      <c r="B9582" s="303"/>
      <c r="C9582" s="303"/>
      <c r="D9582" s="303"/>
      <c r="E9582" s="303"/>
      <c r="F9582" s="303"/>
    </row>
    <row r="9583" ht="14.4" spans="1:6">
      <c r="A9583" s="303"/>
      <c r="B9583" s="303"/>
      <c r="C9583" s="303"/>
      <c r="D9583" s="303"/>
      <c r="E9583" s="303"/>
      <c r="F9583" s="303"/>
    </row>
    <row r="9584" ht="14.4" spans="1:6">
      <c r="A9584" s="303"/>
      <c r="B9584" s="303"/>
      <c r="C9584" s="303"/>
      <c r="D9584" s="303"/>
      <c r="E9584" s="303"/>
      <c r="F9584" s="303"/>
    </row>
    <row r="9585" ht="14.4" spans="1:6">
      <c r="A9585" s="303"/>
      <c r="B9585" s="303"/>
      <c r="C9585" s="303"/>
      <c r="D9585" s="303"/>
      <c r="E9585" s="303"/>
      <c r="F9585" s="303"/>
    </row>
    <row r="9586" ht="14.4" spans="1:6">
      <c r="A9586" s="303"/>
      <c r="B9586" s="303"/>
      <c r="C9586" s="303"/>
      <c r="D9586" s="303"/>
      <c r="E9586" s="303"/>
      <c r="F9586" s="303"/>
    </row>
    <row r="9587" ht="14.4" spans="1:6">
      <c r="A9587" s="303"/>
      <c r="B9587" s="303"/>
      <c r="C9587" s="303"/>
      <c r="D9587" s="303"/>
      <c r="E9587" s="303"/>
      <c r="F9587" s="303"/>
    </row>
    <row r="9588" ht="14.4" spans="1:6">
      <c r="A9588" s="303"/>
      <c r="B9588" s="303"/>
      <c r="C9588" s="303"/>
      <c r="D9588" s="303"/>
      <c r="E9588" s="303"/>
      <c r="F9588" s="303"/>
    </row>
    <row r="9589" ht="14.4" spans="1:6">
      <c r="A9589" s="303"/>
      <c r="B9589" s="303"/>
      <c r="C9589" s="303"/>
      <c r="D9589" s="303"/>
      <c r="E9589" s="303"/>
      <c r="F9589" s="303"/>
    </row>
    <row r="9590" ht="14.4" spans="1:6">
      <c r="A9590" s="303"/>
      <c r="B9590" s="303"/>
      <c r="C9590" s="303"/>
      <c r="D9590" s="303"/>
      <c r="E9590" s="303"/>
      <c r="F9590" s="303"/>
    </row>
    <row r="9591" ht="14.4" spans="1:6">
      <c r="A9591" s="303"/>
      <c r="B9591" s="303"/>
      <c r="C9591" s="303"/>
      <c r="D9591" s="303"/>
      <c r="E9591" s="303"/>
      <c r="F9591" s="303"/>
    </row>
    <row r="9592" ht="14.4" spans="1:6">
      <c r="A9592" s="303"/>
      <c r="B9592" s="303"/>
      <c r="C9592" s="303"/>
      <c r="D9592" s="303"/>
      <c r="E9592" s="303"/>
      <c r="F9592" s="303"/>
    </row>
    <row r="9593" ht="14.4" spans="1:6">
      <c r="A9593" s="303"/>
      <c r="B9593" s="303"/>
      <c r="C9593" s="303"/>
      <c r="D9593" s="303"/>
      <c r="E9593" s="303"/>
      <c r="F9593" s="303"/>
    </row>
    <row r="9594" ht="14.4" spans="1:6">
      <c r="A9594" s="303"/>
      <c r="B9594" s="303"/>
      <c r="C9594" s="303"/>
      <c r="D9594" s="303"/>
      <c r="E9594" s="303"/>
      <c r="F9594" s="303"/>
    </row>
    <row r="9595" ht="14.4" spans="1:6">
      <c r="A9595" s="303"/>
      <c r="B9595" s="303"/>
      <c r="C9595" s="303"/>
      <c r="D9595" s="303"/>
      <c r="E9595" s="303"/>
      <c r="F9595" s="303"/>
    </row>
    <row r="9596" ht="14.4" spans="1:6">
      <c r="A9596" s="303"/>
      <c r="B9596" s="303"/>
      <c r="C9596" s="303"/>
      <c r="D9596" s="303"/>
      <c r="E9596" s="303"/>
      <c r="F9596" s="303"/>
    </row>
    <row r="9597" ht="14.4" spans="1:6">
      <c r="A9597" s="303"/>
      <c r="B9597" s="303"/>
      <c r="C9597" s="303"/>
      <c r="D9597" s="303"/>
      <c r="E9597" s="303"/>
      <c r="F9597" s="303"/>
    </row>
    <row r="9598" ht="14.4" spans="1:6">
      <c r="A9598" s="303"/>
      <c r="B9598" s="303"/>
      <c r="C9598" s="303"/>
      <c r="D9598" s="303"/>
      <c r="E9598" s="303"/>
      <c r="F9598" s="303"/>
    </row>
    <row r="9599" ht="14.4" spans="1:6">
      <c r="A9599" s="303"/>
      <c r="B9599" s="303"/>
      <c r="C9599" s="303"/>
      <c r="D9599" s="303"/>
      <c r="E9599" s="303"/>
      <c r="F9599" s="303"/>
    </row>
    <row r="9600" ht="14.4" spans="1:6">
      <c r="A9600" s="303"/>
      <c r="B9600" s="303"/>
      <c r="C9600" s="303"/>
      <c r="D9600" s="303"/>
      <c r="E9600" s="303"/>
      <c r="F9600" s="303"/>
    </row>
    <row r="9601" ht="14.4" spans="1:6">
      <c r="A9601" s="303"/>
      <c r="B9601" s="303"/>
      <c r="C9601" s="303"/>
      <c r="D9601" s="303"/>
      <c r="E9601" s="303"/>
      <c r="F9601" s="303"/>
    </row>
    <row r="9602" ht="14.4" spans="1:6">
      <c r="A9602" s="303"/>
      <c r="B9602" s="303"/>
      <c r="C9602" s="303"/>
      <c r="D9602" s="303"/>
      <c r="E9602" s="303"/>
      <c r="F9602" s="303"/>
    </row>
    <row r="9603" ht="14.4" spans="1:6">
      <c r="A9603" s="303"/>
      <c r="B9603" s="303"/>
      <c r="C9603" s="303"/>
      <c r="D9603" s="303"/>
      <c r="E9603" s="303"/>
      <c r="F9603" s="303"/>
    </row>
    <row r="9604" ht="14.4" spans="1:6">
      <c r="A9604" s="303"/>
      <c r="B9604" s="303"/>
      <c r="C9604" s="303"/>
      <c r="D9604" s="303"/>
      <c r="E9604" s="303"/>
      <c r="F9604" s="303"/>
    </row>
    <row r="9605" ht="14.4" spans="1:6">
      <c r="A9605" s="303"/>
      <c r="B9605" s="303"/>
      <c r="C9605" s="303"/>
      <c r="D9605" s="303"/>
      <c r="E9605" s="303"/>
      <c r="F9605" s="303"/>
    </row>
    <row r="9606" ht="14.4" spans="1:6">
      <c r="A9606" s="303"/>
      <c r="B9606" s="303"/>
      <c r="C9606" s="303"/>
      <c r="D9606" s="303"/>
      <c r="E9606" s="303"/>
      <c r="F9606" s="303"/>
    </row>
    <row r="9607" ht="14.4" spans="1:6">
      <c r="A9607" s="303"/>
      <c r="B9607" s="303"/>
      <c r="C9607" s="303"/>
      <c r="D9607" s="303"/>
      <c r="E9607" s="303"/>
      <c r="F9607" s="303"/>
    </row>
    <row r="9608" ht="14.4" spans="1:6">
      <c r="A9608" s="303"/>
      <c r="B9608" s="303"/>
      <c r="C9608" s="303"/>
      <c r="D9608" s="303"/>
      <c r="E9608" s="303"/>
      <c r="F9608" s="303"/>
    </row>
    <row r="9609" ht="14.4" spans="1:6">
      <c r="A9609" s="303"/>
      <c r="B9609" s="303"/>
      <c r="C9609" s="303"/>
      <c r="D9609" s="303"/>
      <c r="E9609" s="303"/>
      <c r="F9609" s="303"/>
    </row>
    <row r="9610" ht="14.4" spans="1:6">
      <c r="A9610" s="303"/>
      <c r="B9610" s="303"/>
      <c r="C9610" s="303"/>
      <c r="D9610" s="303"/>
      <c r="E9610" s="303"/>
      <c r="F9610" s="303"/>
    </row>
    <row r="9611" ht="14.4" spans="1:6">
      <c r="A9611" s="303"/>
      <c r="B9611" s="303"/>
      <c r="C9611" s="303"/>
      <c r="D9611" s="303"/>
      <c r="E9611" s="303"/>
      <c r="F9611" s="303"/>
    </row>
    <row r="9612" ht="14.4" spans="1:6">
      <c r="A9612" s="303"/>
      <c r="B9612" s="303"/>
      <c r="C9612" s="303"/>
      <c r="D9612" s="303"/>
      <c r="E9612" s="303"/>
      <c r="F9612" s="303"/>
    </row>
    <row r="9613" ht="14.4" spans="1:6">
      <c r="A9613" s="303"/>
      <c r="B9613" s="303"/>
      <c r="C9613" s="303"/>
      <c r="D9613" s="303"/>
      <c r="E9613" s="303"/>
      <c r="F9613" s="303"/>
    </row>
    <row r="9614" ht="14.4" spans="1:6">
      <c r="A9614" s="303"/>
      <c r="B9614" s="303"/>
      <c r="C9614" s="303"/>
      <c r="D9614" s="303"/>
      <c r="E9614" s="303"/>
      <c r="F9614" s="303"/>
    </row>
    <row r="9615" ht="14.4" spans="1:6">
      <c r="A9615" s="303"/>
      <c r="B9615" s="303"/>
      <c r="C9615" s="303"/>
      <c r="D9615" s="303"/>
      <c r="E9615" s="303"/>
      <c r="F9615" s="303"/>
    </row>
    <row r="9616" ht="14.4" spans="1:6">
      <c r="A9616" s="303"/>
      <c r="B9616" s="303"/>
      <c r="C9616" s="303"/>
      <c r="D9616" s="303"/>
      <c r="E9616" s="303"/>
      <c r="F9616" s="303"/>
    </row>
    <row r="9617" ht="14.4" spans="1:6">
      <c r="A9617" s="303"/>
      <c r="B9617" s="303"/>
      <c r="C9617" s="303"/>
      <c r="D9617" s="303"/>
      <c r="E9617" s="303"/>
      <c r="F9617" s="303"/>
    </row>
    <row r="9618" ht="14.4" spans="1:6">
      <c r="A9618" s="303"/>
      <c r="B9618" s="303"/>
      <c r="C9618" s="303"/>
      <c r="D9618" s="303"/>
      <c r="E9618" s="303"/>
      <c r="F9618" s="303"/>
    </row>
    <row r="9619" ht="14.4" spans="1:6">
      <c r="A9619" s="303"/>
      <c r="B9619" s="303"/>
      <c r="C9619" s="303"/>
      <c r="D9619" s="303"/>
      <c r="E9619" s="303"/>
      <c r="F9619" s="303"/>
    </row>
    <row r="9620" ht="14.4" spans="1:6">
      <c r="A9620" s="303"/>
      <c r="B9620" s="303"/>
      <c r="C9620" s="303"/>
      <c r="D9620" s="303"/>
      <c r="E9620" s="303"/>
      <c r="F9620" s="303"/>
    </row>
    <row r="9621" ht="14.4" spans="1:6">
      <c r="A9621" s="303"/>
      <c r="B9621" s="303"/>
      <c r="C9621" s="303"/>
      <c r="D9621" s="303"/>
      <c r="E9621" s="303"/>
      <c r="F9621" s="303"/>
    </row>
    <row r="9622" ht="14.4" spans="1:6">
      <c r="A9622" s="303"/>
      <c r="B9622" s="303"/>
      <c r="C9622" s="303"/>
      <c r="D9622" s="303"/>
      <c r="E9622" s="303"/>
      <c r="F9622" s="303"/>
    </row>
    <row r="9623" ht="14.4" spans="1:6">
      <c r="A9623" s="303"/>
      <c r="B9623" s="303"/>
      <c r="C9623" s="303"/>
      <c r="D9623" s="303"/>
      <c r="E9623" s="303"/>
      <c r="F9623" s="303"/>
    </row>
    <row r="9624" ht="14.4" spans="1:6">
      <c r="A9624" s="303"/>
      <c r="B9624" s="303"/>
      <c r="C9624" s="303"/>
      <c r="D9624" s="303"/>
      <c r="E9624" s="303"/>
      <c r="F9624" s="303"/>
    </row>
    <row r="9625" ht="14.4" spans="1:6">
      <c r="A9625" s="303"/>
      <c r="B9625" s="303"/>
      <c r="C9625" s="303"/>
      <c r="D9625" s="303"/>
      <c r="E9625" s="303"/>
      <c r="F9625" s="303"/>
    </row>
    <row r="9626" ht="14.4" spans="1:6">
      <c r="A9626" s="303"/>
      <c r="B9626" s="303"/>
      <c r="C9626" s="303"/>
      <c r="D9626" s="303"/>
      <c r="E9626" s="303"/>
      <c r="F9626" s="303"/>
    </row>
    <row r="9627" ht="14.4" spans="1:6">
      <c r="A9627" s="303"/>
      <c r="B9627" s="303"/>
      <c r="C9627" s="303"/>
      <c r="D9627" s="303"/>
      <c r="E9627" s="303"/>
      <c r="F9627" s="303"/>
    </row>
    <row r="9628" ht="14.4" spans="1:6">
      <c r="A9628" s="303"/>
      <c r="B9628" s="303"/>
      <c r="C9628" s="303"/>
      <c r="D9628" s="303"/>
      <c r="E9628" s="303"/>
      <c r="F9628" s="303"/>
    </row>
    <row r="9629" ht="14.4" spans="1:6">
      <c r="A9629" s="303"/>
      <c r="B9629" s="303"/>
      <c r="C9629" s="303"/>
      <c r="D9629" s="303"/>
      <c r="E9629" s="303"/>
      <c r="F9629" s="303"/>
    </row>
    <row r="9630" ht="14.4" spans="1:6">
      <c r="A9630" s="303"/>
      <c r="B9630" s="303"/>
      <c r="C9630" s="303"/>
      <c r="D9630" s="303"/>
      <c r="E9630" s="303"/>
      <c r="F9630" s="303"/>
    </row>
    <row r="9631" ht="14.4" spans="1:6">
      <c r="A9631" s="303"/>
      <c r="B9631" s="303"/>
      <c r="C9631" s="303"/>
      <c r="D9631" s="303"/>
      <c r="E9631" s="303"/>
      <c r="F9631" s="303"/>
    </row>
    <row r="9632" ht="14.4" spans="1:6">
      <c r="A9632" s="303"/>
      <c r="B9632" s="303"/>
      <c r="C9632" s="303"/>
      <c r="D9632" s="303"/>
      <c r="E9632" s="303"/>
      <c r="F9632" s="303"/>
    </row>
    <row r="9633" ht="14.4" spans="1:6">
      <c r="A9633" s="303"/>
      <c r="B9633" s="303"/>
      <c r="C9633" s="303"/>
      <c r="D9633" s="303"/>
      <c r="E9633" s="303"/>
      <c r="F9633" s="303"/>
    </row>
    <row r="9634" ht="14.4" spans="1:6">
      <c r="A9634" s="303"/>
      <c r="B9634" s="303"/>
      <c r="C9634" s="303"/>
      <c r="D9634" s="303"/>
      <c r="E9634" s="303"/>
      <c r="F9634" s="303"/>
    </row>
    <row r="9635" ht="14.4" spans="1:6">
      <c r="A9635" s="303"/>
      <c r="B9635" s="303"/>
      <c r="C9635" s="303"/>
      <c r="D9635" s="303"/>
      <c r="E9635" s="303"/>
      <c r="F9635" s="303"/>
    </row>
    <row r="9636" ht="14.4" spans="1:6">
      <c r="A9636" s="303"/>
      <c r="B9636" s="303"/>
      <c r="C9636" s="303"/>
      <c r="D9636" s="303"/>
      <c r="E9636" s="303"/>
      <c r="F9636" s="303"/>
    </row>
    <row r="9637" ht="14.4" spans="1:6">
      <c r="A9637" s="303"/>
      <c r="B9637" s="303"/>
      <c r="C9637" s="303"/>
      <c r="D9637" s="303"/>
      <c r="E9637" s="303"/>
      <c r="F9637" s="303"/>
    </row>
    <row r="9638" ht="14.4" spans="1:6">
      <c r="A9638" s="303"/>
      <c r="B9638" s="303"/>
      <c r="C9638" s="303"/>
      <c r="D9638" s="303"/>
      <c r="E9638" s="303"/>
      <c r="F9638" s="303"/>
    </row>
    <row r="9639" ht="14.4" spans="1:6">
      <c r="A9639" s="303"/>
      <c r="B9639" s="303"/>
      <c r="C9639" s="303"/>
      <c r="D9639" s="303"/>
      <c r="E9639" s="303"/>
      <c r="F9639" s="303"/>
    </row>
    <row r="9640" ht="14.4" spans="1:6">
      <c r="A9640" s="303"/>
      <c r="B9640" s="303"/>
      <c r="C9640" s="303"/>
      <c r="D9640" s="303"/>
      <c r="E9640" s="303"/>
      <c r="F9640" s="303"/>
    </row>
    <row r="9641" ht="14.4" spans="1:6">
      <c r="A9641" s="303"/>
      <c r="B9641" s="303"/>
      <c r="C9641" s="303"/>
      <c r="D9641" s="303"/>
      <c r="E9641" s="303"/>
      <c r="F9641" s="303"/>
    </row>
    <row r="9642" ht="14.4" spans="1:6">
      <c r="A9642" s="303"/>
      <c r="B9642" s="303"/>
      <c r="C9642" s="303"/>
      <c r="D9642" s="303"/>
      <c r="E9642" s="303"/>
      <c r="F9642" s="303"/>
    </row>
    <row r="9643" ht="14.4" spans="1:6">
      <c r="A9643" s="303"/>
      <c r="B9643" s="303"/>
      <c r="C9643" s="303"/>
      <c r="D9643" s="303"/>
      <c r="E9643" s="303"/>
      <c r="F9643" s="303"/>
    </row>
    <row r="9644" ht="14.4" spans="1:6">
      <c r="A9644" s="303"/>
      <c r="B9644" s="303"/>
      <c r="C9644" s="303"/>
      <c r="D9644" s="303"/>
      <c r="E9644" s="303"/>
      <c r="F9644" s="303"/>
    </row>
    <row r="9645" ht="14.4" spans="1:6">
      <c r="A9645" s="303"/>
      <c r="B9645" s="303"/>
      <c r="C9645" s="303"/>
      <c r="D9645" s="303"/>
      <c r="E9645" s="303"/>
      <c r="F9645" s="303"/>
    </row>
    <row r="9646" ht="14.4" spans="1:6">
      <c r="A9646" s="303"/>
      <c r="B9646" s="303"/>
      <c r="C9646" s="303"/>
      <c r="D9646" s="303"/>
      <c r="E9646" s="303"/>
      <c r="F9646" s="303"/>
    </row>
    <row r="9647" ht="14.4" spans="1:6">
      <c r="A9647" s="303"/>
      <c r="B9647" s="303"/>
      <c r="C9647" s="303"/>
      <c r="D9647" s="303"/>
      <c r="E9647" s="303"/>
      <c r="F9647" s="303"/>
    </row>
    <row r="9648" ht="14.4" spans="1:6">
      <c r="A9648" s="303"/>
      <c r="B9648" s="303"/>
      <c r="C9648" s="303"/>
      <c r="D9648" s="303"/>
      <c r="E9648" s="303"/>
      <c r="F9648" s="303"/>
    </row>
    <row r="9649" ht="14.4" spans="1:6">
      <c r="A9649" s="303"/>
      <c r="B9649" s="303"/>
      <c r="C9649" s="303"/>
      <c r="D9649" s="303"/>
      <c r="E9649" s="303"/>
      <c r="F9649" s="303"/>
    </row>
    <row r="9650" ht="14.4" spans="1:6">
      <c r="A9650" s="303"/>
      <c r="B9650" s="303"/>
      <c r="C9650" s="303"/>
      <c r="D9650" s="303"/>
      <c r="E9650" s="303"/>
      <c r="F9650" s="303"/>
    </row>
    <row r="9651" ht="14.4" spans="1:6">
      <c r="A9651" s="303"/>
      <c r="B9651" s="303"/>
      <c r="C9651" s="303"/>
      <c r="D9651" s="303"/>
      <c r="E9651" s="303"/>
      <c r="F9651" s="303"/>
    </row>
    <row r="9652" ht="14.4" spans="1:6">
      <c r="A9652" s="303"/>
      <c r="B9652" s="303"/>
      <c r="C9652" s="303"/>
      <c r="D9652" s="303"/>
      <c r="E9652" s="303"/>
      <c r="F9652" s="303"/>
    </row>
    <row r="9653" ht="14.4" spans="1:6">
      <c r="A9653" s="303"/>
      <c r="B9653" s="303"/>
      <c r="C9653" s="303"/>
      <c r="D9653" s="303"/>
      <c r="E9653" s="303"/>
      <c r="F9653" s="303"/>
    </row>
    <row r="9654" ht="14.4" spans="1:6">
      <c r="A9654" s="303"/>
      <c r="B9654" s="303"/>
      <c r="C9654" s="303"/>
      <c r="D9654" s="303"/>
      <c r="E9654" s="303"/>
      <c r="F9654" s="303"/>
    </row>
    <row r="9655" ht="14.4" spans="1:6">
      <c r="A9655" s="303"/>
      <c r="B9655" s="303"/>
      <c r="C9655" s="303"/>
      <c r="D9655" s="303"/>
      <c r="E9655" s="303"/>
      <c r="F9655" s="303"/>
    </row>
    <row r="9656" ht="14.4" spans="1:6">
      <c r="A9656" s="303"/>
      <c r="B9656" s="303"/>
      <c r="C9656" s="303"/>
      <c r="D9656" s="303"/>
      <c r="E9656" s="303"/>
      <c r="F9656" s="303"/>
    </row>
    <row r="9657" ht="14.4" spans="1:6">
      <c r="A9657" s="303"/>
      <c r="B9657" s="303"/>
      <c r="C9657" s="303"/>
      <c r="D9657" s="303"/>
      <c r="E9657" s="303"/>
      <c r="F9657" s="303"/>
    </row>
    <row r="9658" ht="14.4" spans="1:6">
      <c r="A9658" s="303"/>
      <c r="B9658" s="303"/>
      <c r="C9658" s="303"/>
      <c r="D9658" s="303"/>
      <c r="E9658" s="303"/>
      <c r="F9658" s="303"/>
    </row>
    <row r="9659" ht="14.4" spans="1:6">
      <c r="A9659" s="303"/>
      <c r="B9659" s="303"/>
      <c r="C9659" s="303"/>
      <c r="D9659" s="303"/>
      <c r="E9659" s="303"/>
      <c r="F9659" s="303"/>
    </row>
    <row r="9660" ht="14.4" spans="1:6">
      <c r="A9660" s="303"/>
      <c r="B9660" s="303"/>
      <c r="C9660" s="303"/>
      <c r="D9660" s="303"/>
      <c r="E9660" s="303"/>
      <c r="F9660" s="303"/>
    </row>
    <row r="9661" ht="14.4" spans="1:6">
      <c r="A9661" s="303"/>
      <c r="B9661" s="303"/>
      <c r="C9661" s="303"/>
      <c r="D9661" s="303"/>
      <c r="E9661" s="303"/>
      <c r="F9661" s="303"/>
    </row>
    <row r="9662" ht="14.4" spans="1:6">
      <c r="A9662" s="303"/>
      <c r="B9662" s="303"/>
      <c r="C9662" s="303"/>
      <c r="D9662" s="303"/>
      <c r="E9662" s="303"/>
      <c r="F9662" s="303"/>
    </row>
    <row r="9663" ht="14.4" spans="1:6">
      <c r="A9663" s="303"/>
      <c r="B9663" s="303"/>
      <c r="C9663" s="303"/>
      <c r="D9663" s="303"/>
      <c r="E9663" s="303"/>
      <c r="F9663" s="303"/>
    </row>
    <row r="9664" ht="14.4" spans="1:6">
      <c r="A9664" s="303"/>
      <c r="B9664" s="303"/>
      <c r="C9664" s="303"/>
      <c r="D9664" s="303"/>
      <c r="E9664" s="303"/>
      <c r="F9664" s="303"/>
    </row>
    <row r="9665" ht="14.4" spans="1:6">
      <c r="A9665" s="303"/>
      <c r="B9665" s="303"/>
      <c r="C9665" s="303"/>
      <c r="D9665" s="303"/>
      <c r="E9665" s="303"/>
      <c r="F9665" s="303"/>
    </row>
    <row r="9666" ht="14.4" spans="1:6">
      <c r="A9666" s="303"/>
      <c r="B9666" s="303"/>
      <c r="C9666" s="303"/>
      <c r="D9666" s="303"/>
      <c r="E9666" s="303"/>
      <c r="F9666" s="303"/>
    </row>
    <row r="9667" ht="14.4" spans="1:6">
      <c r="A9667" s="303"/>
      <c r="B9667" s="303"/>
      <c r="C9667" s="303"/>
      <c r="D9667" s="303"/>
      <c r="E9667" s="303"/>
      <c r="F9667" s="303"/>
    </row>
    <row r="9668" ht="14.4" spans="1:6">
      <c r="A9668" s="303"/>
      <c r="B9668" s="303"/>
      <c r="C9668" s="303"/>
      <c r="D9668" s="303"/>
      <c r="E9668" s="303"/>
      <c r="F9668" s="303"/>
    </row>
    <row r="9669" ht="14.4" spans="1:6">
      <c r="A9669" s="303"/>
      <c r="B9669" s="303"/>
      <c r="C9669" s="303"/>
      <c r="D9669" s="303"/>
      <c r="E9669" s="303"/>
      <c r="F9669" s="303"/>
    </row>
    <row r="9670" ht="14.4" spans="1:6">
      <c r="A9670" s="303"/>
      <c r="B9670" s="303"/>
      <c r="C9670" s="303"/>
      <c r="D9670" s="303"/>
      <c r="E9670" s="303"/>
      <c r="F9670" s="303"/>
    </row>
    <row r="9671" ht="14.4" spans="1:6">
      <c r="A9671" s="303"/>
      <c r="B9671" s="303"/>
      <c r="C9671" s="303"/>
      <c r="D9671" s="303"/>
      <c r="E9671" s="303"/>
      <c r="F9671" s="303"/>
    </row>
    <row r="9672" ht="14.4" spans="1:6">
      <c r="A9672" s="303"/>
      <c r="B9672" s="303"/>
      <c r="C9672" s="303"/>
      <c r="D9672" s="303"/>
      <c r="E9672" s="303"/>
      <c r="F9672" s="303"/>
    </row>
    <row r="9673" ht="14.4" spans="1:6">
      <c r="A9673" s="303"/>
      <c r="B9673" s="303"/>
      <c r="C9673" s="303"/>
      <c r="D9673" s="303"/>
      <c r="E9673" s="303"/>
      <c r="F9673" s="303"/>
    </row>
    <row r="9674" ht="14.4" spans="1:6">
      <c r="A9674" s="303"/>
      <c r="B9674" s="303"/>
      <c r="C9674" s="303"/>
      <c r="D9674" s="303"/>
      <c r="E9674" s="303"/>
      <c r="F9674" s="303"/>
    </row>
    <row r="9675" ht="14.4" spans="1:6">
      <c r="A9675" s="303"/>
      <c r="B9675" s="303"/>
      <c r="C9675" s="303"/>
      <c r="D9675" s="303"/>
      <c r="E9675" s="303"/>
      <c r="F9675" s="303"/>
    </row>
    <row r="9676" ht="14.4" spans="1:6">
      <c r="A9676" s="303"/>
      <c r="B9676" s="303"/>
      <c r="C9676" s="303"/>
      <c r="D9676" s="303"/>
      <c r="E9676" s="303"/>
      <c r="F9676" s="303"/>
    </row>
    <row r="9677" ht="14.4" spans="1:6">
      <c r="A9677" s="303"/>
      <c r="B9677" s="303"/>
      <c r="C9677" s="303"/>
      <c r="D9677" s="303"/>
      <c r="E9677" s="303"/>
      <c r="F9677" s="303"/>
    </row>
    <row r="9678" ht="14.4" spans="1:6">
      <c r="A9678" s="303"/>
      <c r="B9678" s="303"/>
      <c r="C9678" s="303"/>
      <c r="D9678" s="303"/>
      <c r="E9678" s="303"/>
      <c r="F9678" s="303"/>
    </row>
    <row r="9679" ht="14.4" spans="1:6">
      <c r="A9679" s="303"/>
      <c r="B9679" s="303"/>
      <c r="C9679" s="303"/>
      <c r="D9679" s="303"/>
      <c r="E9679" s="303"/>
      <c r="F9679" s="303"/>
    </row>
    <row r="9680" ht="14.4" spans="1:6">
      <c r="A9680" s="303"/>
      <c r="B9680" s="303"/>
      <c r="C9680" s="303"/>
      <c r="D9680" s="303"/>
      <c r="E9680" s="303"/>
      <c r="F9680" s="303"/>
    </row>
    <row r="9681" ht="14.4" spans="1:6">
      <c r="A9681" s="303"/>
      <c r="B9681" s="303"/>
      <c r="C9681" s="303"/>
      <c r="D9681" s="303"/>
      <c r="E9681" s="303"/>
      <c r="F9681" s="303"/>
    </row>
    <row r="9682" ht="14.4" spans="1:6">
      <c r="A9682" s="303"/>
      <c r="B9682" s="303"/>
      <c r="C9682" s="303"/>
      <c r="D9682" s="303"/>
      <c r="E9682" s="303"/>
      <c r="F9682" s="303"/>
    </row>
    <row r="9683" ht="14.4" spans="1:6">
      <c r="A9683" s="303"/>
      <c r="B9683" s="303"/>
      <c r="C9683" s="303"/>
      <c r="D9683" s="303"/>
      <c r="E9683" s="303"/>
      <c r="F9683" s="303"/>
    </row>
    <row r="9684" ht="14.4" spans="1:6">
      <c r="A9684" s="303"/>
      <c r="B9684" s="303"/>
      <c r="C9684" s="303"/>
      <c r="D9684" s="303"/>
      <c r="E9684" s="303"/>
      <c r="F9684" s="303"/>
    </row>
    <row r="9685" ht="14.4" spans="1:6">
      <c r="A9685" s="303"/>
      <c r="B9685" s="303"/>
      <c r="C9685" s="303"/>
      <c r="D9685" s="303"/>
      <c r="E9685" s="303"/>
      <c r="F9685" s="303"/>
    </row>
    <row r="9686" ht="14.4" spans="1:6">
      <c r="A9686" s="303"/>
      <c r="B9686" s="303"/>
      <c r="C9686" s="303"/>
      <c r="D9686" s="303"/>
      <c r="E9686" s="303"/>
      <c r="F9686" s="303"/>
    </row>
    <row r="9687" ht="14.4" spans="1:6">
      <c r="A9687" s="303"/>
      <c r="B9687" s="303"/>
      <c r="C9687" s="303"/>
      <c r="D9687" s="303"/>
      <c r="E9687" s="303"/>
      <c r="F9687" s="303"/>
    </row>
    <row r="9688" ht="14.4" spans="1:6">
      <c r="A9688" s="303"/>
      <c r="B9688" s="303"/>
      <c r="C9688" s="303"/>
      <c r="D9688" s="303"/>
      <c r="E9688" s="303"/>
      <c r="F9688" s="303"/>
    </row>
    <row r="9689" ht="14.4" spans="1:6">
      <c r="A9689" s="303"/>
      <c r="B9689" s="303"/>
      <c r="C9689" s="303"/>
      <c r="D9689" s="303"/>
      <c r="E9689" s="303"/>
      <c r="F9689" s="303"/>
    </row>
    <row r="9690" ht="14.4" spans="1:6">
      <c r="A9690" s="303"/>
      <c r="B9690" s="303"/>
      <c r="C9690" s="303"/>
      <c r="D9690" s="303"/>
      <c r="E9690" s="303"/>
      <c r="F9690" s="303"/>
    </row>
    <row r="9691" ht="14.4" spans="1:6">
      <c r="A9691" s="303"/>
      <c r="B9691" s="303"/>
      <c r="C9691" s="303"/>
      <c r="D9691" s="303"/>
      <c r="E9691" s="303"/>
      <c r="F9691" s="303"/>
    </row>
    <row r="9692" ht="14.4" spans="1:6">
      <c r="A9692" s="303"/>
      <c r="B9692" s="303"/>
      <c r="C9692" s="303"/>
      <c r="D9692" s="303"/>
      <c r="E9692" s="303"/>
      <c r="F9692" s="303"/>
    </row>
    <row r="9693" ht="14.4" spans="1:6">
      <c r="A9693" s="303"/>
      <c r="B9693" s="303"/>
      <c r="C9693" s="303"/>
      <c r="D9693" s="303"/>
      <c r="E9693" s="303"/>
      <c r="F9693" s="303"/>
    </row>
    <row r="9694" ht="14.4" spans="1:6">
      <c r="A9694" s="303"/>
      <c r="B9694" s="303"/>
      <c r="C9694" s="303"/>
      <c r="D9694" s="303"/>
      <c r="E9694" s="303"/>
      <c r="F9694" s="303"/>
    </row>
    <row r="9695" ht="14.4" spans="1:6">
      <c r="A9695" s="303"/>
      <c r="B9695" s="303"/>
      <c r="C9695" s="303"/>
      <c r="D9695" s="303"/>
      <c r="E9695" s="303"/>
      <c r="F9695" s="303"/>
    </row>
    <row r="9696" ht="14.4" spans="1:6">
      <c r="A9696" s="303"/>
      <c r="B9696" s="303"/>
      <c r="C9696" s="303"/>
      <c r="D9696" s="303"/>
      <c r="E9696" s="303"/>
      <c r="F9696" s="303"/>
    </row>
    <row r="9697" ht="14.4" spans="1:6">
      <c r="A9697" s="303"/>
      <c r="B9697" s="303"/>
      <c r="C9697" s="303"/>
      <c r="D9697" s="303"/>
      <c r="E9697" s="303"/>
      <c r="F9697" s="303"/>
    </row>
    <row r="9698" ht="14.4" spans="1:6">
      <c r="A9698" s="303"/>
      <c r="B9698" s="303"/>
      <c r="C9698" s="303"/>
      <c r="D9698" s="303"/>
      <c r="E9698" s="303"/>
      <c r="F9698" s="303"/>
    </row>
    <row r="9699" ht="14.4" spans="1:6">
      <c r="A9699" s="303"/>
      <c r="B9699" s="303"/>
      <c r="C9699" s="303"/>
      <c r="D9699" s="303"/>
      <c r="E9699" s="303"/>
      <c r="F9699" s="303"/>
    </row>
    <row r="9700" ht="14.4" spans="1:6">
      <c r="A9700" s="303"/>
      <c r="B9700" s="303"/>
      <c r="C9700" s="303"/>
      <c r="D9700" s="303"/>
      <c r="E9700" s="303"/>
      <c r="F9700" s="303"/>
    </row>
    <row r="9701" ht="14.4" spans="1:6">
      <c r="A9701" s="303"/>
      <c r="B9701" s="303"/>
      <c r="C9701" s="303"/>
      <c r="D9701" s="303"/>
      <c r="E9701" s="303"/>
      <c r="F9701" s="303"/>
    </row>
    <row r="9702" ht="14.4" spans="1:6">
      <c r="A9702" s="303"/>
      <c r="B9702" s="303"/>
      <c r="C9702" s="303"/>
      <c r="D9702" s="303"/>
      <c r="E9702" s="303"/>
      <c r="F9702" s="303"/>
    </row>
    <row r="9703" ht="14.4" spans="1:6">
      <c r="A9703" s="303"/>
      <c r="B9703" s="303"/>
      <c r="C9703" s="303"/>
      <c r="D9703" s="303"/>
      <c r="E9703" s="303"/>
      <c r="F9703" s="303"/>
    </row>
    <row r="9704" ht="14.4" spans="1:6">
      <c r="A9704" s="303"/>
      <c r="B9704" s="303"/>
      <c r="C9704" s="303"/>
      <c r="D9704" s="303"/>
      <c r="E9704" s="303"/>
      <c r="F9704" s="303"/>
    </row>
    <row r="9705" ht="14.4" spans="1:6">
      <c r="A9705" s="303"/>
      <c r="B9705" s="303"/>
      <c r="C9705" s="303"/>
      <c r="D9705" s="303"/>
      <c r="E9705" s="303"/>
      <c r="F9705" s="303"/>
    </row>
    <row r="9706" ht="14.4" spans="1:6">
      <c r="A9706" s="303"/>
      <c r="B9706" s="303"/>
      <c r="C9706" s="303"/>
      <c r="D9706" s="303"/>
      <c r="E9706" s="303"/>
      <c r="F9706" s="303"/>
    </row>
    <row r="9707" ht="14.4" spans="1:6">
      <c r="A9707" s="303"/>
      <c r="B9707" s="303"/>
      <c r="C9707" s="303"/>
      <c r="D9707" s="303"/>
      <c r="E9707" s="303"/>
      <c r="F9707" s="303"/>
    </row>
    <row r="9708" ht="14.4" spans="1:6">
      <c r="A9708" s="303"/>
      <c r="B9708" s="303"/>
      <c r="C9708" s="303"/>
      <c r="D9708" s="303"/>
      <c r="E9708" s="303"/>
      <c r="F9708" s="303"/>
    </row>
    <row r="9709" ht="14.4" spans="1:6">
      <c r="A9709" s="303"/>
      <c r="B9709" s="303"/>
      <c r="C9709" s="303"/>
      <c r="D9709" s="303"/>
      <c r="E9709" s="303"/>
      <c r="F9709" s="303"/>
    </row>
    <row r="9710" ht="14.4" spans="1:6">
      <c r="A9710" s="303"/>
      <c r="B9710" s="303"/>
      <c r="C9710" s="303"/>
      <c r="D9710" s="303"/>
      <c r="E9710" s="303"/>
      <c r="F9710" s="303"/>
    </row>
    <row r="9711" ht="14.4" spans="1:6">
      <c r="A9711" s="303"/>
      <c r="B9711" s="303"/>
      <c r="C9711" s="303"/>
      <c r="D9711" s="303"/>
      <c r="E9711" s="303"/>
      <c r="F9711" s="303"/>
    </row>
    <row r="9712" ht="14.4" spans="1:6">
      <c r="A9712" s="303"/>
      <c r="B9712" s="303"/>
      <c r="C9712" s="303"/>
      <c r="D9712" s="303"/>
      <c r="E9712" s="303"/>
      <c r="F9712" s="303"/>
    </row>
    <row r="9713" ht="14.4" spans="1:6">
      <c r="A9713" s="303"/>
      <c r="B9713" s="303"/>
      <c r="C9713" s="303"/>
      <c r="D9713" s="303"/>
      <c r="E9713" s="303"/>
      <c r="F9713" s="303"/>
    </row>
    <row r="9714" ht="14.4" spans="1:6">
      <c r="A9714" s="303"/>
      <c r="B9714" s="303"/>
      <c r="C9714" s="303"/>
      <c r="D9714" s="303"/>
      <c r="E9714" s="303"/>
      <c r="F9714" s="303"/>
    </row>
    <row r="9715" ht="14.4" spans="1:6">
      <c r="A9715" s="303"/>
      <c r="B9715" s="303"/>
      <c r="C9715" s="303"/>
      <c r="D9715" s="303"/>
      <c r="E9715" s="303"/>
      <c r="F9715" s="303"/>
    </row>
    <row r="9716" ht="14.4" spans="1:6">
      <c r="A9716" s="303"/>
      <c r="B9716" s="303"/>
      <c r="C9716" s="303"/>
      <c r="D9716" s="303"/>
      <c r="E9716" s="303"/>
      <c r="F9716" s="303"/>
    </row>
    <row r="9717" ht="14.4" spans="1:6">
      <c r="A9717" s="303"/>
      <c r="B9717" s="303"/>
      <c r="C9717" s="303"/>
      <c r="D9717" s="303"/>
      <c r="E9717" s="303"/>
      <c r="F9717" s="303"/>
    </row>
    <row r="9718" ht="14.4" spans="1:6">
      <c r="A9718" s="303"/>
      <c r="B9718" s="303"/>
      <c r="C9718" s="303"/>
      <c r="D9718" s="303"/>
      <c r="E9718" s="303"/>
      <c r="F9718" s="303"/>
    </row>
    <row r="9719" ht="14.4" spans="1:6">
      <c r="A9719" s="303"/>
      <c r="B9719" s="303"/>
      <c r="C9719" s="303"/>
      <c r="D9719" s="303"/>
      <c r="E9719" s="303"/>
      <c r="F9719" s="303"/>
    </row>
    <row r="9720" ht="14.4" spans="1:6">
      <c r="A9720" s="303"/>
      <c r="B9720" s="303"/>
      <c r="C9720" s="303"/>
      <c r="D9720" s="303"/>
      <c r="E9720" s="303"/>
      <c r="F9720" s="303"/>
    </row>
    <row r="9721" ht="14.4" spans="1:6">
      <c r="A9721" s="303"/>
      <c r="B9721" s="303"/>
      <c r="C9721" s="303"/>
      <c r="D9721" s="303"/>
      <c r="E9721" s="303"/>
      <c r="F9721" s="303"/>
    </row>
    <row r="9722" ht="14.4" spans="1:6">
      <c r="A9722" s="303"/>
      <c r="B9722" s="303"/>
      <c r="C9722" s="303"/>
      <c r="D9722" s="303"/>
      <c r="E9722" s="303"/>
      <c r="F9722" s="303"/>
    </row>
    <row r="9723" ht="14.4" spans="1:6">
      <c r="A9723" s="303"/>
      <c r="B9723" s="303"/>
      <c r="C9723" s="303"/>
      <c r="D9723" s="303"/>
      <c r="E9723" s="303"/>
      <c r="F9723" s="303"/>
    </row>
    <row r="9724" ht="14.4" spans="1:6">
      <c r="A9724" s="303"/>
      <c r="B9724" s="303"/>
      <c r="C9724" s="303"/>
      <c r="D9724" s="303"/>
      <c r="E9724" s="303"/>
      <c r="F9724" s="303"/>
    </row>
    <row r="9725" ht="14.4" spans="1:6">
      <c r="A9725" s="303"/>
      <c r="B9725" s="303"/>
      <c r="C9725" s="303"/>
      <c r="D9725" s="303"/>
      <c r="E9725" s="303"/>
      <c r="F9725" s="303"/>
    </row>
    <row r="9726" ht="14.4" spans="1:6">
      <c r="A9726" s="303"/>
      <c r="B9726" s="303"/>
      <c r="C9726" s="303"/>
      <c r="D9726" s="303"/>
      <c r="E9726" s="303"/>
      <c r="F9726" s="303"/>
    </row>
    <row r="9727" ht="14.4" spans="1:6">
      <c r="A9727" s="303"/>
      <c r="B9727" s="303"/>
      <c r="C9727" s="303"/>
      <c r="D9727" s="303"/>
      <c r="E9727" s="303"/>
      <c r="F9727" s="303"/>
    </row>
    <row r="9728" ht="14.4" spans="1:6">
      <c r="A9728" s="303"/>
      <c r="B9728" s="303"/>
      <c r="C9728" s="303"/>
      <c r="D9728" s="303"/>
      <c r="E9728" s="303"/>
      <c r="F9728" s="303"/>
    </row>
    <row r="9729" ht="14.4" spans="1:6">
      <c r="A9729" s="303"/>
      <c r="B9729" s="303"/>
      <c r="C9729" s="303"/>
      <c r="D9729" s="303"/>
      <c r="E9729" s="303"/>
      <c r="F9729" s="303"/>
    </row>
    <row r="9730" ht="14.4" spans="1:6">
      <c r="A9730" s="303"/>
      <c r="B9730" s="303"/>
      <c r="C9730" s="303"/>
      <c r="D9730" s="303"/>
      <c r="E9730" s="303"/>
      <c r="F9730" s="303"/>
    </row>
    <row r="9731" ht="14.4" spans="1:6">
      <c r="A9731" s="303"/>
      <c r="B9731" s="303"/>
      <c r="C9731" s="303"/>
      <c r="D9731" s="303"/>
      <c r="E9731" s="303"/>
      <c r="F9731" s="303"/>
    </row>
    <row r="9732" ht="14.4" spans="1:6">
      <c r="A9732" s="303"/>
      <c r="B9732" s="303"/>
      <c r="C9732" s="303"/>
      <c r="D9732" s="303"/>
      <c r="E9732" s="303"/>
      <c r="F9732" s="303"/>
    </row>
    <row r="9733" ht="14.4" spans="1:6">
      <c r="A9733" s="303"/>
      <c r="B9733" s="303"/>
      <c r="C9733" s="303"/>
      <c r="D9733" s="303"/>
      <c r="E9733" s="303"/>
      <c r="F9733" s="303"/>
    </row>
    <row r="9734" ht="14.4" spans="1:6">
      <c r="A9734" s="303"/>
      <c r="B9734" s="303"/>
      <c r="C9734" s="303"/>
      <c r="D9734" s="303"/>
      <c r="E9734" s="303"/>
      <c r="F9734" s="303"/>
    </row>
    <row r="9735" ht="14.4" spans="1:6">
      <c r="A9735" s="303"/>
      <c r="B9735" s="303"/>
      <c r="C9735" s="303"/>
      <c r="D9735" s="303"/>
      <c r="E9735" s="303"/>
      <c r="F9735" s="303"/>
    </row>
    <row r="9736" ht="14.4" spans="1:6">
      <c r="A9736" s="303"/>
      <c r="B9736" s="303"/>
      <c r="C9736" s="303"/>
      <c r="D9736" s="303"/>
      <c r="E9736" s="303"/>
      <c r="F9736" s="303"/>
    </row>
    <row r="9737" ht="14.4" spans="1:6">
      <c r="A9737" s="303"/>
      <c r="B9737" s="303"/>
      <c r="C9737" s="303"/>
      <c r="D9737" s="303"/>
      <c r="E9737" s="303"/>
      <c r="F9737" s="303"/>
    </row>
    <row r="9738" ht="14.4" spans="1:6">
      <c r="A9738" s="303"/>
      <c r="B9738" s="303"/>
      <c r="C9738" s="303"/>
      <c r="D9738" s="303"/>
      <c r="E9738" s="303"/>
      <c r="F9738" s="303"/>
    </row>
    <row r="9739" ht="14.4" spans="1:6">
      <c r="A9739" s="303"/>
      <c r="B9739" s="303"/>
      <c r="C9739" s="303"/>
      <c r="D9739" s="303"/>
      <c r="E9739" s="303"/>
      <c r="F9739" s="303"/>
    </row>
    <row r="9740" ht="14.4" spans="1:6">
      <c r="A9740" s="303"/>
      <c r="B9740" s="303"/>
      <c r="C9740" s="303"/>
      <c r="D9740" s="303"/>
      <c r="E9740" s="303"/>
      <c r="F9740" s="303"/>
    </row>
    <row r="9741" ht="14.4" spans="1:6">
      <c r="A9741" s="303"/>
      <c r="B9741" s="303"/>
      <c r="C9741" s="303"/>
      <c r="D9741" s="303"/>
      <c r="E9741" s="303"/>
      <c r="F9741" s="303"/>
    </row>
    <row r="9742" ht="14.4" spans="1:6">
      <c r="A9742" s="303"/>
      <c r="B9742" s="303"/>
      <c r="C9742" s="303"/>
      <c r="D9742" s="303"/>
      <c r="E9742" s="303"/>
      <c r="F9742" s="303"/>
    </row>
    <row r="9743" ht="14.4" spans="1:6">
      <c r="A9743" s="303"/>
      <c r="B9743" s="303"/>
      <c r="C9743" s="303"/>
      <c r="D9743" s="303"/>
      <c r="E9743" s="303"/>
      <c r="F9743" s="303"/>
    </row>
    <row r="9744" ht="14.4" spans="1:6">
      <c r="A9744" s="303"/>
      <c r="B9744" s="303"/>
      <c r="C9744" s="303"/>
      <c r="D9744" s="303"/>
      <c r="E9744" s="303"/>
      <c r="F9744" s="303"/>
    </row>
    <row r="9745" ht="14.4" spans="1:6">
      <c r="A9745" s="303"/>
      <c r="B9745" s="303"/>
      <c r="C9745" s="303"/>
      <c r="D9745" s="303"/>
      <c r="E9745" s="303"/>
      <c r="F9745" s="303"/>
    </row>
    <row r="9746" ht="14.4" spans="1:6">
      <c r="A9746" s="303"/>
      <c r="B9746" s="303"/>
      <c r="C9746" s="303"/>
      <c r="D9746" s="303"/>
      <c r="E9746" s="303"/>
      <c r="F9746" s="303"/>
    </row>
    <row r="9747" ht="14.4" spans="1:6">
      <c r="A9747" s="303"/>
      <c r="B9747" s="303"/>
      <c r="C9747" s="303"/>
      <c r="D9747" s="303"/>
      <c r="E9747" s="303"/>
      <c r="F9747" s="303"/>
    </row>
    <row r="9748" ht="14.4" spans="1:6">
      <c r="A9748" s="303"/>
      <c r="B9748" s="303"/>
      <c r="C9748" s="303"/>
      <c r="D9748" s="303"/>
      <c r="E9748" s="303"/>
      <c r="F9748" s="303"/>
    </row>
    <row r="9749" ht="14.4" spans="1:6">
      <c r="A9749" s="303"/>
      <c r="B9749" s="303"/>
      <c r="C9749" s="303"/>
      <c r="D9749" s="303"/>
      <c r="E9749" s="303"/>
      <c r="F9749" s="303"/>
    </row>
    <row r="9750" ht="14.4" spans="1:6">
      <c r="A9750" s="303"/>
      <c r="B9750" s="303"/>
      <c r="C9750" s="303"/>
      <c r="D9750" s="303"/>
      <c r="E9750" s="303"/>
      <c r="F9750" s="303"/>
    </row>
    <row r="9751" ht="14.4" spans="1:6">
      <c r="A9751" s="303"/>
      <c r="B9751" s="303"/>
      <c r="C9751" s="303"/>
      <c r="D9751" s="303"/>
      <c r="E9751" s="303"/>
      <c r="F9751" s="303"/>
    </row>
    <row r="9752" ht="14.4" spans="1:6">
      <c r="A9752" s="303"/>
      <c r="B9752" s="303"/>
      <c r="C9752" s="303"/>
      <c r="D9752" s="303"/>
      <c r="E9752" s="303"/>
      <c r="F9752" s="303"/>
    </row>
    <row r="9753" ht="14.4" spans="1:6">
      <c r="A9753" s="303"/>
      <c r="B9753" s="303"/>
      <c r="C9753" s="303"/>
      <c r="D9753" s="303"/>
      <c r="E9753" s="303"/>
      <c r="F9753" s="303"/>
    </row>
    <row r="9754" ht="14.4" spans="1:6">
      <c r="A9754" s="303"/>
      <c r="B9754" s="303"/>
      <c r="C9754" s="303"/>
      <c r="D9754" s="303"/>
      <c r="E9754" s="303"/>
      <c r="F9754" s="303"/>
    </row>
    <row r="9755" ht="14.4" spans="1:6">
      <c r="A9755" s="303"/>
      <c r="B9755" s="303"/>
      <c r="C9755" s="303"/>
      <c r="D9755" s="303"/>
      <c r="E9755" s="303"/>
      <c r="F9755" s="303"/>
    </row>
    <row r="9756" ht="14.4" spans="1:6">
      <c r="A9756" s="303"/>
      <c r="B9756" s="303"/>
      <c r="C9756" s="303"/>
      <c r="D9756" s="303"/>
      <c r="E9756" s="303"/>
      <c r="F9756" s="303"/>
    </row>
    <row r="9757" ht="14.4" spans="1:6">
      <c r="A9757" s="303"/>
      <c r="B9757" s="303"/>
      <c r="C9757" s="303"/>
      <c r="D9757" s="303"/>
      <c r="E9757" s="303"/>
      <c r="F9757" s="303"/>
    </row>
    <row r="9758" ht="14.4" spans="1:6">
      <c r="A9758" s="303"/>
      <c r="B9758" s="303"/>
      <c r="C9758" s="303"/>
      <c r="D9758" s="303"/>
      <c r="E9758" s="303"/>
      <c r="F9758" s="303"/>
    </row>
    <row r="9759" ht="14.4" spans="1:6">
      <c r="A9759" s="303"/>
      <c r="B9759" s="303"/>
      <c r="C9759" s="303"/>
      <c r="D9759" s="303"/>
      <c r="E9759" s="303"/>
      <c r="F9759" s="303"/>
    </row>
    <row r="9760" ht="14.4" spans="1:6">
      <c r="A9760" s="303"/>
      <c r="B9760" s="303"/>
      <c r="C9760" s="303"/>
      <c r="D9760" s="303"/>
      <c r="E9760" s="303"/>
      <c r="F9760" s="303"/>
    </row>
    <row r="9761" ht="14.4" spans="1:6">
      <c r="A9761" s="303"/>
      <c r="B9761" s="303"/>
      <c r="C9761" s="303"/>
      <c r="D9761" s="303"/>
      <c r="E9761" s="303"/>
      <c r="F9761" s="303"/>
    </row>
    <row r="9762" ht="14.4" spans="1:6">
      <c r="A9762" s="303"/>
      <c r="B9762" s="303"/>
      <c r="C9762" s="303"/>
      <c r="D9762" s="303"/>
      <c r="E9762" s="303"/>
      <c r="F9762" s="303"/>
    </row>
    <row r="9763" ht="14.4" spans="1:6">
      <c r="A9763" s="303"/>
      <c r="B9763" s="303"/>
      <c r="C9763" s="303"/>
      <c r="D9763" s="303"/>
      <c r="E9763" s="303"/>
      <c r="F9763" s="303"/>
    </row>
    <row r="9764" ht="14.4" spans="1:6">
      <c r="A9764" s="303"/>
      <c r="B9764" s="303"/>
      <c r="C9764" s="303"/>
      <c r="D9764" s="303"/>
      <c r="E9764" s="303"/>
      <c r="F9764" s="303"/>
    </row>
    <row r="9765" ht="14.4" spans="1:6">
      <c r="A9765" s="303"/>
      <c r="B9765" s="303"/>
      <c r="C9765" s="303"/>
      <c r="D9765" s="303"/>
      <c r="E9765" s="303"/>
      <c r="F9765" s="303"/>
    </row>
    <row r="9766" ht="14.4" spans="1:6">
      <c r="A9766" s="303"/>
      <c r="B9766" s="303"/>
      <c r="C9766" s="303"/>
      <c r="D9766" s="303"/>
      <c r="E9766" s="303"/>
      <c r="F9766" s="303"/>
    </row>
    <row r="9767" ht="14.4" spans="1:6">
      <c r="A9767" s="303"/>
      <c r="B9767" s="303"/>
      <c r="C9767" s="303"/>
      <c r="D9767" s="303"/>
      <c r="E9767" s="303"/>
      <c r="F9767" s="303"/>
    </row>
    <row r="9768" ht="14.4" spans="1:6">
      <c r="A9768" s="303"/>
      <c r="B9768" s="303"/>
      <c r="C9768" s="303"/>
      <c r="D9768" s="303"/>
      <c r="E9768" s="303"/>
      <c r="F9768" s="303"/>
    </row>
    <row r="9769" ht="14.4" spans="1:6">
      <c r="A9769" s="303"/>
      <c r="B9769" s="303"/>
      <c r="C9769" s="303"/>
      <c r="D9769" s="303"/>
      <c r="E9769" s="303"/>
      <c r="F9769" s="303"/>
    </row>
    <row r="9770" ht="14.4" spans="1:6">
      <c r="A9770" s="303"/>
      <c r="B9770" s="303"/>
      <c r="C9770" s="303"/>
      <c r="D9770" s="303"/>
      <c r="E9770" s="303"/>
      <c r="F9770" s="303"/>
    </row>
    <row r="9771" ht="14.4" spans="1:6">
      <c r="A9771" s="303"/>
      <c r="B9771" s="303"/>
      <c r="C9771" s="303"/>
      <c r="D9771" s="303"/>
      <c r="E9771" s="303"/>
      <c r="F9771" s="303"/>
    </row>
    <row r="9772" ht="14.4" spans="1:6">
      <c r="A9772" s="303"/>
      <c r="B9772" s="303"/>
      <c r="C9772" s="303"/>
      <c r="D9772" s="303"/>
      <c r="E9772" s="303"/>
      <c r="F9772" s="303"/>
    </row>
    <row r="9773" ht="14.4" spans="1:6">
      <c r="A9773" s="303"/>
      <c r="B9773" s="303"/>
      <c r="C9773" s="303"/>
      <c r="D9773" s="303"/>
      <c r="E9773" s="303"/>
      <c r="F9773" s="303"/>
    </row>
    <row r="9774" ht="14.4" spans="1:6">
      <c r="A9774" s="303"/>
      <c r="B9774" s="303"/>
      <c r="C9774" s="303"/>
      <c r="D9774" s="303"/>
      <c r="E9774" s="303"/>
      <c r="F9774" s="303"/>
    </row>
    <row r="9775" ht="14.4" spans="1:6">
      <c r="A9775" s="303"/>
      <c r="B9775" s="303"/>
      <c r="C9775" s="303"/>
      <c r="D9775" s="303"/>
      <c r="E9775" s="303"/>
      <c r="F9775" s="303"/>
    </row>
    <row r="9776" ht="14.4" spans="1:6">
      <c r="A9776" s="303"/>
      <c r="B9776" s="303"/>
      <c r="C9776" s="303"/>
      <c r="D9776" s="303"/>
      <c r="E9776" s="303"/>
      <c r="F9776" s="303"/>
    </row>
    <row r="9777" ht="14.4" spans="1:6">
      <c r="A9777" s="303"/>
      <c r="B9777" s="303"/>
      <c r="C9777" s="303"/>
      <c r="D9777" s="303"/>
      <c r="E9777" s="303"/>
      <c r="F9777" s="303"/>
    </row>
    <row r="9778" ht="14.4" spans="1:6">
      <c r="A9778" s="303"/>
      <c r="B9778" s="303"/>
      <c r="C9778" s="303"/>
      <c r="D9778" s="303"/>
      <c r="E9778" s="303"/>
      <c r="F9778" s="303"/>
    </row>
    <row r="9779" ht="14.4" spans="1:6">
      <c r="A9779" s="303"/>
      <c r="B9779" s="303"/>
      <c r="C9779" s="303"/>
      <c r="D9779" s="303"/>
      <c r="E9779" s="303"/>
      <c r="F9779" s="303"/>
    </row>
    <row r="9780" ht="14.4" spans="1:6">
      <c r="A9780" s="303"/>
      <c r="B9780" s="303"/>
      <c r="C9780" s="303"/>
      <c r="D9780" s="303"/>
      <c r="E9780" s="303"/>
      <c r="F9780" s="303"/>
    </row>
    <row r="9781" ht="14.4" spans="1:6">
      <c r="A9781" s="303"/>
      <c r="B9781" s="303"/>
      <c r="C9781" s="303"/>
      <c r="D9781" s="303"/>
      <c r="E9781" s="303"/>
      <c r="F9781" s="303"/>
    </row>
    <row r="9782" spans="1:6">
      <c r="A9782" s="303"/>
      <c r="B9782" s="303"/>
      <c r="C9782" s="303"/>
      <c r="D9782" s="303"/>
      <c r="E9782" s="303"/>
      <c r="F9782" s="303"/>
    </row>
  </sheetData>
  <mergeCells count="7">
    <mergeCell ref="A1:F1"/>
    <mergeCell ref="A2:F2"/>
    <mergeCell ref="G3:I3"/>
    <mergeCell ref="A3:A4"/>
    <mergeCell ref="B3:B4"/>
    <mergeCell ref="D3:D4"/>
    <mergeCell ref="E3:E4"/>
  </mergeCells>
  <pageMargins left="0.700694444444445" right="0.700694444444445" top="0.751388888888889" bottom="0.751388888888889" header="0.298611111111111" footer="0.298611111111111"/>
  <pageSetup paperSize="1" firstPageNumber="46" orientation="landscape" useFirstPageNumber="1" horizontalDpi="600"/>
  <headerFooter>
    <oddFooter>&amp;CPage &amp;P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AE2248"/>
  <sheetViews>
    <sheetView view="pageLayout" zoomScaleNormal="100" topLeftCell="A77" workbookViewId="0">
      <selection activeCell="J77" sqref="J77"/>
    </sheetView>
  </sheetViews>
  <sheetFormatPr defaultColWidth="9.13888888888889" defaultRowHeight="14.4"/>
  <cols>
    <col min="1" max="1" width="6.42592592592593" style="212" customWidth="1"/>
    <col min="2" max="2" width="7.71296296296296" style="144" customWidth="1"/>
    <col min="3" max="3" width="7.57407407407407" style="144" hidden="1" customWidth="1"/>
    <col min="4" max="4" width="10.4259259259259" style="144" customWidth="1"/>
    <col min="5" max="5" width="30.1388888888889" style="51" customWidth="1"/>
    <col min="6" max="6" width="11.1388888888889" style="144" customWidth="1"/>
    <col min="7" max="7" width="15.4259259259259" style="144" customWidth="1"/>
    <col min="8" max="8" width="13.5740740740741" style="1" customWidth="1"/>
    <col min="9" max="31" width="9.13888888888889" style="1" customWidth="1"/>
  </cols>
  <sheetData>
    <row r="1" ht="27" customHeight="1" spans="1:10">
      <c r="A1" s="213" t="s">
        <v>7</v>
      </c>
      <c r="B1" s="214"/>
      <c r="C1" s="214"/>
      <c r="D1" s="214"/>
      <c r="E1" s="214"/>
      <c r="F1" s="214"/>
      <c r="G1" s="214"/>
      <c r="H1" s="215"/>
      <c r="I1" s="5"/>
      <c r="J1" s="5"/>
    </row>
    <row r="2" ht="23.25" customHeight="1" spans="1:10">
      <c r="A2" s="216" t="s">
        <v>1387</v>
      </c>
      <c r="B2" s="39"/>
      <c r="C2" s="39"/>
      <c r="D2" s="39"/>
      <c r="E2" s="39"/>
      <c r="F2" s="39"/>
      <c r="G2" s="39"/>
      <c r="H2" s="217"/>
      <c r="I2" s="5"/>
      <c r="J2" s="5"/>
    </row>
    <row r="3" ht="25.7" customHeight="1" spans="1:10">
      <c r="A3" s="218" t="s">
        <v>10</v>
      </c>
      <c r="B3" s="44" t="s">
        <v>720</v>
      </c>
      <c r="C3" s="10"/>
      <c r="D3" s="10" t="s">
        <v>12</v>
      </c>
      <c r="E3" s="44" t="s">
        <v>1388</v>
      </c>
      <c r="F3" s="44" t="s">
        <v>14</v>
      </c>
      <c r="G3" s="10"/>
      <c r="H3" s="219" t="s">
        <v>1389</v>
      </c>
      <c r="I3" s="147"/>
      <c r="J3" s="207"/>
    </row>
    <row r="4" s="144" customFormat="1" ht="25.7" customHeight="1" spans="1:31">
      <c r="A4" s="220"/>
      <c r="B4" s="46"/>
      <c r="C4" s="10" t="s">
        <v>12</v>
      </c>
      <c r="D4" s="10"/>
      <c r="E4" s="46"/>
      <c r="F4" s="46"/>
      <c r="G4" s="10" t="s">
        <v>1390</v>
      </c>
      <c r="H4" s="221">
        <v>2024</v>
      </c>
      <c r="I4" s="149">
        <v>2025</v>
      </c>
      <c r="J4" s="149">
        <v>2026</v>
      </c>
      <c r="K4" s="35"/>
      <c r="L4" s="35"/>
      <c r="M4" s="35"/>
      <c r="N4" s="35"/>
      <c r="O4" s="35"/>
      <c r="P4" s="35"/>
      <c r="Q4" s="35"/>
      <c r="R4" s="35"/>
      <c r="S4" s="35"/>
      <c r="T4" s="35"/>
      <c r="U4" s="35"/>
      <c r="V4" s="35"/>
      <c r="W4" s="35"/>
      <c r="X4" s="35"/>
      <c r="Y4" s="35"/>
      <c r="Z4" s="35"/>
      <c r="AA4" s="35"/>
      <c r="AB4" s="35"/>
      <c r="AC4" s="35"/>
      <c r="AD4" s="35"/>
      <c r="AE4" s="35"/>
    </row>
    <row r="5" s="144" customFormat="1" ht="24" customHeight="1" spans="1:31">
      <c r="A5" s="222"/>
      <c r="B5" s="50"/>
      <c r="C5" s="50"/>
      <c r="D5" s="50"/>
      <c r="E5" s="59" t="s">
        <v>1391</v>
      </c>
      <c r="F5" s="50"/>
      <c r="G5" s="50"/>
      <c r="H5" s="223"/>
      <c r="I5" s="269"/>
      <c r="J5" s="269"/>
      <c r="K5" s="35"/>
      <c r="L5" s="35"/>
      <c r="M5" s="35"/>
      <c r="N5" s="35"/>
      <c r="O5" s="35"/>
      <c r="P5" s="35"/>
      <c r="Q5" s="35"/>
      <c r="R5" s="35"/>
      <c r="S5" s="35"/>
      <c r="T5" s="35"/>
      <c r="U5" s="35"/>
      <c r="V5" s="35"/>
      <c r="W5" s="35"/>
      <c r="X5" s="35"/>
      <c r="Y5" s="35"/>
      <c r="Z5" s="35"/>
      <c r="AA5" s="35"/>
      <c r="AB5" s="35"/>
      <c r="AC5" s="35"/>
      <c r="AD5" s="35"/>
      <c r="AE5" s="35"/>
    </row>
    <row r="6" ht="20.45" customHeight="1" spans="1:10">
      <c r="A6" s="224">
        <v>1</v>
      </c>
      <c r="B6" s="48" t="s">
        <v>23</v>
      </c>
      <c r="C6" s="15">
        <v>1430024</v>
      </c>
      <c r="D6" s="225">
        <v>1430024</v>
      </c>
      <c r="E6" s="14" t="s">
        <v>1392</v>
      </c>
      <c r="F6" s="48" t="s">
        <v>1393</v>
      </c>
      <c r="G6" s="49"/>
      <c r="H6" s="217"/>
      <c r="I6" s="5"/>
      <c r="J6" s="5"/>
    </row>
    <row r="7" ht="81" customHeight="1" spans="1:10">
      <c r="A7" s="222" t="s">
        <v>23</v>
      </c>
      <c r="B7" s="50" t="s">
        <v>31</v>
      </c>
      <c r="C7" s="51">
        <v>1430024</v>
      </c>
      <c r="D7" s="51"/>
      <c r="E7" s="52" t="s">
        <v>1394</v>
      </c>
      <c r="F7" s="53" t="s">
        <v>25</v>
      </c>
      <c r="G7" s="62" t="s">
        <v>1395</v>
      </c>
      <c r="H7" s="226" t="s">
        <v>1395</v>
      </c>
      <c r="I7" s="270" t="s">
        <v>1395</v>
      </c>
      <c r="J7" s="270" t="s">
        <v>1395</v>
      </c>
    </row>
    <row r="8" ht="53.25" customHeight="1" spans="1:10">
      <c r="A8" s="222" t="s">
        <v>23</v>
      </c>
      <c r="B8" s="50" t="s">
        <v>35</v>
      </c>
      <c r="C8" s="51">
        <v>1430024</v>
      </c>
      <c r="D8" s="51"/>
      <c r="E8" s="52" t="s">
        <v>1396</v>
      </c>
      <c r="F8" s="53" t="s">
        <v>25</v>
      </c>
      <c r="G8" s="227" t="s">
        <v>1397</v>
      </c>
      <c r="H8" s="226" t="s">
        <v>1397</v>
      </c>
      <c r="I8" s="271" t="s">
        <v>1397</v>
      </c>
      <c r="J8" s="271" t="s">
        <v>1397</v>
      </c>
    </row>
    <row r="9" ht="36" customHeight="1" spans="1:10">
      <c r="A9" s="222" t="s">
        <v>23</v>
      </c>
      <c r="B9" s="50" t="s">
        <v>37</v>
      </c>
      <c r="C9" s="51">
        <v>1430024</v>
      </c>
      <c r="D9" s="51"/>
      <c r="E9" s="52" t="s">
        <v>1398</v>
      </c>
      <c r="F9" s="53" t="s">
        <v>25</v>
      </c>
      <c r="G9" s="227" t="s">
        <v>1399</v>
      </c>
      <c r="H9" s="226" t="s">
        <v>1399</v>
      </c>
      <c r="I9" s="270" t="s">
        <v>1399</v>
      </c>
      <c r="J9" s="270" t="s">
        <v>1399</v>
      </c>
    </row>
    <row r="10" s="51" customFormat="1" ht="39" customHeight="1" spans="1:31">
      <c r="A10" s="222" t="s">
        <v>23</v>
      </c>
      <c r="B10" s="50" t="s">
        <v>41</v>
      </c>
      <c r="C10" s="51">
        <v>1430024</v>
      </c>
      <c r="E10" s="52" t="s">
        <v>1400</v>
      </c>
      <c r="F10" s="53" t="s">
        <v>23</v>
      </c>
      <c r="G10" s="227" t="s">
        <v>1401</v>
      </c>
      <c r="H10" s="226" t="s">
        <v>1401</v>
      </c>
      <c r="I10" s="270" t="s">
        <v>1401</v>
      </c>
      <c r="J10" s="270" t="s">
        <v>1401</v>
      </c>
      <c r="K10" s="1"/>
      <c r="L10" s="1"/>
      <c r="M10" s="1"/>
      <c r="N10" s="1"/>
      <c r="O10" s="1"/>
      <c r="P10" s="1"/>
      <c r="Q10" s="1"/>
      <c r="R10" s="1"/>
      <c r="S10" s="1"/>
      <c r="T10" s="1"/>
      <c r="U10" s="1"/>
      <c r="V10" s="1"/>
      <c r="W10" s="1"/>
      <c r="X10" s="1"/>
      <c r="Y10" s="1"/>
      <c r="Z10" s="1"/>
      <c r="AA10" s="1"/>
      <c r="AB10" s="1"/>
      <c r="AC10" s="1"/>
      <c r="AD10" s="1"/>
      <c r="AE10" s="1"/>
    </row>
    <row r="11" ht="73.5" customHeight="1" spans="1:10">
      <c r="A11" s="222" t="s">
        <v>23</v>
      </c>
      <c r="B11" s="50" t="s">
        <v>70</v>
      </c>
      <c r="C11" s="51">
        <v>1430024</v>
      </c>
      <c r="D11" s="51"/>
      <c r="E11" s="52" t="s">
        <v>1402</v>
      </c>
      <c r="F11" s="228" t="s">
        <v>25</v>
      </c>
      <c r="G11" s="229" t="s">
        <v>1403</v>
      </c>
      <c r="H11" s="226" t="s">
        <v>1403</v>
      </c>
      <c r="I11" s="270" t="s">
        <v>1403</v>
      </c>
      <c r="J11" s="270" t="s">
        <v>1403</v>
      </c>
    </row>
    <row r="12" s="51" customFormat="1" ht="44.25" customHeight="1" spans="1:31">
      <c r="A12" s="222" t="s">
        <v>23</v>
      </c>
      <c r="B12" s="50" t="s">
        <v>74</v>
      </c>
      <c r="C12" s="51">
        <v>1430024</v>
      </c>
      <c r="E12" s="52" t="s">
        <v>1404</v>
      </c>
      <c r="F12" s="53" t="s">
        <v>25</v>
      </c>
      <c r="G12" s="229" t="s">
        <v>1405</v>
      </c>
      <c r="H12" s="226" t="s">
        <v>1405</v>
      </c>
      <c r="I12" s="271" t="s">
        <v>1405</v>
      </c>
      <c r="J12" s="271" t="s">
        <v>1405</v>
      </c>
      <c r="K12" s="1"/>
      <c r="L12" s="1"/>
      <c r="M12" s="1"/>
      <c r="N12" s="1"/>
      <c r="O12" s="1"/>
      <c r="P12" s="1"/>
      <c r="Q12" s="1"/>
      <c r="R12" s="1"/>
      <c r="S12" s="1"/>
      <c r="T12" s="1"/>
      <c r="U12" s="1"/>
      <c r="V12" s="1"/>
      <c r="W12" s="1"/>
      <c r="X12" s="1"/>
      <c r="Y12" s="1"/>
      <c r="Z12" s="1"/>
      <c r="AA12" s="1"/>
      <c r="AB12" s="1"/>
      <c r="AC12" s="1"/>
      <c r="AD12" s="1"/>
      <c r="AE12" s="1"/>
    </row>
    <row r="13" s="51" customFormat="1" ht="57.75" customHeight="1" spans="1:31">
      <c r="A13" s="222" t="s">
        <v>23</v>
      </c>
      <c r="B13" s="50" t="s">
        <v>80</v>
      </c>
      <c r="C13" s="51">
        <v>1430024</v>
      </c>
      <c r="E13" s="52" t="s">
        <v>1406</v>
      </c>
      <c r="F13" s="19" t="s">
        <v>23</v>
      </c>
      <c r="G13" s="78" t="s">
        <v>1405</v>
      </c>
      <c r="H13" s="226" t="s">
        <v>1405</v>
      </c>
      <c r="I13" s="271" t="s">
        <v>1405</v>
      </c>
      <c r="J13" s="271" t="s">
        <v>1405</v>
      </c>
      <c r="K13" s="1"/>
      <c r="L13" s="1"/>
      <c r="M13" s="1"/>
      <c r="N13" s="1"/>
      <c r="O13" s="1"/>
      <c r="P13" s="1"/>
      <c r="Q13" s="1"/>
      <c r="R13" s="1"/>
      <c r="S13" s="1"/>
      <c r="T13" s="1"/>
      <c r="U13" s="1"/>
      <c r="V13" s="1"/>
      <c r="W13" s="1"/>
      <c r="X13" s="1"/>
      <c r="Y13" s="1"/>
      <c r="Z13" s="1"/>
      <c r="AA13" s="1"/>
      <c r="AB13" s="1"/>
      <c r="AC13" s="1"/>
      <c r="AD13" s="1"/>
      <c r="AE13" s="1"/>
    </row>
    <row r="14" s="51" customFormat="1" ht="26.45" customHeight="1" spans="1:31">
      <c r="A14" s="230">
        <v>2</v>
      </c>
      <c r="B14" s="10"/>
      <c r="C14" s="10"/>
      <c r="D14" s="10">
        <v>1430027</v>
      </c>
      <c r="E14" s="14" t="s">
        <v>1407</v>
      </c>
      <c r="F14" s="48" t="s">
        <v>875</v>
      </c>
      <c r="G14" s="48"/>
      <c r="H14" s="231"/>
      <c r="I14" s="71"/>
      <c r="J14" s="71"/>
      <c r="K14" s="1"/>
      <c r="L14" s="1"/>
      <c r="M14" s="1"/>
      <c r="N14" s="1"/>
      <c r="O14" s="1"/>
      <c r="P14" s="1"/>
      <c r="Q14" s="1"/>
      <c r="R14" s="1"/>
      <c r="S14" s="1"/>
      <c r="T14" s="1"/>
      <c r="U14" s="1"/>
      <c r="V14" s="1"/>
      <c r="W14" s="1"/>
      <c r="X14" s="1"/>
      <c r="Y14" s="1"/>
      <c r="Z14" s="1"/>
      <c r="AA14" s="1"/>
      <c r="AB14" s="1"/>
      <c r="AC14" s="1"/>
      <c r="AD14" s="1"/>
      <c r="AE14" s="1"/>
    </row>
    <row r="15" s="51" customFormat="1" ht="32.1" customHeight="1" spans="1:31">
      <c r="A15" s="222"/>
      <c r="B15" s="50"/>
      <c r="C15" s="50"/>
      <c r="D15" s="50"/>
      <c r="E15" s="52" t="s">
        <v>1408</v>
      </c>
      <c r="F15" s="19"/>
      <c r="G15" s="232">
        <v>550</v>
      </c>
      <c r="H15" s="73">
        <v>219</v>
      </c>
      <c r="I15" s="168">
        <v>241.557</v>
      </c>
      <c r="J15" s="168">
        <v>241.557</v>
      </c>
      <c r="K15" s="1"/>
      <c r="L15" s="1"/>
      <c r="M15" s="1"/>
      <c r="N15" s="1"/>
      <c r="O15" s="1"/>
      <c r="P15" s="1"/>
      <c r="Q15" s="1"/>
      <c r="R15" s="1"/>
      <c r="S15" s="1"/>
      <c r="T15" s="1"/>
      <c r="U15" s="1"/>
      <c r="V15" s="1"/>
      <c r="W15" s="1"/>
      <c r="X15" s="1"/>
      <c r="Y15" s="1"/>
      <c r="Z15" s="1"/>
      <c r="AA15" s="1"/>
      <c r="AB15" s="1"/>
      <c r="AC15" s="1"/>
      <c r="AD15" s="1"/>
      <c r="AE15" s="1"/>
    </row>
    <row r="16" s="51" customFormat="1" ht="27" customHeight="1" spans="1:31">
      <c r="A16" s="222"/>
      <c r="B16" s="50"/>
      <c r="C16" s="19"/>
      <c r="D16" s="19"/>
      <c r="E16" s="52" t="s">
        <v>1409</v>
      </c>
      <c r="F16" s="19"/>
      <c r="G16" s="233">
        <v>550</v>
      </c>
      <c r="H16" s="73">
        <v>219</v>
      </c>
      <c r="I16" s="168">
        <v>241.557</v>
      </c>
      <c r="J16" s="168">
        <v>241.557</v>
      </c>
      <c r="K16" s="1"/>
      <c r="L16" s="1"/>
      <c r="M16" s="1"/>
      <c r="N16" s="1"/>
      <c r="O16" s="1"/>
      <c r="P16" s="1"/>
      <c r="Q16" s="1"/>
      <c r="R16" s="1"/>
      <c r="S16" s="1"/>
      <c r="T16" s="1"/>
      <c r="U16" s="1"/>
      <c r="V16" s="1"/>
      <c r="W16" s="1"/>
      <c r="X16" s="1"/>
      <c r="Y16" s="1"/>
      <c r="Z16" s="1"/>
      <c r="AA16" s="1"/>
      <c r="AB16" s="1"/>
      <c r="AC16" s="1"/>
      <c r="AD16" s="1"/>
      <c r="AE16" s="1"/>
    </row>
    <row r="17" ht="27.95" customHeight="1" spans="1:10">
      <c r="A17" s="224">
        <v>3</v>
      </c>
      <c r="B17" s="10" t="s">
        <v>23</v>
      </c>
      <c r="C17" s="15">
        <v>1430027</v>
      </c>
      <c r="D17" s="225">
        <v>1430027</v>
      </c>
      <c r="E17" s="14" t="s">
        <v>1410</v>
      </c>
      <c r="F17" s="48" t="s">
        <v>1411</v>
      </c>
      <c r="G17" s="49"/>
      <c r="H17" s="73">
        <v>219</v>
      </c>
      <c r="I17" s="168">
        <v>241.557</v>
      </c>
      <c r="J17" s="168">
        <v>241.557</v>
      </c>
    </row>
    <row r="18" ht="20.45" customHeight="1" spans="1:10">
      <c r="A18" s="222" t="s">
        <v>23</v>
      </c>
      <c r="B18" s="50" t="s">
        <v>31</v>
      </c>
      <c r="C18" s="51">
        <v>1430027</v>
      </c>
      <c r="D18" s="51"/>
      <c r="E18" s="59" t="s">
        <v>1412</v>
      </c>
      <c r="F18" s="53" t="s">
        <v>25</v>
      </c>
      <c r="G18" s="54">
        <v>85</v>
      </c>
      <c r="H18" s="73">
        <v>68.99</v>
      </c>
      <c r="I18" s="168">
        <v>76.09597</v>
      </c>
      <c r="J18" s="168">
        <v>76.09597</v>
      </c>
    </row>
    <row r="19" ht="20.45" customHeight="1" spans="1:10">
      <c r="A19" s="222" t="s">
        <v>23</v>
      </c>
      <c r="B19" s="50" t="s">
        <v>35</v>
      </c>
      <c r="C19" s="51">
        <v>1430027</v>
      </c>
      <c r="D19" s="51"/>
      <c r="E19" s="59" t="s">
        <v>1413</v>
      </c>
      <c r="F19" s="53" t="s">
        <v>25</v>
      </c>
      <c r="G19" s="54">
        <v>17</v>
      </c>
      <c r="H19" s="73">
        <v>13.8</v>
      </c>
      <c r="I19" s="168">
        <v>15.2214</v>
      </c>
      <c r="J19" s="168">
        <v>15.2214</v>
      </c>
    </row>
    <row r="20" ht="20.45" customHeight="1" spans="1:10">
      <c r="A20" s="222" t="s">
        <v>23</v>
      </c>
      <c r="B20" s="50" t="s">
        <v>37</v>
      </c>
      <c r="C20" s="51">
        <v>1430027</v>
      </c>
      <c r="D20" s="51"/>
      <c r="E20" s="59" t="s">
        <v>1414</v>
      </c>
      <c r="F20" s="53" t="s">
        <v>25</v>
      </c>
      <c r="G20" s="54">
        <v>60</v>
      </c>
      <c r="H20" s="73">
        <v>48.92</v>
      </c>
      <c r="I20" s="168">
        <v>53.95876</v>
      </c>
      <c r="J20" s="168">
        <v>53.95876</v>
      </c>
    </row>
    <row r="21" ht="27" customHeight="1" spans="1:10">
      <c r="A21" s="222" t="s">
        <v>23</v>
      </c>
      <c r="B21" s="50" t="s">
        <v>41</v>
      </c>
      <c r="C21" s="51">
        <v>1430027</v>
      </c>
      <c r="D21" s="51"/>
      <c r="E21" s="59" t="s">
        <v>1415</v>
      </c>
      <c r="F21" s="19" t="s">
        <v>25</v>
      </c>
      <c r="G21" s="111"/>
      <c r="H21" s="73"/>
      <c r="I21" s="168"/>
      <c r="J21" s="168"/>
    </row>
    <row r="22" ht="16.5" customHeight="1" spans="1:10">
      <c r="A22" s="222" t="s">
        <v>23</v>
      </c>
      <c r="B22" s="50" t="s">
        <v>23</v>
      </c>
      <c r="C22" s="51">
        <v>1430027</v>
      </c>
      <c r="D22" s="51"/>
      <c r="E22" s="52" t="s">
        <v>1416</v>
      </c>
      <c r="F22" s="53" t="s">
        <v>25</v>
      </c>
      <c r="G22" s="234">
        <v>2100</v>
      </c>
      <c r="H22" s="73">
        <v>1724.63</v>
      </c>
      <c r="I22" s="168">
        <v>1902.26689</v>
      </c>
      <c r="J22" s="168">
        <v>1902.26689</v>
      </c>
    </row>
    <row r="23" ht="16.5" customHeight="1" spans="1:10">
      <c r="A23" s="222" t="s">
        <v>23</v>
      </c>
      <c r="B23" s="50" t="s">
        <v>23</v>
      </c>
      <c r="C23" s="51">
        <v>1430027</v>
      </c>
      <c r="D23" s="51"/>
      <c r="E23" s="52" t="s">
        <v>1417</v>
      </c>
      <c r="F23" s="53" t="s">
        <v>25</v>
      </c>
      <c r="G23" s="234">
        <v>700</v>
      </c>
      <c r="H23" s="73">
        <v>574.88</v>
      </c>
      <c r="I23" s="168">
        <v>634.09264</v>
      </c>
      <c r="J23" s="168">
        <v>634.09264</v>
      </c>
    </row>
    <row r="24" ht="16.5" customHeight="1" spans="1:10">
      <c r="A24" s="222" t="s">
        <v>23</v>
      </c>
      <c r="B24" s="50" t="s">
        <v>23</v>
      </c>
      <c r="C24" s="51">
        <v>1430027</v>
      </c>
      <c r="D24" s="51"/>
      <c r="E24" s="52" t="s">
        <v>1418</v>
      </c>
      <c r="F24" s="53" t="s">
        <v>25</v>
      </c>
      <c r="G24" s="234">
        <v>600</v>
      </c>
      <c r="H24" s="73">
        <v>517.39</v>
      </c>
      <c r="I24" s="168">
        <v>570.68117</v>
      </c>
      <c r="J24" s="168">
        <v>570.68117</v>
      </c>
    </row>
    <row r="25" ht="16.5" customHeight="1" spans="1:10">
      <c r="A25" s="222" t="s">
        <v>23</v>
      </c>
      <c r="B25" s="50" t="s">
        <v>23</v>
      </c>
      <c r="C25" s="51">
        <v>1430027</v>
      </c>
      <c r="D25" s="51"/>
      <c r="E25" s="52" t="s">
        <v>1419</v>
      </c>
      <c r="F25" s="53" t="s">
        <v>25</v>
      </c>
      <c r="G25" s="234">
        <v>500</v>
      </c>
      <c r="H25" s="73">
        <v>413.91</v>
      </c>
      <c r="I25" s="168">
        <v>456.54273</v>
      </c>
      <c r="J25" s="168">
        <v>456.54273</v>
      </c>
    </row>
    <row r="26" ht="57" customHeight="1" spans="1:10">
      <c r="A26" s="222"/>
      <c r="B26" s="50"/>
      <c r="C26" s="51"/>
      <c r="D26" s="36"/>
      <c r="E26" s="235" t="s">
        <v>1420</v>
      </c>
      <c r="F26" s="53"/>
      <c r="G26" s="236" t="s">
        <v>1421</v>
      </c>
      <c r="H26" s="237" t="s">
        <v>1421</v>
      </c>
      <c r="I26" s="270" t="s">
        <v>1421</v>
      </c>
      <c r="J26" s="270" t="s">
        <v>1421</v>
      </c>
    </row>
    <row r="27" ht="52.5" customHeight="1" spans="1:10">
      <c r="A27" s="238" t="s">
        <v>23</v>
      </c>
      <c r="B27" s="50" t="s">
        <v>70</v>
      </c>
      <c r="C27" s="51">
        <v>1430027</v>
      </c>
      <c r="D27" s="51"/>
      <c r="E27" s="59" t="s">
        <v>1422</v>
      </c>
      <c r="F27" s="239" t="s">
        <v>25</v>
      </c>
      <c r="G27" s="240"/>
      <c r="H27" s="73" t="s">
        <v>1421</v>
      </c>
      <c r="I27" s="269"/>
      <c r="J27" s="269"/>
    </row>
    <row r="28" ht="21.6" customHeight="1" spans="1:10">
      <c r="A28" s="222" t="s">
        <v>23</v>
      </c>
      <c r="B28" s="50" t="s">
        <v>23</v>
      </c>
      <c r="C28" s="51">
        <v>1430027</v>
      </c>
      <c r="D28" s="51"/>
      <c r="E28" s="52" t="s">
        <v>1423</v>
      </c>
      <c r="F28" s="53" t="s">
        <v>25</v>
      </c>
      <c r="G28" s="241">
        <v>2100</v>
      </c>
      <c r="H28" s="73">
        <v>1642.5</v>
      </c>
      <c r="I28" s="168">
        <v>1811.6775</v>
      </c>
      <c r="J28" s="168">
        <v>1811.6775</v>
      </c>
    </row>
    <row r="29" ht="21.6" customHeight="1" spans="1:10">
      <c r="A29" s="222" t="s">
        <v>23</v>
      </c>
      <c r="B29" s="50" t="s">
        <v>23</v>
      </c>
      <c r="C29" s="51">
        <v>1430027</v>
      </c>
      <c r="D29" s="51"/>
      <c r="E29" s="52" t="s">
        <v>1424</v>
      </c>
      <c r="F29" s="53" t="s">
        <v>25</v>
      </c>
      <c r="G29" s="241">
        <v>420</v>
      </c>
      <c r="H29" s="73">
        <v>328.5</v>
      </c>
      <c r="I29" s="168">
        <v>362.3355</v>
      </c>
      <c r="J29" s="168">
        <v>362.3355</v>
      </c>
    </row>
    <row r="30" ht="24.75" spans="1:10">
      <c r="A30" s="222" t="s">
        <v>23</v>
      </c>
      <c r="B30" s="50" t="s">
        <v>74</v>
      </c>
      <c r="C30" s="51">
        <v>1430027</v>
      </c>
      <c r="D30" s="51"/>
      <c r="E30" s="59" t="s">
        <v>1425</v>
      </c>
      <c r="F30" s="50"/>
      <c r="G30" s="242"/>
      <c r="H30" s="73"/>
      <c r="I30" s="168"/>
      <c r="J30" s="168"/>
    </row>
    <row r="31" s="51" customFormat="1" ht="20.45" customHeight="1" spans="1:31">
      <c r="A31" s="222" t="s">
        <v>23</v>
      </c>
      <c r="B31" s="50" t="s">
        <v>23</v>
      </c>
      <c r="C31" s="51">
        <v>1430027</v>
      </c>
      <c r="E31" s="52" t="s">
        <v>1426</v>
      </c>
      <c r="F31" s="53"/>
      <c r="G31" s="241">
        <v>700</v>
      </c>
      <c r="H31" s="73">
        <v>172.46</v>
      </c>
      <c r="I31" s="168">
        <v>190.22338</v>
      </c>
      <c r="J31" s="168">
        <v>190</v>
      </c>
      <c r="K31" s="1"/>
      <c r="L31" s="1"/>
      <c r="M31" s="1"/>
      <c r="N31" s="1"/>
      <c r="O31" s="1"/>
      <c r="P31" s="1"/>
      <c r="Q31" s="1"/>
      <c r="R31" s="1"/>
      <c r="S31" s="1"/>
      <c r="T31" s="1"/>
      <c r="U31" s="1"/>
      <c r="V31" s="1"/>
      <c r="W31" s="1"/>
      <c r="X31" s="1"/>
      <c r="Y31" s="1"/>
      <c r="Z31" s="1"/>
      <c r="AA31" s="1"/>
      <c r="AB31" s="1"/>
      <c r="AC31" s="1"/>
      <c r="AD31" s="1"/>
      <c r="AE31" s="1"/>
    </row>
    <row r="32" s="51" customFormat="1" ht="20.45" customHeight="1" spans="1:31">
      <c r="A32" s="222" t="s">
        <v>23</v>
      </c>
      <c r="B32" s="50" t="s">
        <v>23</v>
      </c>
      <c r="C32" s="51">
        <v>1430027</v>
      </c>
      <c r="E32" s="52" t="s">
        <v>730</v>
      </c>
      <c r="F32" s="53"/>
      <c r="G32" s="241">
        <v>350</v>
      </c>
      <c r="H32" s="73">
        <v>86.23</v>
      </c>
      <c r="I32" s="168">
        <v>95.11169</v>
      </c>
      <c r="J32" s="168">
        <v>96</v>
      </c>
      <c r="K32" s="1"/>
      <c r="L32" s="1"/>
      <c r="M32" s="1"/>
      <c r="N32" s="1"/>
      <c r="O32" s="1"/>
      <c r="P32" s="1"/>
      <c r="Q32" s="1"/>
      <c r="R32" s="1"/>
      <c r="S32" s="1"/>
      <c r="T32" s="1"/>
      <c r="U32" s="1"/>
      <c r="V32" s="1"/>
      <c r="W32" s="1"/>
      <c r="X32" s="1"/>
      <c r="Y32" s="1"/>
      <c r="Z32" s="1"/>
      <c r="AA32" s="1"/>
      <c r="AB32" s="1"/>
      <c r="AC32" s="1"/>
      <c r="AD32" s="1"/>
      <c r="AE32" s="1"/>
    </row>
    <row r="33" s="36" customFormat="1" ht="48.75" customHeight="1" spans="1:31">
      <c r="A33" s="222"/>
      <c r="B33" s="50"/>
      <c r="C33" s="51"/>
      <c r="E33" s="235" t="s">
        <v>1427</v>
      </c>
      <c r="F33" s="19"/>
      <c r="G33" s="19" t="s">
        <v>1428</v>
      </c>
      <c r="H33" s="237" t="s">
        <v>1428</v>
      </c>
      <c r="I33" s="186" t="s">
        <v>1428</v>
      </c>
      <c r="J33" s="186" t="s">
        <v>1428</v>
      </c>
      <c r="K33" s="1"/>
      <c r="L33" s="1"/>
      <c r="M33" s="1"/>
      <c r="N33" s="1"/>
      <c r="O33" s="1"/>
      <c r="P33" s="1"/>
      <c r="Q33" s="1"/>
      <c r="R33" s="1"/>
      <c r="S33" s="1"/>
      <c r="T33" s="1"/>
      <c r="U33" s="1"/>
      <c r="V33" s="1"/>
      <c r="W33" s="1"/>
      <c r="X33" s="1"/>
      <c r="Y33" s="1"/>
      <c r="Z33" s="1"/>
      <c r="AA33" s="1"/>
      <c r="AB33" s="1"/>
      <c r="AC33" s="1"/>
      <c r="AD33" s="1"/>
      <c r="AE33" s="1"/>
    </row>
    <row r="34" ht="52.5" customHeight="1" spans="1:10">
      <c r="A34" s="222" t="s">
        <v>23</v>
      </c>
      <c r="B34" s="50" t="s">
        <v>80</v>
      </c>
      <c r="C34" s="51">
        <v>1430027</v>
      </c>
      <c r="D34" s="51"/>
      <c r="E34" s="59" t="s">
        <v>1429</v>
      </c>
      <c r="F34" s="19" t="s">
        <v>25</v>
      </c>
      <c r="G34" s="19" t="s">
        <v>1428</v>
      </c>
      <c r="H34" s="237" t="s">
        <v>1428</v>
      </c>
      <c r="I34" s="186" t="s">
        <v>1428</v>
      </c>
      <c r="J34" s="186" t="s">
        <v>1428</v>
      </c>
    </row>
    <row r="35" ht="78.75" customHeight="1" spans="1:10">
      <c r="A35" s="222" t="s">
        <v>23</v>
      </c>
      <c r="B35" s="50" t="s">
        <v>83</v>
      </c>
      <c r="C35" s="51">
        <v>1430027</v>
      </c>
      <c r="D35" s="51"/>
      <c r="E35" s="110" t="s">
        <v>1430</v>
      </c>
      <c r="F35" s="19" t="s">
        <v>23</v>
      </c>
      <c r="G35" s="243">
        <v>1000</v>
      </c>
      <c r="H35" s="244">
        <v>321.25</v>
      </c>
      <c r="I35" s="272">
        <v>321.25</v>
      </c>
      <c r="J35" s="272">
        <v>321.25</v>
      </c>
    </row>
    <row r="36" s="51" customFormat="1" ht="20.45" customHeight="1" spans="1:31">
      <c r="A36" s="222" t="s">
        <v>23</v>
      </c>
      <c r="B36" s="50" t="s">
        <v>87</v>
      </c>
      <c r="C36" s="51">
        <v>1430027</v>
      </c>
      <c r="E36" s="59" t="s">
        <v>1431</v>
      </c>
      <c r="F36" s="19" t="s">
        <v>1432</v>
      </c>
      <c r="G36" s="245">
        <v>350</v>
      </c>
      <c r="H36" s="73">
        <v>34.49</v>
      </c>
      <c r="I36" s="168">
        <v>38.04247</v>
      </c>
      <c r="J36" s="168">
        <v>38</v>
      </c>
      <c r="K36" s="1"/>
      <c r="L36" s="1"/>
      <c r="M36" s="1"/>
      <c r="N36" s="1"/>
      <c r="O36" s="1"/>
      <c r="P36" s="1"/>
      <c r="Q36" s="1"/>
      <c r="R36" s="1"/>
      <c r="S36" s="1"/>
      <c r="T36" s="1"/>
      <c r="U36" s="1"/>
      <c r="V36" s="1"/>
      <c r="W36" s="1"/>
      <c r="X36" s="1"/>
      <c r="Y36" s="1"/>
      <c r="Z36" s="1"/>
      <c r="AA36" s="1"/>
      <c r="AB36" s="1"/>
      <c r="AC36" s="1"/>
      <c r="AD36" s="1"/>
      <c r="AE36" s="1"/>
    </row>
    <row r="37" s="51" customFormat="1" ht="20.45" customHeight="1" spans="1:31">
      <c r="A37" s="246"/>
      <c r="B37" s="50" t="s">
        <v>93</v>
      </c>
      <c r="C37" s="50"/>
      <c r="D37" s="50"/>
      <c r="E37" s="59" t="s">
        <v>1433</v>
      </c>
      <c r="F37" s="19" t="s">
        <v>875</v>
      </c>
      <c r="G37" s="19"/>
      <c r="H37" s="73">
        <v>34.4925</v>
      </c>
      <c r="I37" s="168">
        <v>38.0452275</v>
      </c>
      <c r="J37" s="168">
        <v>39</v>
      </c>
      <c r="K37" s="1"/>
      <c r="L37" s="1"/>
      <c r="M37" s="1"/>
      <c r="N37" s="1"/>
      <c r="O37" s="1"/>
      <c r="P37" s="1"/>
      <c r="Q37" s="1"/>
      <c r="R37" s="1"/>
      <c r="S37" s="1"/>
      <c r="T37" s="1"/>
      <c r="U37" s="1"/>
      <c r="V37" s="1"/>
      <c r="W37" s="1"/>
      <c r="X37" s="1"/>
      <c r="Y37" s="1"/>
      <c r="Z37" s="1"/>
      <c r="AA37" s="1"/>
      <c r="AB37" s="1"/>
      <c r="AC37" s="1"/>
      <c r="AD37" s="1"/>
      <c r="AE37" s="1"/>
    </row>
    <row r="38" s="51" customFormat="1" ht="20.45" customHeight="1" spans="1:31">
      <c r="A38" s="222"/>
      <c r="B38" s="19"/>
      <c r="C38" s="19"/>
      <c r="D38" s="19"/>
      <c r="E38" s="52" t="s">
        <v>1434</v>
      </c>
      <c r="F38" s="19"/>
      <c r="G38" s="241">
        <v>250</v>
      </c>
      <c r="H38" s="73">
        <v>54.75</v>
      </c>
      <c r="I38" s="168">
        <v>60.38925</v>
      </c>
      <c r="J38" s="168">
        <v>60</v>
      </c>
      <c r="K38" s="1"/>
      <c r="L38" s="1"/>
      <c r="M38" s="1"/>
      <c r="N38" s="1"/>
      <c r="O38" s="1"/>
      <c r="P38" s="1"/>
      <c r="Q38" s="1"/>
      <c r="R38" s="1"/>
      <c r="S38" s="1"/>
      <c r="T38" s="1"/>
      <c r="U38" s="1"/>
      <c r="V38" s="1"/>
      <c r="W38" s="1"/>
      <c r="X38" s="1"/>
      <c r="Y38" s="1"/>
      <c r="Z38" s="1"/>
      <c r="AA38" s="1"/>
      <c r="AB38" s="1"/>
      <c r="AC38" s="1"/>
      <c r="AD38" s="1"/>
      <c r="AE38" s="1"/>
    </row>
    <row r="39" s="51" customFormat="1" ht="20.45" customHeight="1" spans="1:31">
      <c r="A39" s="222"/>
      <c r="B39" s="19"/>
      <c r="C39" s="19"/>
      <c r="D39" s="19"/>
      <c r="E39" s="52" t="s">
        <v>1435</v>
      </c>
      <c r="F39" s="19"/>
      <c r="G39" s="241">
        <v>25</v>
      </c>
      <c r="H39" s="73">
        <v>30</v>
      </c>
      <c r="I39" s="168">
        <v>33.09</v>
      </c>
      <c r="J39" s="168">
        <v>33</v>
      </c>
      <c r="K39" s="1"/>
      <c r="L39" s="1"/>
      <c r="M39" s="1"/>
      <c r="N39" s="1"/>
      <c r="O39" s="1"/>
      <c r="P39" s="1"/>
      <c r="Q39" s="1"/>
      <c r="R39" s="1"/>
      <c r="S39" s="1"/>
      <c r="T39" s="1"/>
      <c r="U39" s="1"/>
      <c r="V39" s="1"/>
      <c r="W39" s="1"/>
      <c r="X39" s="1"/>
      <c r="Y39" s="1"/>
      <c r="Z39" s="1"/>
      <c r="AA39" s="1"/>
      <c r="AB39" s="1"/>
      <c r="AC39" s="1"/>
      <c r="AD39" s="1"/>
      <c r="AE39" s="1"/>
    </row>
    <row r="40" s="211" customFormat="1" ht="18" customHeight="1" spans="1:31">
      <c r="A40" s="224">
        <v>4</v>
      </c>
      <c r="B40" s="48" t="s">
        <v>23</v>
      </c>
      <c r="C40" s="247">
        <v>1430023</v>
      </c>
      <c r="D40" s="248">
        <v>1430023</v>
      </c>
      <c r="E40" s="14" t="s">
        <v>1436</v>
      </c>
      <c r="F40" s="249"/>
      <c r="G40" s="249"/>
      <c r="H40" s="250"/>
      <c r="I40" s="273"/>
      <c r="J40" s="273"/>
      <c r="K40" s="209" t="s">
        <v>25</v>
      </c>
      <c r="L40"/>
      <c r="M40"/>
      <c r="N40"/>
      <c r="O40"/>
      <c r="P40"/>
      <c r="Q40"/>
      <c r="R40"/>
      <c r="S40"/>
      <c r="T40"/>
      <c r="U40"/>
      <c r="V40"/>
      <c r="W40"/>
      <c r="X40"/>
      <c r="Y40"/>
      <c r="Z40"/>
      <c r="AA40"/>
      <c r="AB40"/>
      <c r="AC40"/>
      <c r="AD40"/>
      <c r="AE40"/>
    </row>
    <row r="41" s="211" customFormat="1" ht="23.55" spans="1:31">
      <c r="A41" s="224"/>
      <c r="B41" s="10" t="s">
        <v>192</v>
      </c>
      <c r="C41" s="247">
        <v>1430023</v>
      </c>
      <c r="D41" s="247"/>
      <c r="E41" s="14" t="s">
        <v>1437</v>
      </c>
      <c r="F41" s="48" t="s">
        <v>1438</v>
      </c>
      <c r="G41" s="49"/>
      <c r="H41" s="73">
        <v>0</v>
      </c>
      <c r="I41" s="273"/>
      <c r="J41" s="273"/>
      <c r="K41" s="209"/>
      <c r="L41"/>
      <c r="M41"/>
      <c r="N41"/>
      <c r="O41"/>
      <c r="P41"/>
      <c r="Q41"/>
      <c r="R41"/>
      <c r="S41"/>
      <c r="T41"/>
      <c r="U41"/>
      <c r="V41"/>
      <c r="W41"/>
      <c r="X41"/>
      <c r="Y41"/>
      <c r="Z41"/>
      <c r="AA41"/>
      <c r="AB41"/>
      <c r="AC41"/>
      <c r="AD41"/>
      <c r="AE41"/>
    </row>
    <row r="42" ht="19.5" customHeight="1" spans="1:10">
      <c r="A42" s="222" t="s">
        <v>23</v>
      </c>
      <c r="B42" s="50"/>
      <c r="C42" s="51">
        <v>1430023</v>
      </c>
      <c r="D42" s="51"/>
      <c r="E42" s="52" t="s">
        <v>1439</v>
      </c>
      <c r="F42" s="53" t="s">
        <v>23</v>
      </c>
      <c r="G42" s="245">
        <v>60</v>
      </c>
      <c r="H42" s="73">
        <v>48.28</v>
      </c>
      <c r="I42" s="168">
        <v>53.25284</v>
      </c>
      <c r="J42" s="168">
        <v>53</v>
      </c>
    </row>
    <row r="43" ht="19.5" customHeight="1" spans="1:10">
      <c r="A43" s="222" t="s">
        <v>23</v>
      </c>
      <c r="B43" s="50"/>
      <c r="C43" s="51">
        <v>1430023</v>
      </c>
      <c r="D43" s="51"/>
      <c r="E43" s="52" t="s">
        <v>1440</v>
      </c>
      <c r="F43" s="53" t="s">
        <v>23</v>
      </c>
      <c r="G43" s="245">
        <v>105</v>
      </c>
      <c r="H43" s="73">
        <v>86.23</v>
      </c>
      <c r="I43" s="168">
        <v>95.11169</v>
      </c>
      <c r="J43" s="168">
        <v>95</v>
      </c>
    </row>
    <row r="44" ht="19.5" customHeight="1" spans="1:10">
      <c r="A44" s="222" t="s">
        <v>23</v>
      </c>
      <c r="B44" s="50"/>
      <c r="C44" s="51">
        <v>1430023</v>
      </c>
      <c r="D44" s="51"/>
      <c r="E44" s="52" t="s">
        <v>1441</v>
      </c>
      <c r="F44" s="53" t="s">
        <v>23</v>
      </c>
      <c r="G44" s="245">
        <v>21</v>
      </c>
      <c r="H44" s="73">
        <v>17.25</v>
      </c>
      <c r="I44" s="168">
        <v>19.02675</v>
      </c>
      <c r="J44" s="168">
        <v>19</v>
      </c>
    </row>
    <row r="45" ht="19.5" customHeight="1" spans="1:10">
      <c r="A45" s="222" t="s">
        <v>23</v>
      </c>
      <c r="B45" s="50"/>
      <c r="C45" s="51">
        <v>1430023</v>
      </c>
      <c r="D45" s="51"/>
      <c r="E45" s="52" t="s">
        <v>1442</v>
      </c>
      <c r="F45" s="53" t="s">
        <v>23</v>
      </c>
      <c r="G45" s="245">
        <v>42</v>
      </c>
      <c r="H45" s="73">
        <v>34.49</v>
      </c>
      <c r="I45" s="168">
        <v>38.04247</v>
      </c>
      <c r="J45" s="168">
        <v>38</v>
      </c>
    </row>
    <row r="46" ht="19.5" customHeight="1" spans="1:10">
      <c r="A46" s="222" t="s">
        <v>23</v>
      </c>
      <c r="B46" s="50"/>
      <c r="C46" s="51">
        <v>1430023</v>
      </c>
      <c r="D46" s="51"/>
      <c r="E46" s="52" t="s">
        <v>1443</v>
      </c>
      <c r="F46" s="53" t="s">
        <v>23</v>
      </c>
      <c r="G46" s="245">
        <v>42</v>
      </c>
      <c r="H46" s="73">
        <v>34.4925</v>
      </c>
      <c r="I46" s="168">
        <v>38.0452275</v>
      </c>
      <c r="J46" s="168">
        <v>38</v>
      </c>
    </row>
    <row r="47" ht="19.5" customHeight="1" spans="1:10">
      <c r="A47" s="222" t="s">
        <v>23</v>
      </c>
      <c r="B47" s="50"/>
      <c r="C47" s="51">
        <v>1430023</v>
      </c>
      <c r="D47" s="51"/>
      <c r="E47" s="52" t="s">
        <v>1444</v>
      </c>
      <c r="F47" s="53" t="s">
        <v>23</v>
      </c>
      <c r="G47" s="245">
        <v>120</v>
      </c>
      <c r="H47" s="73">
        <v>91.98</v>
      </c>
      <c r="I47" s="168">
        <v>101.45394</v>
      </c>
      <c r="J47" s="168">
        <v>101</v>
      </c>
    </row>
    <row r="48" s="211" customFormat="1" ht="18.6" customHeight="1" spans="1:31">
      <c r="A48" s="251"/>
      <c r="B48" s="10" t="s">
        <v>196</v>
      </c>
      <c r="C48" s="252">
        <v>1430023</v>
      </c>
      <c r="D48" s="252"/>
      <c r="E48" s="14" t="s">
        <v>1445</v>
      </c>
      <c r="F48" s="48" t="s">
        <v>1446</v>
      </c>
      <c r="G48" s="234">
        <v>42</v>
      </c>
      <c r="H48" s="73">
        <v>34.49</v>
      </c>
      <c r="I48" s="168">
        <v>38.04247</v>
      </c>
      <c r="J48" s="168">
        <v>38</v>
      </c>
      <c r="K48" s="1"/>
      <c r="L48"/>
      <c r="M48"/>
      <c r="N48"/>
      <c r="O48"/>
      <c r="P48"/>
      <c r="Q48"/>
      <c r="R48"/>
      <c r="S48"/>
      <c r="T48"/>
      <c r="U48"/>
      <c r="V48"/>
      <c r="W48"/>
      <c r="X48"/>
      <c r="Y48"/>
      <c r="Z48"/>
      <c r="AA48"/>
      <c r="AB48"/>
      <c r="AC48"/>
      <c r="AD48"/>
      <c r="AE48"/>
    </row>
    <row r="49" ht="21.95" customHeight="1" spans="1:10">
      <c r="A49" s="246">
        <v>5</v>
      </c>
      <c r="B49" s="10" t="s">
        <v>23</v>
      </c>
      <c r="C49" s="15">
        <v>1430034</v>
      </c>
      <c r="D49" s="225">
        <v>1430034</v>
      </c>
      <c r="E49" s="14" t="s">
        <v>1447</v>
      </c>
      <c r="F49" s="48" t="s">
        <v>1393</v>
      </c>
      <c r="G49" s="48"/>
      <c r="H49" s="250"/>
      <c r="I49" s="5"/>
      <c r="J49" s="5"/>
    </row>
    <row r="50" s="51" customFormat="1" ht="37.5" customHeight="1" spans="1:31">
      <c r="A50" s="222"/>
      <c r="B50" s="253" t="s">
        <v>31</v>
      </c>
      <c r="C50" s="61" t="s">
        <v>1448</v>
      </c>
      <c r="D50" s="61"/>
      <c r="E50" s="61" t="s">
        <v>1448</v>
      </c>
      <c r="F50" s="19"/>
      <c r="G50" s="62" t="s">
        <v>1449</v>
      </c>
      <c r="H50" s="254" t="s">
        <v>1449</v>
      </c>
      <c r="I50" s="189" t="s">
        <v>1449</v>
      </c>
      <c r="J50" s="189" t="s">
        <v>1449</v>
      </c>
      <c r="K50" s="1"/>
      <c r="L50" s="1"/>
      <c r="M50" s="1"/>
      <c r="N50" s="1"/>
      <c r="O50" s="1"/>
      <c r="P50" s="1"/>
      <c r="Q50" s="1"/>
      <c r="R50" s="1"/>
      <c r="S50" s="1"/>
      <c r="T50" s="1"/>
      <c r="U50" s="1"/>
      <c r="V50" s="1"/>
      <c r="W50" s="1"/>
      <c r="X50" s="1"/>
      <c r="Y50" s="1"/>
      <c r="Z50" s="1"/>
      <c r="AA50" s="1"/>
      <c r="AB50" s="1"/>
      <c r="AC50" s="1"/>
      <c r="AD50" s="1"/>
      <c r="AE50" s="1"/>
    </row>
    <row r="51" ht="44.25" customHeight="1" spans="1:10">
      <c r="A51" s="222"/>
      <c r="B51" s="253" t="s">
        <v>35</v>
      </c>
      <c r="C51" s="61" t="s">
        <v>1450</v>
      </c>
      <c r="D51" s="61"/>
      <c r="E51" s="61" t="s">
        <v>1450</v>
      </c>
      <c r="F51" s="19"/>
      <c r="G51" s="20" t="s">
        <v>1449</v>
      </c>
      <c r="H51" s="254" t="s">
        <v>1449</v>
      </c>
      <c r="I51" s="189" t="s">
        <v>1449</v>
      </c>
      <c r="J51" s="189" t="s">
        <v>1449</v>
      </c>
    </row>
    <row r="52" ht="51.75" customHeight="1" spans="1:10">
      <c r="A52" s="222"/>
      <c r="B52" s="253" t="s">
        <v>37</v>
      </c>
      <c r="C52" s="255" t="s">
        <v>1451</v>
      </c>
      <c r="D52" s="255"/>
      <c r="E52" s="255" t="s">
        <v>1451</v>
      </c>
      <c r="F52" s="19"/>
      <c r="G52" s="20" t="s">
        <v>1449</v>
      </c>
      <c r="H52" s="237" t="s">
        <v>1449</v>
      </c>
      <c r="I52" s="189" t="s">
        <v>1449</v>
      </c>
      <c r="J52" s="189" t="s">
        <v>1449</v>
      </c>
    </row>
    <row r="53" s="51" customFormat="1" ht="27" customHeight="1" spans="1:31">
      <c r="A53" s="222"/>
      <c r="B53" s="253" t="s">
        <v>41</v>
      </c>
      <c r="C53" s="61" t="s">
        <v>1452</v>
      </c>
      <c r="D53" s="61"/>
      <c r="E53" s="61" t="s">
        <v>1452</v>
      </c>
      <c r="F53" s="19"/>
      <c r="G53" s="245">
        <v>1400</v>
      </c>
      <c r="H53" s="73">
        <v>689.85</v>
      </c>
      <c r="I53" s="71">
        <v>689.85</v>
      </c>
      <c r="J53" s="71">
        <v>689.85</v>
      </c>
      <c r="K53" s="1"/>
      <c r="L53" s="1"/>
      <c r="M53" s="1"/>
      <c r="N53" s="1"/>
      <c r="O53" s="1"/>
      <c r="P53" s="1"/>
      <c r="Q53" s="1"/>
      <c r="R53" s="1"/>
      <c r="S53" s="1"/>
      <c r="T53" s="1"/>
      <c r="U53" s="1"/>
      <c r="V53" s="1"/>
      <c r="W53" s="1"/>
      <c r="X53" s="1"/>
      <c r="Y53" s="1"/>
      <c r="Z53" s="1"/>
      <c r="AA53" s="1"/>
      <c r="AB53" s="1"/>
      <c r="AC53" s="1"/>
      <c r="AD53" s="1"/>
      <c r="AE53" s="1"/>
    </row>
    <row r="54" ht="72" customHeight="1" spans="1:10">
      <c r="A54" s="222"/>
      <c r="B54" s="253" t="s">
        <v>70</v>
      </c>
      <c r="C54" s="61" t="s">
        <v>1453</v>
      </c>
      <c r="D54" s="61"/>
      <c r="E54" s="61" t="s">
        <v>1453</v>
      </c>
      <c r="F54" s="19"/>
      <c r="G54" s="19" t="s">
        <v>1454</v>
      </c>
      <c r="H54" s="254" t="s">
        <v>1454</v>
      </c>
      <c r="I54" s="186" t="s">
        <v>1454</v>
      </c>
      <c r="J54" s="186" t="s">
        <v>1454</v>
      </c>
    </row>
    <row r="55" s="51" customFormat="1" ht="36" customHeight="1" spans="1:31">
      <c r="A55" s="246"/>
      <c r="B55" s="253" t="s">
        <v>74</v>
      </c>
      <c r="C55" s="61" t="s">
        <v>1455</v>
      </c>
      <c r="D55" s="61"/>
      <c r="E55" s="61" t="s">
        <v>1456</v>
      </c>
      <c r="F55" s="19"/>
      <c r="G55" s="256">
        <v>300</v>
      </c>
      <c r="H55" s="73">
        <v>300</v>
      </c>
      <c r="I55" s="26">
        <v>300</v>
      </c>
      <c r="J55" s="26">
        <v>300</v>
      </c>
      <c r="K55" s="1"/>
      <c r="L55" s="1"/>
      <c r="M55" s="1"/>
      <c r="N55" s="1"/>
      <c r="O55" s="1"/>
      <c r="P55" s="1"/>
      <c r="Q55" s="1"/>
      <c r="R55" s="1"/>
      <c r="S55" s="1"/>
      <c r="T55" s="1"/>
      <c r="U55" s="1"/>
      <c r="V55" s="1"/>
      <c r="W55" s="1"/>
      <c r="X55" s="1"/>
      <c r="Y55" s="1"/>
      <c r="Z55" s="1"/>
      <c r="AA55" s="1"/>
      <c r="AB55" s="1"/>
      <c r="AC55" s="1"/>
      <c r="AD55" s="1"/>
      <c r="AE55" s="1"/>
    </row>
    <row r="56" s="51" customFormat="1" ht="22.5" customHeight="1" spans="1:31">
      <c r="A56" s="222"/>
      <c r="B56" s="257" t="s">
        <v>80</v>
      </c>
      <c r="C56" s="255" t="s">
        <v>1457</v>
      </c>
      <c r="D56" s="258"/>
      <c r="E56" s="258" t="s">
        <v>1458</v>
      </c>
      <c r="F56" s="19"/>
      <c r="G56" s="241">
        <v>300</v>
      </c>
      <c r="H56" s="73">
        <v>300</v>
      </c>
      <c r="I56" s="71">
        <v>3000</v>
      </c>
      <c r="J56" s="71">
        <v>3000</v>
      </c>
      <c r="K56" s="1"/>
      <c r="L56" s="1"/>
      <c r="M56" s="1"/>
      <c r="N56" s="1"/>
      <c r="O56" s="1"/>
      <c r="P56" s="1"/>
      <c r="Q56" s="1"/>
      <c r="R56" s="1"/>
      <c r="S56" s="1"/>
      <c r="T56" s="1"/>
      <c r="U56" s="1"/>
      <c r="V56" s="1"/>
      <c r="W56" s="1"/>
      <c r="X56" s="1"/>
      <c r="Y56" s="1"/>
      <c r="Z56" s="1"/>
      <c r="AA56" s="1"/>
      <c r="AB56" s="1"/>
      <c r="AC56" s="1"/>
      <c r="AD56" s="1"/>
      <c r="AE56" s="1"/>
    </row>
    <row r="57" s="51" customFormat="1" ht="22.5" customHeight="1" spans="1:31">
      <c r="A57" s="259"/>
      <c r="B57" s="260" t="s">
        <v>83</v>
      </c>
      <c r="C57" s="261"/>
      <c r="D57" s="262"/>
      <c r="E57" s="262" t="s">
        <v>1459</v>
      </c>
      <c r="F57" s="263"/>
      <c r="G57" s="264">
        <v>300</v>
      </c>
      <c r="H57" s="73">
        <v>300</v>
      </c>
      <c r="I57" s="71">
        <v>300</v>
      </c>
      <c r="J57" s="71">
        <v>300</v>
      </c>
      <c r="K57" s="1"/>
      <c r="L57" s="1"/>
      <c r="M57" s="1"/>
      <c r="N57" s="1"/>
      <c r="O57" s="1"/>
      <c r="P57" s="1"/>
      <c r="Q57" s="1"/>
      <c r="R57" s="1"/>
      <c r="S57" s="1"/>
      <c r="T57" s="1"/>
      <c r="U57" s="1"/>
      <c r="V57" s="1"/>
      <c r="W57" s="1"/>
      <c r="X57" s="1"/>
      <c r="Y57" s="1"/>
      <c r="Z57" s="1"/>
      <c r="AA57" s="1"/>
      <c r="AB57" s="1"/>
      <c r="AC57" s="1"/>
      <c r="AD57" s="1"/>
      <c r="AE57" s="1"/>
    </row>
    <row r="58" s="51" customFormat="1" ht="38.25" customHeight="1" spans="1:31">
      <c r="A58" s="259"/>
      <c r="B58" s="260" t="s">
        <v>87</v>
      </c>
      <c r="C58" s="261"/>
      <c r="D58" s="262"/>
      <c r="E58" s="262" t="s">
        <v>1460</v>
      </c>
      <c r="F58" s="263"/>
      <c r="G58" s="264">
        <v>1200</v>
      </c>
      <c r="H58" s="73">
        <v>300</v>
      </c>
      <c r="I58" s="168">
        <v>330.9</v>
      </c>
      <c r="J58" s="168">
        <v>331</v>
      </c>
      <c r="K58" s="1"/>
      <c r="L58" s="1"/>
      <c r="M58" s="1"/>
      <c r="N58" s="1"/>
      <c r="O58" s="1"/>
      <c r="P58" s="1"/>
      <c r="Q58" s="1"/>
      <c r="R58" s="1"/>
      <c r="S58" s="1"/>
      <c r="T58" s="1"/>
      <c r="U58" s="1"/>
      <c r="V58" s="1"/>
      <c r="W58" s="1"/>
      <c r="X58" s="1"/>
      <c r="Y58" s="1"/>
      <c r="Z58" s="1"/>
      <c r="AA58" s="1"/>
      <c r="AB58" s="1"/>
      <c r="AC58" s="1"/>
      <c r="AD58" s="1"/>
      <c r="AE58" s="1"/>
    </row>
    <row r="59" s="51" customFormat="1" ht="39" customHeight="1" spans="1:31">
      <c r="A59" s="259"/>
      <c r="B59" s="260" t="s">
        <v>93</v>
      </c>
      <c r="C59" s="261"/>
      <c r="D59" s="262"/>
      <c r="E59" s="262" t="s">
        <v>1461</v>
      </c>
      <c r="F59" s="263"/>
      <c r="G59" s="264">
        <v>2400</v>
      </c>
      <c r="H59" s="73">
        <v>1200</v>
      </c>
      <c r="I59" s="168">
        <v>1323.6</v>
      </c>
      <c r="J59" s="168">
        <v>1324</v>
      </c>
      <c r="K59" s="1"/>
      <c r="L59" s="1"/>
      <c r="M59" s="1"/>
      <c r="N59" s="1"/>
      <c r="O59" s="1"/>
      <c r="P59" s="1"/>
      <c r="Q59" s="1"/>
      <c r="R59" s="1"/>
      <c r="S59" s="1"/>
      <c r="T59" s="1"/>
      <c r="U59" s="1"/>
      <c r="V59" s="1"/>
      <c r="W59" s="1"/>
      <c r="X59" s="1"/>
      <c r="Y59" s="1"/>
      <c r="Z59" s="1"/>
      <c r="AA59" s="1"/>
      <c r="AB59" s="1"/>
      <c r="AC59" s="1"/>
      <c r="AD59" s="1"/>
      <c r="AE59" s="1"/>
    </row>
    <row r="60" s="51" customFormat="1" ht="22.5" customHeight="1" spans="1:31">
      <c r="A60" s="259"/>
      <c r="B60" s="260" t="s">
        <v>1462</v>
      </c>
      <c r="C60" s="261"/>
      <c r="D60" s="262"/>
      <c r="E60" s="262" t="s">
        <v>1463</v>
      </c>
      <c r="F60" s="263"/>
      <c r="G60" s="264">
        <v>3000</v>
      </c>
      <c r="H60" s="73">
        <v>2400</v>
      </c>
      <c r="I60" s="168">
        <v>2647.2</v>
      </c>
      <c r="J60" s="168">
        <v>2647</v>
      </c>
      <c r="K60" s="1"/>
      <c r="L60" s="1"/>
      <c r="M60" s="1"/>
      <c r="N60" s="1"/>
      <c r="O60" s="1"/>
      <c r="P60" s="1"/>
      <c r="Q60" s="1"/>
      <c r="R60" s="1"/>
      <c r="S60" s="1"/>
      <c r="T60" s="1"/>
      <c r="U60" s="1"/>
      <c r="V60" s="1"/>
      <c r="W60" s="1"/>
      <c r="X60" s="1"/>
      <c r="Y60" s="1"/>
      <c r="Z60" s="1"/>
      <c r="AA60" s="1"/>
      <c r="AB60" s="1"/>
      <c r="AC60" s="1"/>
      <c r="AD60" s="1"/>
      <c r="AE60" s="1"/>
    </row>
    <row r="61" s="51" customFormat="1" ht="47.25" customHeight="1" spans="1:31">
      <c r="A61" s="259"/>
      <c r="B61" s="260" t="s">
        <v>1464</v>
      </c>
      <c r="C61" s="261"/>
      <c r="D61" s="262"/>
      <c r="E61" s="262" t="s">
        <v>1465</v>
      </c>
      <c r="F61" s="263"/>
      <c r="G61" s="265">
        <v>2400</v>
      </c>
      <c r="H61" s="73">
        <v>3000</v>
      </c>
      <c r="I61" s="168">
        <v>3309</v>
      </c>
      <c r="J61" s="168">
        <v>3309</v>
      </c>
      <c r="K61" s="1"/>
      <c r="L61" s="1"/>
      <c r="M61" s="1"/>
      <c r="N61" s="1"/>
      <c r="O61" s="1"/>
      <c r="P61" s="1"/>
      <c r="Q61" s="1"/>
      <c r="R61" s="1"/>
      <c r="S61" s="1"/>
      <c r="T61" s="1"/>
      <c r="U61" s="1"/>
      <c r="V61" s="1"/>
      <c r="W61" s="1"/>
      <c r="X61" s="1"/>
      <c r="Y61" s="1"/>
      <c r="Z61" s="1"/>
      <c r="AA61" s="1"/>
      <c r="AB61" s="1"/>
      <c r="AC61" s="1"/>
      <c r="AD61" s="1"/>
      <c r="AE61" s="1"/>
    </row>
    <row r="62" s="51" customFormat="1" ht="22.5" customHeight="1" spans="1:31">
      <c r="A62" s="259"/>
      <c r="B62" s="260" t="s">
        <v>1064</v>
      </c>
      <c r="C62" s="261"/>
      <c r="D62" s="262"/>
      <c r="E62" s="262" t="s">
        <v>1466</v>
      </c>
      <c r="F62" s="266"/>
      <c r="G62" s="267">
        <v>3000</v>
      </c>
      <c r="H62" s="73">
        <v>2400</v>
      </c>
      <c r="I62" s="168">
        <v>2647.2</v>
      </c>
      <c r="J62" s="168">
        <v>2647</v>
      </c>
      <c r="K62" s="1"/>
      <c r="L62" s="1"/>
      <c r="M62" s="1"/>
      <c r="N62" s="1"/>
      <c r="O62" s="1"/>
      <c r="P62" s="1"/>
      <c r="Q62" s="1"/>
      <c r="R62" s="1"/>
      <c r="S62" s="1"/>
      <c r="T62" s="1"/>
      <c r="U62" s="1"/>
      <c r="V62" s="1"/>
      <c r="W62" s="1"/>
      <c r="X62" s="1"/>
      <c r="Y62" s="1"/>
      <c r="Z62" s="1"/>
      <c r="AA62" s="1"/>
      <c r="AB62" s="1"/>
      <c r="AC62" s="1"/>
      <c r="AD62" s="1"/>
      <c r="AE62" s="1"/>
    </row>
    <row r="63" s="51" customFormat="1" ht="45" customHeight="1" spans="1:31">
      <c r="A63" s="259"/>
      <c r="B63" s="260" t="s">
        <v>1467</v>
      </c>
      <c r="C63" s="261"/>
      <c r="D63" s="262"/>
      <c r="E63" s="262" t="s">
        <v>1468</v>
      </c>
      <c r="F63" s="266"/>
      <c r="G63" s="268" t="s">
        <v>1469</v>
      </c>
      <c r="H63" s="237" t="s">
        <v>1469</v>
      </c>
      <c r="I63" s="186" t="s">
        <v>1469</v>
      </c>
      <c r="J63" s="186" t="s">
        <v>1469</v>
      </c>
      <c r="K63" s="1"/>
      <c r="L63" s="1"/>
      <c r="M63" s="1"/>
      <c r="N63" s="1"/>
      <c r="O63" s="1"/>
      <c r="P63" s="1"/>
      <c r="Q63" s="1"/>
      <c r="R63" s="1"/>
      <c r="S63" s="1"/>
      <c r="T63" s="1"/>
      <c r="U63" s="1"/>
      <c r="V63" s="1"/>
      <c r="W63" s="1"/>
      <c r="X63" s="1"/>
      <c r="Y63" s="1"/>
      <c r="Z63" s="1"/>
      <c r="AA63" s="1"/>
      <c r="AB63" s="1"/>
      <c r="AC63" s="1"/>
      <c r="AD63" s="1"/>
      <c r="AE63" s="1"/>
    </row>
    <row r="64" s="51" customFormat="1" ht="22.5" customHeight="1" spans="1:31">
      <c r="A64" s="259"/>
      <c r="B64" s="260" t="s">
        <v>1470</v>
      </c>
      <c r="C64" s="261"/>
      <c r="D64" s="262"/>
      <c r="E64" s="262" t="s">
        <v>1471</v>
      </c>
      <c r="F64" s="266"/>
      <c r="G64" s="268">
        <v>700</v>
      </c>
      <c r="H64" s="73">
        <v>700</v>
      </c>
      <c r="I64" s="168">
        <v>700</v>
      </c>
      <c r="J64" s="168">
        <v>700</v>
      </c>
      <c r="K64" s="1"/>
      <c r="L64" s="1"/>
      <c r="M64" s="1"/>
      <c r="N64" s="1"/>
      <c r="O64" s="1"/>
      <c r="P64" s="1"/>
      <c r="Q64" s="1"/>
      <c r="R64" s="1"/>
      <c r="S64" s="1"/>
      <c r="T64" s="1"/>
      <c r="U64" s="1"/>
      <c r="V64" s="1"/>
      <c r="W64" s="1"/>
      <c r="X64" s="1"/>
      <c r="Y64" s="1"/>
      <c r="Z64" s="1"/>
      <c r="AA64" s="1"/>
      <c r="AB64" s="1"/>
      <c r="AC64" s="1"/>
      <c r="AD64" s="1"/>
      <c r="AE64" s="1"/>
    </row>
    <row r="65" s="51" customFormat="1" ht="22.5" customHeight="1" spans="1:31">
      <c r="A65" s="259"/>
      <c r="B65" s="260" t="s">
        <v>1079</v>
      </c>
      <c r="C65" s="261"/>
      <c r="D65" s="262"/>
      <c r="E65" s="262" t="s">
        <v>1472</v>
      </c>
      <c r="F65" s="266" t="s">
        <v>1473</v>
      </c>
      <c r="G65" s="268">
        <v>350</v>
      </c>
      <c r="H65" s="73">
        <v>350</v>
      </c>
      <c r="I65" s="168">
        <v>350</v>
      </c>
      <c r="J65" s="168">
        <v>350</v>
      </c>
      <c r="K65" s="1"/>
      <c r="L65" s="1"/>
      <c r="M65" s="1"/>
      <c r="N65" s="1"/>
      <c r="O65" s="1"/>
      <c r="P65" s="1"/>
      <c r="Q65" s="1"/>
      <c r="R65" s="1"/>
      <c r="S65" s="1"/>
      <c r="T65" s="1"/>
      <c r="U65" s="1"/>
      <c r="V65" s="1"/>
      <c r="W65" s="1"/>
      <c r="X65" s="1"/>
      <c r="Y65" s="1"/>
      <c r="Z65" s="1"/>
      <c r="AA65" s="1"/>
      <c r="AB65" s="1"/>
      <c r="AC65" s="1"/>
      <c r="AD65" s="1"/>
      <c r="AE65" s="1"/>
    </row>
    <row r="66" s="51" customFormat="1" ht="22.5" customHeight="1" spans="1:31">
      <c r="A66" s="259"/>
      <c r="B66" s="260" t="s">
        <v>1474</v>
      </c>
      <c r="C66" s="261"/>
      <c r="D66" s="262"/>
      <c r="E66" s="262" t="s">
        <v>1475</v>
      </c>
      <c r="F66" s="266"/>
      <c r="G66" s="268">
        <v>350</v>
      </c>
      <c r="H66" s="73">
        <v>350</v>
      </c>
      <c r="I66" s="71">
        <v>350</v>
      </c>
      <c r="J66" s="71">
        <v>350</v>
      </c>
      <c r="K66" s="1"/>
      <c r="L66" s="1"/>
      <c r="M66" s="1"/>
      <c r="N66" s="1"/>
      <c r="O66" s="1"/>
      <c r="P66" s="1"/>
      <c r="Q66" s="1"/>
      <c r="R66" s="1"/>
      <c r="S66" s="1"/>
      <c r="T66" s="1"/>
      <c r="U66" s="1"/>
      <c r="V66" s="1"/>
      <c r="W66" s="1"/>
      <c r="X66" s="1"/>
      <c r="Y66" s="1"/>
      <c r="Z66" s="1"/>
      <c r="AA66" s="1"/>
      <c r="AB66" s="1"/>
      <c r="AC66" s="1"/>
      <c r="AD66" s="1"/>
      <c r="AE66" s="1"/>
    </row>
    <row r="67" s="51" customFormat="1" ht="66" customHeight="1" spans="1:31">
      <c r="A67" s="259"/>
      <c r="B67" s="260" t="s">
        <v>1476</v>
      </c>
      <c r="C67" s="261"/>
      <c r="D67" s="262"/>
      <c r="E67" s="262" t="s">
        <v>1477</v>
      </c>
      <c r="F67" s="266"/>
      <c r="G67" s="268" t="s">
        <v>1478</v>
      </c>
      <c r="H67" s="274" t="s">
        <v>1478</v>
      </c>
      <c r="I67" s="274" t="s">
        <v>1478</v>
      </c>
      <c r="J67" s="274" t="s">
        <v>1478</v>
      </c>
      <c r="K67" s="1"/>
      <c r="L67" s="1"/>
      <c r="M67" s="1"/>
      <c r="N67" s="1"/>
      <c r="O67" s="1"/>
      <c r="P67" s="1"/>
      <c r="Q67" s="1"/>
      <c r="R67" s="1"/>
      <c r="S67" s="1"/>
      <c r="T67" s="1"/>
      <c r="U67" s="1"/>
      <c r="V67" s="1"/>
      <c r="W67" s="1"/>
      <c r="X67" s="1"/>
      <c r="Y67" s="1"/>
      <c r="Z67" s="1"/>
      <c r="AA67" s="1"/>
      <c r="AB67" s="1"/>
      <c r="AC67" s="1"/>
      <c r="AD67" s="1"/>
      <c r="AE67" s="1"/>
    </row>
    <row r="68" s="51" customFormat="1" ht="22.5" customHeight="1" spans="1:31">
      <c r="A68" s="259"/>
      <c r="B68" s="260" t="s">
        <v>1094</v>
      </c>
      <c r="C68" s="261"/>
      <c r="D68" s="262"/>
      <c r="E68" s="262" t="s">
        <v>1479</v>
      </c>
      <c r="F68" s="266"/>
      <c r="G68" s="268">
        <v>630</v>
      </c>
      <c r="H68" s="73">
        <v>630</v>
      </c>
      <c r="I68" s="168">
        <v>630</v>
      </c>
      <c r="J68" s="168">
        <v>630</v>
      </c>
      <c r="K68" s="1"/>
      <c r="L68" s="1"/>
      <c r="M68" s="1"/>
      <c r="N68" s="1"/>
      <c r="O68" s="1"/>
      <c r="P68" s="1"/>
      <c r="Q68" s="1"/>
      <c r="R68" s="1"/>
      <c r="S68" s="1"/>
      <c r="T68" s="1"/>
      <c r="U68" s="1"/>
      <c r="V68" s="1"/>
      <c r="W68" s="1"/>
      <c r="X68" s="1"/>
      <c r="Y68" s="1"/>
      <c r="Z68" s="1"/>
      <c r="AA68" s="1"/>
      <c r="AB68" s="1"/>
      <c r="AC68" s="1"/>
      <c r="AD68" s="1"/>
      <c r="AE68" s="1"/>
    </row>
    <row r="69" s="51" customFormat="1" ht="24.75" spans="1:31">
      <c r="A69" s="224">
        <v>6</v>
      </c>
      <c r="B69" s="102" t="s">
        <v>23</v>
      </c>
      <c r="C69" s="15">
        <v>1430026</v>
      </c>
      <c r="D69" s="275">
        <v>1430026</v>
      </c>
      <c r="E69" s="101" t="s">
        <v>1480</v>
      </c>
      <c r="F69" s="48" t="s">
        <v>1393</v>
      </c>
      <c r="G69" s="276"/>
      <c r="H69" s="250"/>
      <c r="I69" s="5"/>
      <c r="J69" s="5"/>
      <c r="K69" s="1"/>
      <c r="L69" s="1"/>
      <c r="M69" s="1"/>
      <c r="N69" s="1"/>
      <c r="O69" s="1"/>
      <c r="P69" s="1"/>
      <c r="Q69" s="1"/>
      <c r="R69" s="1"/>
      <c r="S69" s="1"/>
      <c r="T69" s="1"/>
      <c r="U69" s="1"/>
      <c r="V69" s="1"/>
      <c r="W69" s="1"/>
      <c r="X69" s="1"/>
      <c r="Y69" s="1"/>
      <c r="Z69" s="1"/>
      <c r="AA69" s="1"/>
      <c r="AB69" s="1"/>
      <c r="AC69" s="1"/>
      <c r="AD69" s="1"/>
      <c r="AE69" s="1"/>
    </row>
    <row r="70" s="51" customFormat="1" ht="18.6" customHeight="1" spans="1:31">
      <c r="A70" s="222" t="s">
        <v>23</v>
      </c>
      <c r="B70" s="19" t="s">
        <v>23</v>
      </c>
      <c r="C70" s="51">
        <v>1430026</v>
      </c>
      <c r="E70" s="52" t="s">
        <v>1481</v>
      </c>
      <c r="F70" s="19" t="s">
        <v>25</v>
      </c>
      <c r="G70" s="245">
        <v>700</v>
      </c>
      <c r="H70" s="73">
        <v>103.48</v>
      </c>
      <c r="I70" s="168">
        <v>114.13844</v>
      </c>
      <c r="J70" s="168">
        <v>114</v>
      </c>
      <c r="K70" s="1"/>
      <c r="L70" s="1"/>
      <c r="M70" s="1"/>
      <c r="N70" s="1"/>
      <c r="O70" s="1"/>
      <c r="P70" s="1"/>
      <c r="Q70" s="1"/>
      <c r="R70" s="1"/>
      <c r="S70" s="1"/>
      <c r="T70" s="1"/>
      <c r="U70" s="1"/>
      <c r="V70" s="1"/>
      <c r="W70" s="1"/>
      <c r="X70" s="1"/>
      <c r="Y70" s="1"/>
      <c r="Z70" s="1"/>
      <c r="AA70" s="1"/>
      <c r="AB70" s="1"/>
      <c r="AC70" s="1"/>
      <c r="AD70" s="1"/>
      <c r="AE70" s="1"/>
    </row>
    <row r="71" s="51" customFormat="1" ht="18.6" customHeight="1" spans="1:31">
      <c r="A71" s="222" t="s">
        <v>23</v>
      </c>
      <c r="B71" s="19" t="s">
        <v>23</v>
      </c>
      <c r="C71" s="51">
        <v>1430026</v>
      </c>
      <c r="E71" s="52" t="s">
        <v>1482</v>
      </c>
      <c r="F71" s="19" t="s">
        <v>25</v>
      </c>
      <c r="G71" s="245">
        <v>1050</v>
      </c>
      <c r="H71" s="73">
        <v>195.46</v>
      </c>
      <c r="I71" s="168">
        <v>215.59238</v>
      </c>
      <c r="J71" s="168">
        <v>216</v>
      </c>
      <c r="K71" s="1"/>
      <c r="L71" s="1"/>
      <c r="M71" s="1"/>
      <c r="N71" s="1"/>
      <c r="O71" s="1"/>
      <c r="P71" s="1"/>
      <c r="Q71" s="1"/>
      <c r="R71" s="1"/>
      <c r="S71" s="1"/>
      <c r="T71" s="1"/>
      <c r="U71" s="1"/>
      <c r="V71" s="1"/>
      <c r="W71" s="1"/>
      <c r="X71" s="1"/>
      <c r="Y71" s="1"/>
      <c r="Z71" s="1"/>
      <c r="AA71" s="1"/>
      <c r="AB71" s="1"/>
      <c r="AC71" s="1"/>
      <c r="AD71" s="1"/>
      <c r="AE71" s="1"/>
    </row>
    <row r="72" s="51" customFormat="1" ht="18.6" customHeight="1" spans="1:31">
      <c r="A72" s="222" t="s">
        <v>23</v>
      </c>
      <c r="B72" s="19" t="s">
        <v>23</v>
      </c>
      <c r="C72" s="51">
        <v>1430026</v>
      </c>
      <c r="E72" s="52" t="s">
        <v>1483</v>
      </c>
      <c r="F72" s="19" t="s">
        <v>25</v>
      </c>
      <c r="G72" s="245">
        <v>2100</v>
      </c>
      <c r="H72" s="73">
        <v>287.44</v>
      </c>
      <c r="I72" s="168">
        <v>317.04632</v>
      </c>
      <c r="J72" s="168">
        <v>317</v>
      </c>
      <c r="K72" s="1"/>
      <c r="L72" s="1"/>
      <c r="M72" s="1"/>
      <c r="N72" s="1"/>
      <c r="O72" s="1"/>
      <c r="P72" s="1"/>
      <c r="Q72" s="1"/>
      <c r="R72" s="1"/>
      <c r="S72" s="1"/>
      <c r="T72" s="1"/>
      <c r="U72" s="1"/>
      <c r="V72" s="1"/>
      <c r="W72" s="1"/>
      <c r="X72" s="1"/>
      <c r="Y72" s="1"/>
      <c r="Z72" s="1"/>
      <c r="AA72" s="1"/>
      <c r="AB72" s="1"/>
      <c r="AC72" s="1"/>
      <c r="AD72" s="1"/>
      <c r="AE72" s="1"/>
    </row>
    <row r="73" ht="19.5" customHeight="1" spans="1:10">
      <c r="A73" s="224">
        <v>7</v>
      </c>
      <c r="B73" s="10" t="s">
        <v>23</v>
      </c>
      <c r="C73" s="15">
        <v>1430022</v>
      </c>
      <c r="D73" s="225">
        <v>1430022</v>
      </c>
      <c r="E73" s="14" t="s">
        <v>1484</v>
      </c>
      <c r="F73" s="48" t="s">
        <v>23</v>
      </c>
      <c r="G73" s="48"/>
      <c r="H73" s="250"/>
      <c r="I73" s="5"/>
      <c r="J73" s="5"/>
    </row>
    <row r="74" ht="39" customHeight="1" spans="1:10">
      <c r="A74" s="222" t="s">
        <v>23</v>
      </c>
      <c r="B74" s="50" t="s">
        <v>31</v>
      </c>
      <c r="C74" s="51">
        <v>1430022</v>
      </c>
      <c r="D74" s="51"/>
      <c r="E74" s="59" t="s">
        <v>1485</v>
      </c>
      <c r="F74" s="19" t="s">
        <v>1170</v>
      </c>
      <c r="G74" s="19"/>
      <c r="H74" s="73"/>
      <c r="I74" s="71"/>
      <c r="J74" s="71"/>
    </row>
    <row r="75" ht="19.5" customHeight="1" spans="1:10">
      <c r="A75" s="222" t="s">
        <v>23</v>
      </c>
      <c r="B75" s="19" t="s">
        <v>23</v>
      </c>
      <c r="C75" s="51">
        <v>1430022</v>
      </c>
      <c r="D75" s="51"/>
      <c r="E75" s="52" t="s">
        <v>1486</v>
      </c>
      <c r="F75" s="19" t="s">
        <v>1487</v>
      </c>
      <c r="G75" s="245">
        <v>420</v>
      </c>
      <c r="H75" s="73">
        <v>344.93</v>
      </c>
      <c r="I75" s="296">
        <v>380.45779</v>
      </c>
      <c r="J75" s="296">
        <v>380</v>
      </c>
    </row>
    <row r="76" ht="24" customHeight="1" spans="1:10">
      <c r="A76" s="222" t="s">
        <v>23</v>
      </c>
      <c r="B76" s="19" t="s">
        <v>23</v>
      </c>
      <c r="C76" s="51">
        <v>1430022</v>
      </c>
      <c r="D76" s="51"/>
      <c r="E76" s="52" t="s">
        <v>1105</v>
      </c>
      <c r="F76" s="19" t="s">
        <v>1488</v>
      </c>
      <c r="G76" s="245">
        <v>300</v>
      </c>
      <c r="H76" s="73">
        <v>241.45</v>
      </c>
      <c r="I76" s="296">
        <v>266.31935</v>
      </c>
      <c r="J76" s="296">
        <v>266</v>
      </c>
    </row>
    <row r="77" ht="26.25" customHeight="1" spans="1:10">
      <c r="A77" s="222" t="s">
        <v>23</v>
      </c>
      <c r="B77" s="19" t="s">
        <v>23</v>
      </c>
      <c r="C77" s="51">
        <v>1430022</v>
      </c>
      <c r="D77" s="51"/>
      <c r="E77" s="52" t="s">
        <v>1489</v>
      </c>
      <c r="F77" s="19" t="s">
        <v>1488</v>
      </c>
      <c r="G77" s="245">
        <v>250</v>
      </c>
      <c r="H77" s="73">
        <v>206.96</v>
      </c>
      <c r="I77" s="296">
        <v>228.27688</v>
      </c>
      <c r="J77" s="296">
        <v>228</v>
      </c>
    </row>
    <row r="78" ht="25.5" customHeight="1" spans="1:10">
      <c r="A78" s="222" t="s">
        <v>23</v>
      </c>
      <c r="B78" s="19" t="s">
        <v>23</v>
      </c>
      <c r="C78" s="51">
        <v>1430022</v>
      </c>
      <c r="D78" s="51"/>
      <c r="E78" s="52" t="s">
        <v>1490</v>
      </c>
      <c r="F78" s="19" t="s">
        <v>1487</v>
      </c>
      <c r="G78" s="245">
        <v>180</v>
      </c>
      <c r="H78" s="73">
        <v>149.47</v>
      </c>
      <c r="I78" s="296">
        <v>164.86541</v>
      </c>
      <c r="J78" s="296">
        <v>164.86541</v>
      </c>
    </row>
    <row r="79" ht="19.5" customHeight="1" spans="1:10">
      <c r="A79" s="222" t="s">
        <v>23</v>
      </c>
      <c r="B79" s="19" t="s">
        <v>23</v>
      </c>
      <c r="C79" s="51">
        <v>1430022</v>
      </c>
      <c r="D79" s="51"/>
      <c r="E79" s="52" t="s">
        <v>1491</v>
      </c>
      <c r="F79" s="19" t="s">
        <v>1170</v>
      </c>
      <c r="G79" s="245">
        <v>125</v>
      </c>
      <c r="H79" s="73">
        <v>103.48</v>
      </c>
      <c r="I79" s="296">
        <v>114.13844</v>
      </c>
      <c r="J79" s="296">
        <v>114.13844</v>
      </c>
    </row>
    <row r="80" ht="19.5" customHeight="1" spans="1:10">
      <c r="A80" s="222" t="s">
        <v>23</v>
      </c>
      <c r="B80" s="19" t="s">
        <v>23</v>
      </c>
      <c r="C80" s="51">
        <v>1430022</v>
      </c>
      <c r="D80" s="51"/>
      <c r="E80" s="52" t="s">
        <v>1492</v>
      </c>
      <c r="F80" s="19" t="s">
        <v>1170</v>
      </c>
      <c r="G80" s="245">
        <v>250</v>
      </c>
      <c r="H80" s="73">
        <v>206.96</v>
      </c>
      <c r="I80" s="168">
        <v>228.27688</v>
      </c>
      <c r="J80" s="168">
        <v>228.27688</v>
      </c>
    </row>
    <row r="81" ht="19.5" customHeight="1" spans="1:10">
      <c r="A81" s="222" t="s">
        <v>23</v>
      </c>
      <c r="B81" s="19" t="s">
        <v>23</v>
      </c>
      <c r="C81" s="51">
        <v>1430022</v>
      </c>
      <c r="D81" s="51"/>
      <c r="E81" s="52" t="s">
        <v>1493</v>
      </c>
      <c r="F81" s="19" t="s">
        <v>1170</v>
      </c>
      <c r="G81" s="245">
        <v>210</v>
      </c>
      <c r="H81" s="73">
        <v>172.46</v>
      </c>
      <c r="I81" s="168">
        <v>190.22338</v>
      </c>
      <c r="J81" s="168">
        <v>190.22338</v>
      </c>
    </row>
    <row r="82" ht="19.5" customHeight="1" spans="1:10">
      <c r="A82" s="222" t="s">
        <v>23</v>
      </c>
      <c r="B82" s="19" t="s">
        <v>23</v>
      </c>
      <c r="C82" s="51">
        <v>1430022</v>
      </c>
      <c r="D82" s="51"/>
      <c r="E82" s="52" t="s">
        <v>1494</v>
      </c>
      <c r="F82" s="19" t="s">
        <v>1170</v>
      </c>
      <c r="G82" s="245">
        <v>42</v>
      </c>
      <c r="H82" s="73">
        <v>45.99</v>
      </c>
      <c r="I82" s="168">
        <v>50.72697</v>
      </c>
      <c r="J82" s="168">
        <v>50.72697</v>
      </c>
    </row>
    <row r="83" ht="19.5" customHeight="1" spans="1:10">
      <c r="A83" s="222" t="s">
        <v>23</v>
      </c>
      <c r="B83" s="19" t="s">
        <v>23</v>
      </c>
      <c r="C83" s="51">
        <v>1430022</v>
      </c>
      <c r="D83" s="51"/>
      <c r="E83" s="52" t="s">
        <v>1495</v>
      </c>
      <c r="F83" s="19" t="s">
        <v>1170</v>
      </c>
      <c r="G83" s="245">
        <v>13</v>
      </c>
      <c r="H83" s="73">
        <v>6.9</v>
      </c>
      <c r="I83" s="168">
        <v>7.6107</v>
      </c>
      <c r="J83" s="168">
        <v>7.6107</v>
      </c>
    </row>
    <row r="84" ht="24" customHeight="1" spans="1:10">
      <c r="A84" s="222" t="s">
        <v>23</v>
      </c>
      <c r="B84" s="50" t="s">
        <v>35</v>
      </c>
      <c r="C84" s="51">
        <v>1430022</v>
      </c>
      <c r="D84" s="51"/>
      <c r="E84" s="59" t="s">
        <v>1496</v>
      </c>
      <c r="F84" s="19" t="s">
        <v>1170</v>
      </c>
      <c r="G84" s="245">
        <v>100</v>
      </c>
      <c r="H84" s="73">
        <v>68.99</v>
      </c>
      <c r="I84" s="168">
        <v>76.09597</v>
      </c>
      <c r="J84" s="168">
        <v>76.09597</v>
      </c>
    </row>
    <row r="85" ht="24.95" customHeight="1" spans="1:10">
      <c r="A85" s="222" t="s">
        <v>23</v>
      </c>
      <c r="B85" s="50" t="s">
        <v>37</v>
      </c>
      <c r="C85" s="51">
        <v>1430022</v>
      </c>
      <c r="D85" s="51"/>
      <c r="E85" s="277" t="s">
        <v>1497</v>
      </c>
      <c r="F85" s="19" t="s">
        <v>1487</v>
      </c>
      <c r="G85" s="245">
        <v>100</v>
      </c>
      <c r="H85" s="73">
        <v>68.985</v>
      </c>
      <c r="I85" s="168">
        <v>76.090455</v>
      </c>
      <c r="J85" s="168">
        <v>76.090455</v>
      </c>
    </row>
    <row r="86" ht="27.6" customHeight="1" spans="1:10">
      <c r="A86" s="222" t="s">
        <v>23</v>
      </c>
      <c r="B86" s="50" t="s">
        <v>41</v>
      </c>
      <c r="C86" s="51">
        <v>1430022</v>
      </c>
      <c r="D86" s="51"/>
      <c r="E86" s="59" t="s">
        <v>1498</v>
      </c>
      <c r="F86" s="19" t="s">
        <v>1487</v>
      </c>
      <c r="G86" s="19"/>
      <c r="H86" s="73"/>
      <c r="I86" s="71"/>
      <c r="J86" s="71"/>
    </row>
    <row r="87" ht="19.5" customHeight="1" spans="1:10">
      <c r="A87" s="222" t="s">
        <v>23</v>
      </c>
      <c r="B87" s="19" t="s">
        <v>23</v>
      </c>
      <c r="C87" s="51">
        <v>1430022</v>
      </c>
      <c r="D87" s="51"/>
      <c r="E87" s="52" t="s">
        <v>1317</v>
      </c>
      <c r="F87" s="19" t="s">
        <v>25</v>
      </c>
      <c r="G87" s="245">
        <v>300</v>
      </c>
      <c r="H87" s="73">
        <v>241.45</v>
      </c>
      <c r="I87" s="168">
        <v>266.31935</v>
      </c>
      <c r="J87" s="168">
        <v>266.31935</v>
      </c>
    </row>
    <row r="88" ht="19.5" customHeight="1" spans="1:10">
      <c r="A88" s="222" t="s">
        <v>23</v>
      </c>
      <c r="B88" s="19" t="s">
        <v>23</v>
      </c>
      <c r="C88" s="51">
        <v>1430022</v>
      </c>
      <c r="D88" s="51"/>
      <c r="E88" s="52" t="s">
        <v>1316</v>
      </c>
      <c r="F88" s="19" t="s">
        <v>25</v>
      </c>
      <c r="G88" s="245">
        <v>210</v>
      </c>
      <c r="H88" s="73">
        <v>103.48</v>
      </c>
      <c r="I88" s="168">
        <v>114.13844</v>
      </c>
      <c r="J88" s="168">
        <v>114.13844</v>
      </c>
    </row>
    <row r="89" ht="27" customHeight="1" spans="1:10">
      <c r="A89" s="222" t="s">
        <v>23</v>
      </c>
      <c r="B89" s="19" t="s">
        <v>23</v>
      </c>
      <c r="C89" s="51">
        <v>1430022</v>
      </c>
      <c r="D89" s="51"/>
      <c r="E89" s="52" t="s">
        <v>1499</v>
      </c>
      <c r="F89" s="19" t="s">
        <v>25</v>
      </c>
      <c r="G89" s="245">
        <v>120</v>
      </c>
      <c r="H89" s="73">
        <v>68.99</v>
      </c>
      <c r="I89" s="168">
        <v>76.09597</v>
      </c>
      <c r="J89" s="168">
        <v>76.09597</v>
      </c>
    </row>
    <row r="90" ht="23.45" customHeight="1" spans="1:10">
      <c r="A90" s="222" t="s">
        <v>23</v>
      </c>
      <c r="B90" s="19" t="s">
        <v>23</v>
      </c>
      <c r="C90" s="51">
        <v>1430022</v>
      </c>
      <c r="D90" s="51"/>
      <c r="E90" s="52" t="s">
        <v>1500</v>
      </c>
      <c r="F90" s="19" t="s">
        <v>25</v>
      </c>
      <c r="G90" s="245">
        <v>100</v>
      </c>
      <c r="H90" s="73">
        <v>100</v>
      </c>
      <c r="I90" s="168">
        <v>100</v>
      </c>
      <c r="J90" s="168">
        <v>100</v>
      </c>
    </row>
    <row r="91" ht="19.5" customHeight="1" spans="1:10">
      <c r="A91" s="222" t="s">
        <v>23</v>
      </c>
      <c r="B91" s="19" t="s">
        <v>23</v>
      </c>
      <c r="C91" s="51">
        <v>1430022</v>
      </c>
      <c r="D91" s="51"/>
      <c r="E91" s="52" t="s">
        <v>1501</v>
      </c>
      <c r="F91" s="19" t="s">
        <v>25</v>
      </c>
      <c r="G91" s="245">
        <v>42</v>
      </c>
      <c r="H91" s="73">
        <v>34.49</v>
      </c>
      <c r="I91" s="168">
        <v>100</v>
      </c>
      <c r="J91" s="168">
        <v>100</v>
      </c>
    </row>
    <row r="92" ht="19.5" customHeight="1" spans="1:10">
      <c r="A92" s="222" t="s">
        <v>23</v>
      </c>
      <c r="B92" s="50" t="s">
        <v>74</v>
      </c>
      <c r="C92" s="51">
        <v>1430022</v>
      </c>
      <c r="D92" s="51"/>
      <c r="E92" s="59" t="s">
        <v>1502</v>
      </c>
      <c r="F92" s="19" t="s">
        <v>1393</v>
      </c>
      <c r="G92" s="19"/>
      <c r="H92" s="73"/>
      <c r="I92" s="71"/>
      <c r="J92" s="71"/>
    </row>
    <row r="93" ht="19.5" customHeight="1" spans="1:10">
      <c r="A93" s="222" t="s">
        <v>23</v>
      </c>
      <c r="B93" s="50" t="s">
        <v>23</v>
      </c>
      <c r="C93" s="51">
        <v>1430022</v>
      </c>
      <c r="D93" s="51"/>
      <c r="E93" s="52" t="s">
        <v>1503</v>
      </c>
      <c r="F93" s="50" t="s">
        <v>25</v>
      </c>
      <c r="G93" s="245">
        <v>120</v>
      </c>
      <c r="H93" s="73">
        <v>103.48</v>
      </c>
      <c r="I93" s="168">
        <v>114.13844</v>
      </c>
      <c r="J93" s="168">
        <v>114.13844</v>
      </c>
    </row>
    <row r="94" ht="19.5" customHeight="1" spans="1:10">
      <c r="A94" s="222" t="s">
        <v>23</v>
      </c>
      <c r="B94" s="50" t="s">
        <v>23</v>
      </c>
      <c r="C94" s="51">
        <v>1430022</v>
      </c>
      <c r="D94" s="51"/>
      <c r="E94" s="52" t="s">
        <v>1504</v>
      </c>
      <c r="F94" s="50" t="s">
        <v>25</v>
      </c>
      <c r="G94" s="245">
        <v>70</v>
      </c>
      <c r="H94" s="73">
        <v>57.49</v>
      </c>
      <c r="I94" s="168">
        <v>63.41147</v>
      </c>
      <c r="J94" s="168">
        <v>63.41147</v>
      </c>
    </row>
    <row r="95" ht="19.5" customHeight="1" spans="1:10">
      <c r="A95" s="222" t="s">
        <v>23</v>
      </c>
      <c r="B95" s="50" t="s">
        <v>80</v>
      </c>
      <c r="C95" s="51">
        <v>1430022</v>
      </c>
      <c r="D95" s="51"/>
      <c r="E95" s="59" t="s">
        <v>1505</v>
      </c>
      <c r="F95" s="19" t="s">
        <v>1170</v>
      </c>
      <c r="G95" s="245">
        <v>170</v>
      </c>
      <c r="H95" s="73">
        <v>137.97</v>
      </c>
      <c r="I95" s="168">
        <v>152.18091</v>
      </c>
      <c r="J95" s="168">
        <v>152.18091</v>
      </c>
    </row>
    <row r="96" ht="19.5" customHeight="1" spans="1:10">
      <c r="A96" s="222" t="s">
        <v>23</v>
      </c>
      <c r="B96" s="50" t="s">
        <v>83</v>
      </c>
      <c r="C96" s="51">
        <v>1430022</v>
      </c>
      <c r="D96" s="51"/>
      <c r="E96" s="59" t="s">
        <v>1506</v>
      </c>
      <c r="F96" s="19" t="s">
        <v>1487</v>
      </c>
      <c r="G96" s="278">
        <v>42</v>
      </c>
      <c r="H96" s="73">
        <v>34.49</v>
      </c>
      <c r="I96" s="168">
        <v>38.04247</v>
      </c>
      <c r="J96" s="168">
        <v>38.04247</v>
      </c>
    </row>
    <row r="97" ht="19.5" customHeight="1" spans="1:10">
      <c r="A97" s="224">
        <v>8</v>
      </c>
      <c r="B97" s="10"/>
      <c r="C97" s="279">
        <v>1430000</v>
      </c>
      <c r="D97" s="279"/>
      <c r="E97" s="14" t="s">
        <v>1507</v>
      </c>
      <c r="F97" s="48" t="s">
        <v>1170</v>
      </c>
      <c r="G97" s="280"/>
      <c r="H97" s="250"/>
      <c r="I97" s="5"/>
      <c r="J97" s="5"/>
    </row>
    <row r="98" ht="19.5" customHeight="1" spans="1:10">
      <c r="A98" s="222" t="s">
        <v>23</v>
      </c>
      <c r="B98" s="50"/>
      <c r="C98" s="281">
        <v>1430005</v>
      </c>
      <c r="D98" s="281"/>
      <c r="E98" s="52" t="s">
        <v>1508</v>
      </c>
      <c r="F98" s="19" t="s">
        <v>25</v>
      </c>
      <c r="G98" s="245">
        <v>15000</v>
      </c>
      <c r="H98" s="73">
        <v>15000</v>
      </c>
      <c r="I98" s="297">
        <v>15000</v>
      </c>
      <c r="J98" s="297">
        <v>15000</v>
      </c>
    </row>
    <row r="99" ht="19.5" customHeight="1" spans="1:10">
      <c r="A99" s="222" t="s">
        <v>23</v>
      </c>
      <c r="B99" s="50"/>
      <c r="C99" s="281">
        <v>1430025</v>
      </c>
      <c r="D99" s="281"/>
      <c r="E99" s="52" t="s">
        <v>1509</v>
      </c>
      <c r="F99" s="19" t="s">
        <v>25</v>
      </c>
      <c r="G99" s="245">
        <v>7000</v>
      </c>
      <c r="H99" s="73">
        <v>15000</v>
      </c>
      <c r="I99" s="297">
        <v>15000</v>
      </c>
      <c r="J99" s="297">
        <v>15000</v>
      </c>
    </row>
    <row r="100" ht="19.5" customHeight="1" spans="1:10">
      <c r="A100" s="222" t="s">
        <v>23</v>
      </c>
      <c r="B100" s="50"/>
      <c r="C100" s="281">
        <v>1430025</v>
      </c>
      <c r="D100" s="281"/>
      <c r="E100" s="52" t="s">
        <v>1510</v>
      </c>
      <c r="F100" s="19" t="s">
        <v>25</v>
      </c>
      <c r="G100" s="245">
        <v>7000</v>
      </c>
      <c r="H100" s="73">
        <v>7000</v>
      </c>
      <c r="I100" s="168">
        <v>7000</v>
      </c>
      <c r="J100" s="168">
        <v>7000</v>
      </c>
    </row>
    <row r="101" ht="19.5" customHeight="1" spans="1:10">
      <c r="A101" s="282">
        <v>9</v>
      </c>
      <c r="B101" s="283"/>
      <c r="C101" s="15">
        <v>1430029</v>
      </c>
      <c r="D101" s="15"/>
      <c r="E101" s="225" t="s">
        <v>1511</v>
      </c>
      <c r="F101" s="283" t="s">
        <v>875</v>
      </c>
      <c r="G101" s="283"/>
      <c r="H101" s="250"/>
      <c r="I101" s="5"/>
      <c r="J101" s="5"/>
    </row>
    <row r="102" s="51" customFormat="1" ht="22.5" customHeight="1" spans="1:31">
      <c r="A102" s="284"/>
      <c r="B102" s="144"/>
      <c r="C102" s="51">
        <v>1430029</v>
      </c>
      <c r="E102" s="51" t="s">
        <v>1512</v>
      </c>
      <c r="F102" s="144"/>
      <c r="G102" s="285">
        <v>15000</v>
      </c>
      <c r="H102" s="73">
        <v>15000</v>
      </c>
      <c r="I102" s="297">
        <v>15000</v>
      </c>
      <c r="J102" s="297">
        <v>15000</v>
      </c>
      <c r="K102" s="1"/>
      <c r="L102" s="1"/>
      <c r="M102" s="1"/>
      <c r="N102" s="1"/>
      <c r="O102" s="1"/>
      <c r="P102" s="1"/>
      <c r="Q102" s="1"/>
      <c r="R102" s="1"/>
      <c r="S102" s="1"/>
      <c r="T102" s="1"/>
      <c r="U102" s="1"/>
      <c r="V102" s="1"/>
      <c r="W102" s="1"/>
      <c r="X102" s="1"/>
      <c r="Y102" s="1"/>
      <c r="Z102" s="1"/>
      <c r="AA102" s="1"/>
      <c r="AB102" s="1"/>
      <c r="AC102" s="1"/>
      <c r="AD102" s="1"/>
      <c r="AE102" s="1"/>
    </row>
    <row r="103" s="51" customFormat="1" ht="22.5" customHeight="1" spans="1:31">
      <c r="A103" s="284"/>
      <c r="B103" s="144"/>
      <c r="C103" s="51">
        <v>1430029</v>
      </c>
      <c r="E103" s="51" t="s">
        <v>1513</v>
      </c>
      <c r="F103" s="144"/>
      <c r="G103" s="285">
        <v>15000</v>
      </c>
      <c r="H103" s="73">
        <v>15000</v>
      </c>
      <c r="I103" s="297">
        <v>15000</v>
      </c>
      <c r="J103" s="297">
        <v>15000</v>
      </c>
      <c r="K103" s="1"/>
      <c r="L103" s="1"/>
      <c r="M103" s="1"/>
      <c r="N103" s="1"/>
      <c r="O103" s="1"/>
      <c r="P103" s="1"/>
      <c r="Q103" s="1"/>
      <c r="R103" s="1"/>
      <c r="S103" s="1"/>
      <c r="T103" s="1"/>
      <c r="U103" s="1"/>
      <c r="V103" s="1"/>
      <c r="W103" s="1"/>
      <c r="X103" s="1"/>
      <c r="Y103" s="1"/>
      <c r="Z103" s="1"/>
      <c r="AA103" s="1"/>
      <c r="AB103" s="1"/>
      <c r="AC103" s="1"/>
      <c r="AD103" s="1"/>
      <c r="AE103" s="1"/>
    </row>
    <row r="104" s="51" customFormat="1" ht="22.5" customHeight="1" spans="1:31">
      <c r="A104" s="284"/>
      <c r="B104" s="144"/>
      <c r="C104" s="51">
        <v>1430029</v>
      </c>
      <c r="E104" s="51" t="s">
        <v>1514</v>
      </c>
      <c r="F104" s="144"/>
      <c r="G104" s="285">
        <v>25000</v>
      </c>
      <c r="H104" s="73">
        <v>15000</v>
      </c>
      <c r="I104" s="297">
        <f>25000</f>
        <v>25000</v>
      </c>
      <c r="J104" s="297">
        <f>25000</f>
        <v>25000</v>
      </c>
      <c r="K104" s="1"/>
      <c r="L104" s="1"/>
      <c r="M104" s="1"/>
      <c r="N104" s="1"/>
      <c r="O104" s="1"/>
      <c r="P104" s="1"/>
      <c r="Q104" s="1"/>
      <c r="R104" s="1"/>
      <c r="S104" s="1"/>
      <c r="T104" s="1"/>
      <c r="U104" s="1"/>
      <c r="V104" s="1"/>
      <c r="W104" s="1"/>
      <c r="X104" s="1"/>
      <c r="Y104" s="1"/>
      <c r="Z104" s="1"/>
      <c r="AA104" s="1"/>
      <c r="AB104" s="1"/>
      <c r="AC104" s="1"/>
      <c r="AD104" s="1"/>
      <c r="AE104" s="1"/>
    </row>
    <row r="105" s="51" customFormat="1" ht="22.5" customHeight="1" spans="1:31">
      <c r="A105" s="284"/>
      <c r="B105" s="144"/>
      <c r="C105" s="51">
        <v>1430029</v>
      </c>
      <c r="E105" s="51" t="s">
        <v>1515</v>
      </c>
      <c r="F105" s="144"/>
      <c r="G105" s="285">
        <v>20000</v>
      </c>
      <c r="H105" s="73">
        <v>25000</v>
      </c>
      <c r="I105" s="297">
        <v>25000</v>
      </c>
      <c r="J105" s="297">
        <v>25000</v>
      </c>
      <c r="K105" s="1"/>
      <c r="L105" s="1"/>
      <c r="M105" s="1"/>
      <c r="N105" s="1"/>
      <c r="O105" s="1"/>
      <c r="P105" s="1"/>
      <c r="Q105" s="1"/>
      <c r="R105" s="1"/>
      <c r="S105" s="1"/>
      <c r="T105" s="1"/>
      <c r="U105" s="1"/>
      <c r="V105" s="1"/>
      <c r="W105" s="1"/>
      <c r="X105" s="1"/>
      <c r="Y105" s="1"/>
      <c r="Z105" s="1"/>
      <c r="AA105" s="1"/>
      <c r="AB105" s="1"/>
      <c r="AC105" s="1"/>
      <c r="AD105" s="1"/>
      <c r="AE105" s="1"/>
    </row>
    <row r="106" s="51" customFormat="1" ht="22.5" customHeight="1" spans="1:31">
      <c r="A106" s="284"/>
      <c r="B106" s="144"/>
      <c r="C106" s="51">
        <v>1430029</v>
      </c>
      <c r="E106" s="51" t="s">
        <v>1516</v>
      </c>
      <c r="F106" s="144"/>
      <c r="G106" s="285">
        <v>15000</v>
      </c>
      <c r="H106" s="73">
        <v>20000</v>
      </c>
      <c r="I106" s="297">
        <v>20000</v>
      </c>
      <c r="J106" s="297">
        <v>20000</v>
      </c>
      <c r="K106" s="1"/>
      <c r="L106" s="1"/>
      <c r="M106" s="1"/>
      <c r="N106" s="1"/>
      <c r="O106" s="1"/>
      <c r="P106" s="1"/>
      <c r="Q106" s="1"/>
      <c r="R106" s="1"/>
      <c r="S106" s="1"/>
      <c r="T106" s="1"/>
      <c r="U106" s="1"/>
      <c r="V106" s="1"/>
      <c r="W106" s="1"/>
      <c r="X106" s="1"/>
      <c r="Y106" s="1"/>
      <c r="Z106" s="1"/>
      <c r="AA106" s="1"/>
      <c r="AB106" s="1"/>
      <c r="AC106" s="1"/>
      <c r="AD106" s="1"/>
      <c r="AE106" s="1"/>
    </row>
    <row r="107" s="64" customFormat="1" ht="22.5" customHeight="1" spans="1:31">
      <c r="A107" s="286"/>
      <c r="B107" s="287"/>
      <c r="C107" s="64">
        <v>1430029</v>
      </c>
      <c r="E107" s="64" t="s">
        <v>1517</v>
      </c>
      <c r="F107" s="287"/>
      <c r="G107" s="288">
        <v>15000</v>
      </c>
      <c r="H107" s="289">
        <v>15000</v>
      </c>
      <c r="I107" s="297">
        <v>15000</v>
      </c>
      <c r="J107" s="297">
        <v>15000</v>
      </c>
      <c r="K107" s="1"/>
      <c r="L107" s="1"/>
      <c r="M107" s="1"/>
      <c r="N107" s="1"/>
      <c r="O107" s="1"/>
      <c r="P107" s="1"/>
      <c r="Q107" s="1"/>
      <c r="R107" s="1"/>
      <c r="S107" s="1"/>
      <c r="T107" s="1"/>
      <c r="U107" s="1"/>
      <c r="V107" s="1"/>
      <c r="W107" s="1"/>
      <c r="X107" s="1"/>
      <c r="Y107" s="1"/>
      <c r="Z107" s="1"/>
      <c r="AA107" s="1"/>
      <c r="AB107" s="1"/>
      <c r="AC107" s="1"/>
      <c r="AD107" s="1"/>
      <c r="AE107" s="1"/>
    </row>
    <row r="108" s="1" customFormat="1" ht="12.75" spans="1:10">
      <c r="A108" s="290">
        <v>10</v>
      </c>
      <c r="B108" s="291"/>
      <c r="C108" s="291"/>
      <c r="D108" s="291"/>
      <c r="E108" s="292" t="s">
        <v>1518</v>
      </c>
      <c r="F108" s="291"/>
      <c r="G108" s="293">
        <v>50000</v>
      </c>
      <c r="H108" s="294">
        <v>15000</v>
      </c>
      <c r="I108" s="298">
        <f>25000</f>
        <v>25000</v>
      </c>
      <c r="J108" s="298">
        <f>25000</f>
        <v>25000</v>
      </c>
    </row>
    <row r="109" s="1" customFormat="1" ht="12" spans="1:7">
      <c r="A109" s="295"/>
      <c r="B109" s="35"/>
      <c r="C109" s="35"/>
      <c r="D109" s="35"/>
      <c r="F109" s="35"/>
      <c r="G109" s="35"/>
    </row>
    <row r="110" s="1" customFormat="1" ht="12" spans="1:7">
      <c r="A110" s="295"/>
      <c r="B110" s="35"/>
      <c r="C110" s="35"/>
      <c r="D110" s="35"/>
      <c r="F110" s="35"/>
      <c r="G110" s="35"/>
    </row>
    <row r="111" s="1" customFormat="1" ht="12" spans="1:7">
      <c r="A111" s="295"/>
      <c r="B111" s="35"/>
      <c r="C111" s="35"/>
      <c r="D111" s="35"/>
      <c r="F111" s="35"/>
      <c r="G111" s="35"/>
    </row>
    <row r="112" s="1" customFormat="1" ht="12" spans="1:7">
      <c r="A112" s="295"/>
      <c r="B112" s="35"/>
      <c r="C112" s="35"/>
      <c r="D112" s="35"/>
      <c r="F112" s="35"/>
      <c r="G112" s="35"/>
    </row>
    <row r="113" s="1" customFormat="1" ht="12" spans="1:7">
      <c r="A113" s="295"/>
      <c r="B113" s="35"/>
      <c r="C113" s="35"/>
      <c r="D113" s="35"/>
      <c r="F113" s="35"/>
      <c r="G113" s="35"/>
    </row>
    <row r="114" s="1" customFormat="1" ht="12" spans="1:7">
      <c r="A114" s="295"/>
      <c r="B114" s="35"/>
      <c r="C114" s="35"/>
      <c r="D114" s="35"/>
      <c r="F114" s="35"/>
      <c r="G114" s="35"/>
    </row>
    <row r="115" s="1" customFormat="1" ht="12" spans="1:7">
      <c r="A115" s="295"/>
      <c r="B115" s="35"/>
      <c r="C115" s="35"/>
      <c r="D115" s="35"/>
      <c r="F115" s="35"/>
      <c r="G115" s="35"/>
    </row>
    <row r="116" s="1" customFormat="1" ht="12" spans="1:7">
      <c r="A116" s="295"/>
      <c r="B116" s="35"/>
      <c r="C116" s="35"/>
      <c r="D116" s="35"/>
      <c r="F116" s="35"/>
      <c r="G116" s="35"/>
    </row>
    <row r="117" s="1" customFormat="1" ht="12" spans="1:7">
      <c r="A117" s="295"/>
      <c r="B117" s="35"/>
      <c r="C117" s="35"/>
      <c r="D117" s="35"/>
      <c r="F117" s="35"/>
      <c r="G117" s="35"/>
    </row>
    <row r="118" s="1" customFormat="1" ht="12" spans="1:7">
      <c r="A118" s="295"/>
      <c r="B118" s="35"/>
      <c r="C118" s="35"/>
      <c r="D118" s="35"/>
      <c r="F118" s="35"/>
      <c r="G118" s="35"/>
    </row>
    <row r="119" s="1" customFormat="1" ht="12" spans="1:7">
      <c r="A119" s="295"/>
      <c r="B119" s="35"/>
      <c r="C119" s="35"/>
      <c r="D119" s="35"/>
      <c r="F119" s="35"/>
      <c r="G119" s="35"/>
    </row>
    <row r="120" s="1" customFormat="1" ht="12" spans="1:7">
      <c r="A120" s="295"/>
      <c r="B120" s="35"/>
      <c r="C120" s="35"/>
      <c r="D120" s="35"/>
      <c r="F120" s="35"/>
      <c r="G120" s="35"/>
    </row>
    <row r="121" s="1" customFormat="1" ht="12" spans="1:7">
      <c r="A121" s="295"/>
      <c r="B121" s="35"/>
      <c r="C121" s="35"/>
      <c r="D121" s="35"/>
      <c r="F121" s="35"/>
      <c r="G121" s="35"/>
    </row>
    <row r="122" s="1" customFormat="1" ht="12" spans="1:7">
      <c r="A122" s="295"/>
      <c r="B122" s="35"/>
      <c r="C122" s="35"/>
      <c r="D122" s="35"/>
      <c r="F122" s="35"/>
      <c r="G122" s="35"/>
    </row>
    <row r="123" s="1" customFormat="1" ht="12" spans="1:7">
      <c r="A123" s="295"/>
      <c r="B123" s="35"/>
      <c r="C123" s="35"/>
      <c r="D123" s="35"/>
      <c r="F123" s="35"/>
      <c r="G123" s="35"/>
    </row>
    <row r="124" s="1" customFormat="1" ht="12" spans="1:7">
      <c r="A124" s="295"/>
      <c r="B124" s="35"/>
      <c r="C124" s="35"/>
      <c r="D124" s="35"/>
      <c r="F124" s="35"/>
      <c r="G124" s="35"/>
    </row>
    <row r="125" s="1" customFormat="1" ht="12" spans="1:7">
      <c r="A125" s="295"/>
      <c r="B125" s="35"/>
      <c r="C125" s="35"/>
      <c r="D125" s="35"/>
      <c r="F125" s="35"/>
      <c r="G125" s="35"/>
    </row>
    <row r="126" s="1" customFormat="1" ht="12" spans="1:7">
      <c r="A126" s="295"/>
      <c r="B126" s="35"/>
      <c r="C126" s="35"/>
      <c r="D126" s="35"/>
      <c r="F126" s="35"/>
      <c r="G126" s="35"/>
    </row>
    <row r="127" s="1" customFormat="1" ht="12" spans="1:7">
      <c r="A127" s="295"/>
      <c r="B127" s="35"/>
      <c r="C127" s="35"/>
      <c r="D127" s="35"/>
      <c r="F127" s="35"/>
      <c r="G127" s="35"/>
    </row>
    <row r="128" s="1" customFormat="1" ht="12" spans="1:7">
      <c r="A128" s="295"/>
      <c r="B128" s="35"/>
      <c r="C128" s="35"/>
      <c r="D128" s="35"/>
      <c r="F128" s="35"/>
      <c r="G128" s="35"/>
    </row>
    <row r="129" s="1" customFormat="1" ht="12" spans="1:7">
      <c r="A129" s="295"/>
      <c r="B129" s="35"/>
      <c r="C129" s="35"/>
      <c r="D129" s="35"/>
      <c r="F129" s="35"/>
      <c r="G129" s="35"/>
    </row>
    <row r="130" s="1" customFormat="1" ht="12" spans="1:7">
      <c r="A130" s="295"/>
      <c r="B130" s="35"/>
      <c r="C130" s="35"/>
      <c r="D130" s="35"/>
      <c r="F130" s="35"/>
      <c r="G130" s="35"/>
    </row>
    <row r="131" s="1" customFormat="1" ht="12" spans="1:7">
      <c r="A131" s="295"/>
      <c r="B131" s="35"/>
      <c r="C131" s="35"/>
      <c r="D131" s="35"/>
      <c r="F131" s="35"/>
      <c r="G131" s="35"/>
    </row>
    <row r="132" s="1" customFormat="1" ht="12" spans="1:7">
      <c r="A132" s="295"/>
      <c r="B132" s="35"/>
      <c r="C132" s="35"/>
      <c r="D132" s="35"/>
      <c r="F132" s="35"/>
      <c r="G132" s="35"/>
    </row>
    <row r="133" s="1" customFormat="1" ht="12" spans="1:7">
      <c r="A133" s="295"/>
      <c r="B133" s="35"/>
      <c r="C133" s="35"/>
      <c r="D133" s="35"/>
      <c r="F133" s="35"/>
      <c r="G133" s="35"/>
    </row>
    <row r="134" s="1" customFormat="1" ht="12" spans="1:7">
      <c r="A134" s="295"/>
      <c r="B134" s="35"/>
      <c r="C134" s="35"/>
      <c r="D134" s="35"/>
      <c r="F134" s="35"/>
      <c r="G134" s="35"/>
    </row>
    <row r="135" s="1" customFormat="1" ht="12" spans="1:7">
      <c r="A135" s="295"/>
      <c r="B135" s="35"/>
      <c r="C135" s="35"/>
      <c r="D135" s="35"/>
      <c r="F135" s="35"/>
      <c r="G135" s="35"/>
    </row>
    <row r="136" s="1" customFormat="1" ht="12" spans="1:7">
      <c r="A136" s="295"/>
      <c r="B136" s="35"/>
      <c r="C136" s="35"/>
      <c r="D136" s="35"/>
      <c r="F136" s="35"/>
      <c r="G136" s="35"/>
    </row>
    <row r="137" s="1" customFormat="1" ht="12" spans="1:7">
      <c r="A137" s="295"/>
      <c r="B137" s="35"/>
      <c r="C137" s="35"/>
      <c r="D137" s="35"/>
      <c r="F137" s="35"/>
      <c r="G137" s="35"/>
    </row>
    <row r="138" s="1" customFormat="1" ht="12" customHeight="1"/>
    <row r="139" spans="1:7">
      <c r="A139" s="299"/>
      <c r="B139" s="206"/>
      <c r="C139" s="206"/>
      <c r="D139" s="206"/>
      <c r="E139" s="36"/>
      <c r="F139" s="206"/>
      <c r="G139" s="206"/>
    </row>
    <row r="140" spans="1:7">
      <c r="A140" s="299"/>
      <c r="B140" s="206"/>
      <c r="C140" s="206"/>
      <c r="D140" s="206"/>
      <c r="E140" s="36"/>
      <c r="F140" s="206"/>
      <c r="G140" s="206"/>
    </row>
    <row r="141" spans="1:7">
      <c r="A141" s="299"/>
      <c r="B141" s="206"/>
      <c r="C141" s="206"/>
      <c r="D141" s="206"/>
      <c r="E141" s="36"/>
      <c r="F141" s="206"/>
      <c r="G141" s="206"/>
    </row>
    <row r="142" spans="1:7">
      <c r="A142" s="299"/>
      <c r="B142" s="206"/>
      <c r="C142" s="206"/>
      <c r="D142" s="206"/>
      <c r="E142" s="36"/>
      <c r="F142" s="206"/>
      <c r="G142" s="206"/>
    </row>
    <row r="143" spans="1:7">
      <c r="A143" s="299"/>
      <c r="B143" s="206"/>
      <c r="C143" s="206"/>
      <c r="D143" s="206"/>
      <c r="E143" s="36"/>
      <c r="F143" s="206"/>
      <c r="G143" s="206"/>
    </row>
    <row r="144" spans="1:7">
      <c r="A144" s="299"/>
      <c r="B144" s="206"/>
      <c r="C144" s="206"/>
      <c r="D144" s="206"/>
      <c r="E144" s="36"/>
      <c r="F144" s="206"/>
      <c r="G144" s="206"/>
    </row>
    <row r="145" spans="1:7">
      <c r="A145" s="299"/>
      <c r="B145" s="206"/>
      <c r="C145" s="206"/>
      <c r="D145" s="206"/>
      <c r="E145" s="36"/>
      <c r="F145" s="206"/>
      <c r="G145" s="206"/>
    </row>
    <row r="146" spans="1:7">
      <c r="A146" s="299"/>
      <c r="B146" s="206"/>
      <c r="C146" s="206"/>
      <c r="D146" s="206"/>
      <c r="E146" s="36"/>
      <c r="F146" s="206"/>
      <c r="G146" s="206"/>
    </row>
    <row r="147" spans="1:7">
      <c r="A147" s="299"/>
      <c r="B147" s="206"/>
      <c r="C147" s="206"/>
      <c r="D147" s="206"/>
      <c r="E147" s="36"/>
      <c r="F147" s="206"/>
      <c r="G147" s="206"/>
    </row>
    <row r="148" spans="1:7">
      <c r="A148" s="299"/>
      <c r="B148" s="206"/>
      <c r="C148" s="206"/>
      <c r="D148" s="206"/>
      <c r="E148" s="36"/>
      <c r="F148" s="206"/>
      <c r="G148" s="206"/>
    </row>
    <row r="149" spans="1:7">
      <c r="A149" s="299"/>
      <c r="B149" s="206"/>
      <c r="C149" s="206"/>
      <c r="D149" s="206"/>
      <c r="E149" s="36"/>
      <c r="F149" s="206"/>
      <c r="G149" s="206"/>
    </row>
    <row r="150" spans="1:7">
      <c r="A150" s="299"/>
      <c r="B150" s="206"/>
      <c r="C150" s="206"/>
      <c r="D150" s="206"/>
      <c r="E150" s="36"/>
      <c r="F150" s="206"/>
      <c r="G150" s="206"/>
    </row>
    <row r="151" spans="1:7">
      <c r="A151" s="299"/>
      <c r="B151" s="206"/>
      <c r="C151" s="206"/>
      <c r="D151" s="206"/>
      <c r="E151" s="36"/>
      <c r="F151" s="206"/>
      <c r="G151" s="206"/>
    </row>
    <row r="152" spans="1:7">
      <c r="A152" s="299"/>
      <c r="B152" s="206"/>
      <c r="C152" s="206"/>
      <c r="D152" s="206"/>
      <c r="E152" s="36"/>
      <c r="F152" s="206"/>
      <c r="G152" s="206"/>
    </row>
    <row r="153" spans="1:7">
      <c r="A153" s="299"/>
      <c r="B153" s="206"/>
      <c r="C153" s="206"/>
      <c r="D153" s="206"/>
      <c r="E153" s="36"/>
      <c r="F153" s="206"/>
      <c r="G153" s="206"/>
    </row>
    <row r="154" spans="1:7">
      <c r="A154" s="299"/>
      <c r="B154" s="206"/>
      <c r="C154" s="206"/>
      <c r="D154" s="206"/>
      <c r="E154" s="36"/>
      <c r="F154" s="206"/>
      <c r="G154" s="206"/>
    </row>
    <row r="155" spans="1:7">
      <c r="A155" s="299"/>
      <c r="B155" s="206"/>
      <c r="C155" s="206"/>
      <c r="D155" s="206"/>
      <c r="E155" s="36"/>
      <c r="F155" s="206"/>
      <c r="G155" s="206"/>
    </row>
    <row r="156" spans="1:7">
      <c r="A156" s="299"/>
      <c r="B156" s="206"/>
      <c r="C156" s="206"/>
      <c r="D156" s="206"/>
      <c r="E156" s="36"/>
      <c r="F156" s="206"/>
      <c r="G156" s="206"/>
    </row>
    <row r="157" spans="1:7">
      <c r="A157" s="299"/>
      <c r="B157" s="206"/>
      <c r="C157" s="206"/>
      <c r="D157" s="206"/>
      <c r="E157" s="36"/>
      <c r="F157" s="206"/>
      <c r="G157" s="206"/>
    </row>
    <row r="158" spans="1:7">
      <c r="A158" s="299"/>
      <c r="B158" s="206"/>
      <c r="C158" s="206"/>
      <c r="D158" s="206"/>
      <c r="E158" s="36"/>
      <c r="F158" s="206"/>
      <c r="G158" s="206"/>
    </row>
    <row r="159" spans="1:7">
      <c r="A159" s="299"/>
      <c r="B159" s="206"/>
      <c r="C159" s="206"/>
      <c r="D159" s="206"/>
      <c r="E159" s="36"/>
      <c r="F159" s="206"/>
      <c r="G159" s="206"/>
    </row>
    <row r="160" spans="1:7">
      <c r="A160" s="299"/>
      <c r="B160" s="206"/>
      <c r="C160" s="206"/>
      <c r="D160" s="206"/>
      <c r="E160" s="36"/>
      <c r="F160" s="206"/>
      <c r="G160" s="206"/>
    </row>
    <row r="161" spans="1:7">
      <c r="A161" s="299"/>
      <c r="B161" s="206"/>
      <c r="C161" s="206"/>
      <c r="D161" s="206"/>
      <c r="E161" s="36"/>
      <c r="F161" s="206"/>
      <c r="G161" s="206"/>
    </row>
    <row r="162" spans="1:7">
      <c r="A162" s="299"/>
      <c r="B162" s="206"/>
      <c r="C162" s="206"/>
      <c r="D162" s="206"/>
      <c r="E162" s="36"/>
      <c r="F162" s="206"/>
      <c r="G162" s="206"/>
    </row>
    <row r="163" spans="1:7">
      <c r="A163" s="299"/>
      <c r="B163" s="206"/>
      <c r="C163" s="206"/>
      <c r="D163" s="206"/>
      <c r="E163" s="36"/>
      <c r="F163" s="206"/>
      <c r="G163" s="206"/>
    </row>
    <row r="164" spans="1:7">
      <c r="A164" s="299"/>
      <c r="B164" s="206"/>
      <c r="C164" s="206"/>
      <c r="D164" s="206"/>
      <c r="E164" s="36"/>
      <c r="F164" s="206"/>
      <c r="G164" s="206"/>
    </row>
    <row r="165" spans="1:7">
      <c r="A165" s="299"/>
      <c r="B165" s="206"/>
      <c r="C165" s="206"/>
      <c r="D165" s="206"/>
      <c r="E165" s="36"/>
      <c r="F165" s="206"/>
      <c r="G165" s="206"/>
    </row>
    <row r="166" spans="1:7">
      <c r="A166" s="299"/>
      <c r="B166" s="206"/>
      <c r="C166" s="206"/>
      <c r="D166" s="206"/>
      <c r="E166" s="36"/>
      <c r="F166" s="206"/>
      <c r="G166" s="206"/>
    </row>
    <row r="167" spans="1:7">
      <c r="A167" s="299"/>
      <c r="B167" s="206"/>
      <c r="C167" s="206"/>
      <c r="D167" s="206"/>
      <c r="E167" s="36"/>
      <c r="F167" s="206"/>
      <c r="G167" s="206"/>
    </row>
    <row r="168" spans="1:7">
      <c r="A168" s="299"/>
      <c r="B168" s="206"/>
      <c r="C168" s="206"/>
      <c r="D168" s="206"/>
      <c r="E168" s="36"/>
      <c r="F168" s="206"/>
      <c r="G168" s="206"/>
    </row>
    <row r="169" spans="1:7">
      <c r="A169" s="299"/>
      <c r="B169" s="206"/>
      <c r="C169" s="206"/>
      <c r="D169" s="206"/>
      <c r="E169" s="36"/>
      <c r="F169" s="206"/>
      <c r="G169" s="206"/>
    </row>
    <row r="170" spans="1:7">
      <c r="A170" s="299"/>
      <c r="B170" s="206"/>
      <c r="C170" s="206"/>
      <c r="D170" s="206"/>
      <c r="E170" s="36"/>
      <c r="F170" s="206"/>
      <c r="G170" s="206"/>
    </row>
    <row r="171" spans="1:7">
      <c r="A171" s="299"/>
      <c r="B171" s="206"/>
      <c r="C171" s="206"/>
      <c r="D171" s="206"/>
      <c r="E171" s="36"/>
      <c r="F171" s="206"/>
      <c r="G171" s="206"/>
    </row>
    <row r="172" spans="1:7">
      <c r="A172" s="299"/>
      <c r="B172" s="206"/>
      <c r="C172" s="206"/>
      <c r="D172" s="206"/>
      <c r="E172" s="36"/>
      <c r="F172" s="206"/>
      <c r="G172" s="206"/>
    </row>
    <row r="173" spans="1:7">
      <c r="A173" s="299"/>
      <c r="B173" s="206"/>
      <c r="C173" s="206"/>
      <c r="D173" s="206"/>
      <c r="E173" s="36"/>
      <c r="F173" s="206"/>
      <c r="G173" s="206"/>
    </row>
    <row r="174" spans="1:7">
      <c r="A174" s="299"/>
      <c r="B174" s="206"/>
      <c r="C174" s="206"/>
      <c r="D174" s="206"/>
      <c r="E174" s="36"/>
      <c r="F174" s="206"/>
      <c r="G174" s="206"/>
    </row>
    <row r="175" spans="1:7">
      <c r="A175" s="299"/>
      <c r="B175" s="206"/>
      <c r="C175" s="206"/>
      <c r="D175" s="206"/>
      <c r="E175" s="36"/>
      <c r="F175" s="206"/>
      <c r="G175" s="206"/>
    </row>
    <row r="176" spans="1:7">
      <c r="A176" s="299"/>
      <c r="B176" s="206"/>
      <c r="C176" s="206"/>
      <c r="D176" s="206"/>
      <c r="E176" s="36"/>
      <c r="F176" s="206"/>
      <c r="G176" s="206"/>
    </row>
    <row r="177" spans="1:7">
      <c r="A177" s="299"/>
      <c r="B177" s="206"/>
      <c r="C177" s="206"/>
      <c r="D177" s="206"/>
      <c r="E177" s="36"/>
      <c r="F177" s="206"/>
      <c r="G177" s="206"/>
    </row>
    <row r="178" spans="1:7">
      <c r="A178" s="299"/>
      <c r="B178" s="206"/>
      <c r="C178" s="206"/>
      <c r="D178" s="206"/>
      <c r="E178" s="36"/>
      <c r="F178" s="206"/>
      <c r="G178" s="206"/>
    </row>
    <row r="179" spans="1:7">
      <c r="A179" s="299"/>
      <c r="B179" s="206"/>
      <c r="C179" s="206"/>
      <c r="D179" s="206"/>
      <c r="E179" s="36"/>
      <c r="F179" s="206"/>
      <c r="G179" s="206"/>
    </row>
    <row r="180" spans="1:7">
      <c r="A180" s="299"/>
      <c r="B180" s="206"/>
      <c r="C180" s="206"/>
      <c r="D180" s="206"/>
      <c r="E180" s="36"/>
      <c r="F180" s="206"/>
      <c r="G180" s="206"/>
    </row>
    <row r="181" spans="1:7">
      <c r="A181" s="299"/>
      <c r="B181" s="206"/>
      <c r="C181" s="206"/>
      <c r="D181" s="206"/>
      <c r="E181" s="36"/>
      <c r="F181" s="206"/>
      <c r="G181" s="206"/>
    </row>
    <row r="182" spans="1:7">
      <c r="A182" s="299"/>
      <c r="B182" s="206"/>
      <c r="C182" s="206"/>
      <c r="D182" s="206"/>
      <c r="E182" s="36"/>
      <c r="F182" s="206"/>
      <c r="G182" s="206"/>
    </row>
    <row r="183" spans="1:7">
      <c r="A183" s="299"/>
      <c r="B183" s="206"/>
      <c r="C183" s="206"/>
      <c r="D183" s="206"/>
      <c r="E183" s="36"/>
      <c r="F183" s="206"/>
      <c r="G183" s="206"/>
    </row>
    <row r="184" spans="1:7">
      <c r="A184" s="299"/>
      <c r="B184" s="206"/>
      <c r="C184" s="206"/>
      <c r="D184" s="206"/>
      <c r="E184" s="36"/>
      <c r="F184" s="206"/>
      <c r="G184" s="206"/>
    </row>
    <row r="185" spans="1:7">
      <c r="A185" s="299"/>
      <c r="B185" s="206"/>
      <c r="C185" s="206"/>
      <c r="D185" s="206"/>
      <c r="E185" s="36"/>
      <c r="F185" s="206"/>
      <c r="G185" s="206"/>
    </row>
    <row r="186" spans="1:7">
      <c r="A186" s="299"/>
      <c r="B186" s="206"/>
      <c r="C186" s="206"/>
      <c r="D186" s="206"/>
      <c r="E186" s="36"/>
      <c r="F186" s="206"/>
      <c r="G186" s="206"/>
    </row>
    <row r="187" spans="1:7">
      <c r="A187" s="299"/>
      <c r="B187" s="206"/>
      <c r="C187" s="206"/>
      <c r="D187" s="206"/>
      <c r="E187" s="36"/>
      <c r="F187" s="206"/>
      <c r="G187" s="206"/>
    </row>
    <row r="188" spans="1:7">
      <c r="A188" s="299"/>
      <c r="B188" s="206"/>
      <c r="C188" s="206"/>
      <c r="D188" s="206"/>
      <c r="E188" s="36"/>
      <c r="F188" s="206"/>
      <c r="G188" s="206"/>
    </row>
    <row r="189" spans="1:7">
      <c r="A189" s="299"/>
      <c r="B189" s="206"/>
      <c r="C189" s="206"/>
      <c r="D189" s="206"/>
      <c r="E189" s="36"/>
      <c r="F189" s="206"/>
      <c r="G189" s="206"/>
    </row>
    <row r="190" spans="1:7">
      <c r="A190" s="299"/>
      <c r="B190" s="206"/>
      <c r="C190" s="206"/>
      <c r="D190" s="206"/>
      <c r="E190" s="36"/>
      <c r="F190" s="206"/>
      <c r="G190" s="206"/>
    </row>
    <row r="191" spans="1:7">
      <c r="A191" s="299"/>
      <c r="B191" s="206"/>
      <c r="C191" s="206"/>
      <c r="D191" s="206"/>
      <c r="E191" s="36"/>
      <c r="F191" s="206"/>
      <c r="G191" s="206"/>
    </row>
    <row r="192" spans="1:7">
      <c r="A192" s="299"/>
      <c r="B192" s="206"/>
      <c r="C192" s="206"/>
      <c r="D192" s="206"/>
      <c r="E192" s="36"/>
      <c r="F192" s="206"/>
      <c r="G192" s="206"/>
    </row>
    <row r="193" spans="1:7">
      <c r="A193" s="299"/>
      <c r="B193" s="206"/>
      <c r="C193" s="206"/>
      <c r="D193" s="206"/>
      <c r="E193" s="36"/>
      <c r="F193" s="206"/>
      <c r="G193" s="206"/>
    </row>
    <row r="194" spans="1:7">
      <c r="A194" s="299"/>
      <c r="B194" s="206"/>
      <c r="C194" s="206"/>
      <c r="D194" s="206"/>
      <c r="E194" s="36"/>
      <c r="F194" s="206"/>
      <c r="G194" s="206"/>
    </row>
    <row r="195" spans="1:7">
      <c r="A195" s="299"/>
      <c r="B195" s="206"/>
      <c r="C195" s="206"/>
      <c r="D195" s="206"/>
      <c r="E195" s="36"/>
      <c r="F195" s="206"/>
      <c r="G195" s="206"/>
    </row>
    <row r="196" spans="1:7">
      <c r="A196" s="299"/>
      <c r="B196" s="206"/>
      <c r="C196" s="206"/>
      <c r="D196" s="206"/>
      <c r="E196" s="36"/>
      <c r="F196" s="206"/>
      <c r="G196" s="206"/>
    </row>
    <row r="197" spans="1:7">
      <c r="A197" s="299"/>
      <c r="B197" s="206"/>
      <c r="C197" s="206"/>
      <c r="D197" s="206"/>
      <c r="E197" s="36"/>
      <c r="F197" s="206"/>
      <c r="G197" s="206"/>
    </row>
    <row r="198" spans="1:7">
      <c r="A198" s="299"/>
      <c r="B198" s="206"/>
      <c r="C198" s="206"/>
      <c r="D198" s="206"/>
      <c r="E198" s="36"/>
      <c r="F198" s="206"/>
      <c r="G198" s="206"/>
    </row>
    <row r="199" spans="1:7">
      <c r="A199" s="299"/>
      <c r="B199" s="206"/>
      <c r="C199" s="206"/>
      <c r="D199" s="206"/>
      <c r="E199" s="36"/>
      <c r="F199" s="206"/>
      <c r="G199" s="206"/>
    </row>
    <row r="200" spans="1:7">
      <c r="A200" s="299"/>
      <c r="B200" s="206"/>
      <c r="C200" s="206"/>
      <c r="D200" s="206"/>
      <c r="E200" s="36"/>
      <c r="F200" s="206"/>
      <c r="G200" s="206"/>
    </row>
    <row r="201" spans="1:7">
      <c r="A201" s="299"/>
      <c r="B201" s="206"/>
      <c r="C201" s="206"/>
      <c r="D201" s="206"/>
      <c r="E201" s="36"/>
      <c r="F201" s="206"/>
      <c r="G201" s="206"/>
    </row>
    <row r="202" spans="1:7">
      <c r="A202" s="299"/>
      <c r="B202" s="206"/>
      <c r="C202" s="206"/>
      <c r="D202" s="206"/>
      <c r="E202" s="36"/>
      <c r="F202" s="206"/>
      <c r="G202" s="206"/>
    </row>
    <row r="203" spans="1:7">
      <c r="A203" s="299"/>
      <c r="B203" s="206"/>
      <c r="C203" s="206"/>
      <c r="D203" s="206"/>
      <c r="E203" s="36"/>
      <c r="F203" s="206"/>
      <c r="G203" s="206"/>
    </row>
    <row r="204" spans="1:7">
      <c r="A204" s="299"/>
      <c r="B204" s="206"/>
      <c r="C204" s="206"/>
      <c r="D204" s="206"/>
      <c r="E204" s="36"/>
      <c r="F204" s="206"/>
      <c r="G204" s="206"/>
    </row>
    <row r="205" spans="1:7">
      <c r="A205" s="299"/>
      <c r="B205" s="206"/>
      <c r="C205" s="206"/>
      <c r="D205" s="206"/>
      <c r="E205" s="36"/>
      <c r="F205" s="206"/>
      <c r="G205" s="206"/>
    </row>
    <row r="206" spans="1:7">
      <c r="A206" s="299"/>
      <c r="B206" s="206"/>
      <c r="C206" s="206"/>
      <c r="D206" s="206"/>
      <c r="E206" s="36"/>
      <c r="F206" s="206"/>
      <c r="G206" s="206"/>
    </row>
    <row r="207" spans="1:7">
      <c r="A207" s="299"/>
      <c r="B207" s="206"/>
      <c r="C207" s="206"/>
      <c r="D207" s="206"/>
      <c r="E207" s="36"/>
      <c r="F207" s="206"/>
      <c r="G207" s="206"/>
    </row>
    <row r="208" spans="1:7">
      <c r="A208" s="299"/>
      <c r="B208" s="206"/>
      <c r="C208" s="206"/>
      <c r="D208" s="206"/>
      <c r="E208" s="36"/>
      <c r="F208" s="206"/>
      <c r="G208" s="206"/>
    </row>
    <row r="209" spans="1:7">
      <c r="A209" s="299"/>
      <c r="B209" s="206"/>
      <c r="C209" s="206"/>
      <c r="D209" s="206"/>
      <c r="E209" s="36"/>
      <c r="F209" s="206"/>
      <c r="G209" s="206"/>
    </row>
    <row r="210" spans="1:7">
      <c r="A210" s="299"/>
      <c r="B210" s="206"/>
      <c r="C210" s="206"/>
      <c r="D210" s="206"/>
      <c r="E210" s="36"/>
      <c r="F210" s="206"/>
      <c r="G210" s="206"/>
    </row>
    <row r="211" spans="1:7">
      <c r="A211" s="299"/>
      <c r="B211" s="206"/>
      <c r="C211" s="206"/>
      <c r="D211" s="206"/>
      <c r="E211" s="36"/>
      <c r="F211" s="206"/>
      <c r="G211" s="206"/>
    </row>
    <row r="212" spans="1:7">
      <c r="A212" s="299"/>
      <c r="B212" s="206"/>
      <c r="C212" s="206"/>
      <c r="D212" s="206"/>
      <c r="E212" s="36"/>
      <c r="F212" s="206"/>
      <c r="G212" s="206"/>
    </row>
    <row r="213" spans="1:7">
      <c r="A213" s="299"/>
      <c r="B213" s="206"/>
      <c r="C213" s="206"/>
      <c r="D213" s="206"/>
      <c r="E213" s="36"/>
      <c r="F213" s="206"/>
      <c r="G213" s="206"/>
    </row>
    <row r="214" spans="1:7">
      <c r="A214" s="299"/>
      <c r="B214" s="206"/>
      <c r="C214" s="206"/>
      <c r="D214" s="206"/>
      <c r="E214" s="36"/>
      <c r="F214" s="206"/>
      <c r="G214" s="206"/>
    </row>
    <row r="215" spans="1:7">
      <c r="A215" s="299"/>
      <c r="B215" s="206"/>
      <c r="C215" s="206"/>
      <c r="D215" s="206"/>
      <c r="E215" s="36"/>
      <c r="F215" s="206"/>
      <c r="G215" s="206"/>
    </row>
    <row r="216" spans="1:7">
      <c r="A216" s="299"/>
      <c r="B216" s="206"/>
      <c r="C216" s="206"/>
      <c r="D216" s="206"/>
      <c r="E216" s="36"/>
      <c r="F216" s="206"/>
      <c r="G216" s="206"/>
    </row>
    <row r="217" spans="1:7">
      <c r="A217" s="299"/>
      <c r="B217" s="206"/>
      <c r="C217" s="206"/>
      <c r="D217" s="206"/>
      <c r="E217" s="36"/>
      <c r="F217" s="206"/>
      <c r="G217" s="206"/>
    </row>
    <row r="218" spans="1:7">
      <c r="A218" s="299"/>
      <c r="B218" s="206"/>
      <c r="C218" s="206"/>
      <c r="D218" s="206"/>
      <c r="E218" s="36"/>
      <c r="F218" s="206"/>
      <c r="G218" s="206"/>
    </row>
    <row r="219" spans="1:7">
      <c r="A219" s="299"/>
      <c r="B219" s="206"/>
      <c r="C219" s="206"/>
      <c r="D219" s="206"/>
      <c r="E219" s="36"/>
      <c r="F219" s="206"/>
      <c r="G219" s="206"/>
    </row>
    <row r="220" spans="1:7">
      <c r="A220" s="299"/>
      <c r="B220" s="206"/>
      <c r="C220" s="206"/>
      <c r="D220" s="206"/>
      <c r="E220" s="36"/>
      <c r="F220" s="206"/>
      <c r="G220" s="206"/>
    </row>
    <row r="221" spans="1:7">
      <c r="A221" s="299"/>
      <c r="B221" s="206"/>
      <c r="C221" s="206"/>
      <c r="D221" s="206"/>
      <c r="E221" s="36"/>
      <c r="F221" s="206"/>
      <c r="G221" s="206"/>
    </row>
    <row r="222" spans="1:7">
      <c r="A222" s="299"/>
      <c r="B222" s="206"/>
      <c r="C222" s="206"/>
      <c r="D222" s="206"/>
      <c r="E222" s="36"/>
      <c r="F222" s="206"/>
      <c r="G222" s="206"/>
    </row>
    <row r="223" spans="1:7">
      <c r="A223" s="299"/>
      <c r="B223" s="206"/>
      <c r="C223" s="206"/>
      <c r="D223" s="206"/>
      <c r="E223" s="36"/>
      <c r="F223" s="206"/>
      <c r="G223" s="206"/>
    </row>
    <row r="224" spans="1:7">
      <c r="A224" s="299"/>
      <c r="B224" s="206"/>
      <c r="C224" s="206"/>
      <c r="D224" s="206"/>
      <c r="E224" s="36"/>
      <c r="F224" s="206"/>
      <c r="G224" s="206"/>
    </row>
    <row r="225" spans="1:7">
      <c r="A225" s="299"/>
      <c r="B225" s="206"/>
      <c r="C225" s="206"/>
      <c r="D225" s="206"/>
      <c r="E225" s="36"/>
      <c r="F225" s="206"/>
      <c r="G225" s="206"/>
    </row>
    <row r="226" spans="1:7">
      <c r="A226" s="299"/>
      <c r="B226" s="206"/>
      <c r="C226" s="206"/>
      <c r="D226" s="206"/>
      <c r="E226" s="36"/>
      <c r="F226" s="206"/>
      <c r="G226" s="206"/>
    </row>
    <row r="227" spans="1:7">
      <c r="A227" s="299"/>
      <c r="B227" s="206"/>
      <c r="C227" s="206"/>
      <c r="D227" s="206"/>
      <c r="E227" s="36"/>
      <c r="F227" s="206"/>
      <c r="G227" s="206"/>
    </row>
    <row r="228" spans="1:7">
      <c r="A228" s="299"/>
      <c r="B228" s="206"/>
      <c r="C228" s="206"/>
      <c r="D228" s="206"/>
      <c r="E228" s="36"/>
      <c r="F228" s="206"/>
      <c r="G228" s="206"/>
    </row>
    <row r="229" spans="1:7">
      <c r="A229" s="299"/>
      <c r="B229" s="206"/>
      <c r="C229" s="206"/>
      <c r="D229" s="206"/>
      <c r="E229" s="36"/>
      <c r="F229" s="206"/>
      <c r="G229" s="206"/>
    </row>
    <row r="230" spans="1:7">
      <c r="A230" s="299"/>
      <c r="B230" s="206"/>
      <c r="C230" s="206"/>
      <c r="D230" s="206"/>
      <c r="E230" s="36"/>
      <c r="F230" s="206"/>
      <c r="G230" s="206"/>
    </row>
    <row r="231" spans="1:7">
      <c r="A231" s="299"/>
      <c r="B231" s="206"/>
      <c r="C231" s="206"/>
      <c r="D231" s="206"/>
      <c r="E231" s="36"/>
      <c r="F231" s="206"/>
      <c r="G231" s="206"/>
    </row>
    <row r="232" spans="1:7">
      <c r="A232" s="299"/>
      <c r="B232" s="206"/>
      <c r="C232" s="206"/>
      <c r="D232" s="206"/>
      <c r="E232" s="36"/>
      <c r="F232" s="206"/>
      <c r="G232" s="206"/>
    </row>
    <row r="233" spans="1:7">
      <c r="A233" s="299"/>
      <c r="B233" s="206"/>
      <c r="C233" s="206"/>
      <c r="D233" s="206"/>
      <c r="E233" s="36"/>
      <c r="F233" s="206"/>
      <c r="G233" s="206"/>
    </row>
    <row r="234" spans="1:7">
      <c r="A234" s="299"/>
      <c r="B234" s="206"/>
      <c r="C234" s="206"/>
      <c r="D234" s="206"/>
      <c r="E234" s="36"/>
      <c r="F234" s="206"/>
      <c r="G234" s="206"/>
    </row>
    <row r="235" spans="1:7">
      <c r="A235" s="299"/>
      <c r="B235" s="206"/>
      <c r="C235" s="206"/>
      <c r="D235" s="206"/>
      <c r="E235" s="36"/>
      <c r="F235" s="206"/>
      <c r="G235" s="206"/>
    </row>
    <row r="236" spans="1:7">
      <c r="A236" s="299"/>
      <c r="B236" s="206"/>
      <c r="C236" s="206"/>
      <c r="D236" s="206"/>
      <c r="E236" s="36"/>
      <c r="F236" s="206"/>
      <c r="G236" s="206"/>
    </row>
    <row r="237" spans="1:7">
      <c r="A237" s="299"/>
      <c r="B237" s="206"/>
      <c r="C237" s="206"/>
      <c r="D237" s="206"/>
      <c r="E237" s="36"/>
      <c r="F237" s="206"/>
      <c r="G237" s="206"/>
    </row>
    <row r="238" spans="1:7">
      <c r="A238" s="299"/>
      <c r="B238" s="206"/>
      <c r="C238" s="206"/>
      <c r="D238" s="206"/>
      <c r="E238" s="36"/>
      <c r="F238" s="206"/>
      <c r="G238" s="206"/>
    </row>
    <row r="239" spans="1:7">
      <c r="A239" s="299"/>
      <c r="B239" s="206"/>
      <c r="C239" s="206"/>
      <c r="D239" s="206"/>
      <c r="E239" s="36"/>
      <c r="F239" s="206"/>
      <c r="G239" s="206"/>
    </row>
    <row r="240" spans="1:7">
      <c r="A240" s="299"/>
      <c r="B240" s="206"/>
      <c r="C240" s="206"/>
      <c r="D240" s="206"/>
      <c r="E240" s="36"/>
      <c r="F240" s="206"/>
      <c r="G240" s="206"/>
    </row>
    <row r="241" spans="1:7">
      <c r="A241" s="299"/>
      <c r="B241" s="206"/>
      <c r="C241" s="206"/>
      <c r="D241" s="206"/>
      <c r="E241" s="36"/>
      <c r="F241" s="206"/>
      <c r="G241" s="206"/>
    </row>
    <row r="242" spans="1:7">
      <c r="A242" s="299"/>
      <c r="B242" s="206"/>
      <c r="C242" s="206"/>
      <c r="D242" s="206"/>
      <c r="E242" s="36"/>
      <c r="F242" s="206"/>
      <c r="G242" s="206"/>
    </row>
    <row r="243" spans="1:7">
      <c r="A243" s="299"/>
      <c r="B243" s="206"/>
      <c r="C243" s="206"/>
      <c r="D243" s="206"/>
      <c r="E243" s="36"/>
      <c r="F243" s="206"/>
      <c r="G243" s="206"/>
    </row>
    <row r="244" spans="1:7">
      <c r="A244" s="299"/>
      <c r="B244" s="206"/>
      <c r="C244" s="206"/>
      <c r="D244" s="206"/>
      <c r="E244" s="36"/>
      <c r="F244" s="206"/>
      <c r="G244" s="206"/>
    </row>
    <row r="245" spans="1:7">
      <c r="A245" s="299"/>
      <c r="B245" s="206"/>
      <c r="C245" s="206"/>
      <c r="D245" s="206"/>
      <c r="E245" s="36"/>
      <c r="F245" s="206"/>
      <c r="G245" s="206"/>
    </row>
    <row r="246" spans="1:7">
      <c r="A246" s="299"/>
      <c r="B246" s="206"/>
      <c r="C246" s="206"/>
      <c r="D246" s="206"/>
      <c r="E246" s="36"/>
      <c r="F246" s="206"/>
      <c r="G246" s="206"/>
    </row>
    <row r="247" spans="1:7">
      <c r="A247" s="299"/>
      <c r="B247" s="206"/>
      <c r="C247" s="206"/>
      <c r="D247" s="206"/>
      <c r="E247" s="36"/>
      <c r="F247" s="206"/>
      <c r="G247" s="206"/>
    </row>
    <row r="248" spans="1:7">
      <c r="A248" s="299"/>
      <c r="B248" s="206"/>
      <c r="C248" s="206"/>
      <c r="D248" s="206"/>
      <c r="E248" s="36"/>
      <c r="F248" s="206"/>
      <c r="G248" s="206"/>
    </row>
    <row r="249" spans="1:7">
      <c r="A249" s="299"/>
      <c r="B249" s="206"/>
      <c r="C249" s="206"/>
      <c r="D249" s="206"/>
      <c r="E249" s="36"/>
      <c r="F249" s="206"/>
      <c r="G249" s="206"/>
    </row>
    <row r="250" spans="1:7">
      <c r="A250" s="299"/>
      <c r="B250" s="206"/>
      <c r="C250" s="206"/>
      <c r="D250" s="206"/>
      <c r="E250" s="36"/>
      <c r="F250" s="206"/>
      <c r="G250" s="206"/>
    </row>
    <row r="251" spans="1:7">
      <c r="A251" s="299"/>
      <c r="B251" s="206"/>
      <c r="C251" s="206"/>
      <c r="D251" s="206"/>
      <c r="E251" s="36"/>
      <c r="F251" s="206"/>
      <c r="G251" s="206"/>
    </row>
    <row r="252" spans="1:7">
      <c r="A252" s="299"/>
      <c r="B252" s="206"/>
      <c r="C252" s="206"/>
      <c r="D252" s="206"/>
      <c r="E252" s="36"/>
      <c r="F252" s="206"/>
      <c r="G252" s="206"/>
    </row>
    <row r="253" spans="1:7">
      <c r="A253" s="299"/>
      <c r="B253" s="206"/>
      <c r="C253" s="206"/>
      <c r="D253" s="206"/>
      <c r="E253" s="36"/>
      <c r="F253" s="206"/>
      <c r="G253" s="206"/>
    </row>
    <row r="254" spans="1:7">
      <c r="A254" s="299"/>
      <c r="B254" s="206"/>
      <c r="C254" s="206"/>
      <c r="D254" s="206"/>
      <c r="E254" s="36"/>
      <c r="F254" s="206"/>
      <c r="G254" s="206"/>
    </row>
    <row r="255" spans="1:7">
      <c r="A255" s="299"/>
      <c r="B255" s="206"/>
      <c r="C255" s="206"/>
      <c r="D255" s="206"/>
      <c r="E255" s="36"/>
      <c r="F255" s="206"/>
      <c r="G255" s="206"/>
    </row>
    <row r="256" spans="1:7">
      <c r="A256" s="299"/>
      <c r="B256" s="206"/>
      <c r="C256" s="206"/>
      <c r="D256" s="206"/>
      <c r="E256" s="36"/>
      <c r="F256" s="206"/>
      <c r="G256" s="206"/>
    </row>
    <row r="257" spans="1:7">
      <c r="A257" s="299"/>
      <c r="B257" s="206"/>
      <c r="C257" s="206"/>
      <c r="D257" s="206"/>
      <c r="E257" s="36"/>
      <c r="F257" s="206"/>
      <c r="G257" s="206"/>
    </row>
    <row r="258" spans="1:7">
      <c r="A258" s="299"/>
      <c r="B258" s="206"/>
      <c r="C258" s="206"/>
      <c r="D258" s="206"/>
      <c r="E258" s="36"/>
      <c r="F258" s="206"/>
      <c r="G258" s="206"/>
    </row>
    <row r="259" spans="1:7">
      <c r="A259" s="299"/>
      <c r="B259" s="206"/>
      <c r="C259" s="206"/>
      <c r="D259" s="206"/>
      <c r="E259" s="36"/>
      <c r="F259" s="206"/>
      <c r="G259" s="206"/>
    </row>
    <row r="260" spans="1:7">
      <c r="A260" s="299"/>
      <c r="B260" s="206"/>
      <c r="C260" s="206"/>
      <c r="D260" s="206"/>
      <c r="E260" s="36"/>
      <c r="F260" s="206"/>
      <c r="G260" s="206"/>
    </row>
    <row r="261" spans="1:7">
      <c r="A261" s="299"/>
      <c r="B261" s="206"/>
      <c r="C261" s="206"/>
      <c r="D261" s="206"/>
      <c r="E261" s="36"/>
      <c r="F261" s="206"/>
      <c r="G261" s="206"/>
    </row>
    <row r="262" spans="1:7">
      <c r="A262" s="299"/>
      <c r="B262" s="206"/>
      <c r="C262" s="206"/>
      <c r="D262" s="206"/>
      <c r="E262" s="36"/>
      <c r="F262" s="206"/>
      <c r="G262" s="206"/>
    </row>
    <row r="263" spans="1:7">
      <c r="A263" s="299"/>
      <c r="B263" s="206"/>
      <c r="C263" s="206"/>
      <c r="D263" s="206"/>
      <c r="E263" s="36"/>
      <c r="F263" s="206"/>
      <c r="G263" s="206"/>
    </row>
    <row r="264" spans="1:7">
      <c r="A264" s="299"/>
      <c r="B264" s="206"/>
      <c r="C264" s="206"/>
      <c r="D264" s="206"/>
      <c r="E264" s="36"/>
      <c r="F264" s="206"/>
      <c r="G264" s="206"/>
    </row>
    <row r="265" spans="1:7">
      <c r="A265" s="299"/>
      <c r="B265" s="206"/>
      <c r="C265" s="206"/>
      <c r="D265" s="206"/>
      <c r="E265" s="36"/>
      <c r="F265" s="206"/>
      <c r="G265" s="206"/>
    </row>
    <row r="266" spans="1:7">
      <c r="A266" s="299"/>
      <c r="B266" s="206"/>
      <c r="C266" s="206"/>
      <c r="D266" s="206"/>
      <c r="E266" s="36"/>
      <c r="F266" s="206"/>
      <c r="G266" s="206"/>
    </row>
    <row r="267" spans="1:7">
      <c r="A267" s="299"/>
      <c r="B267" s="206"/>
      <c r="C267" s="206"/>
      <c r="D267" s="206"/>
      <c r="E267" s="36"/>
      <c r="F267" s="206"/>
      <c r="G267" s="206"/>
    </row>
    <row r="268" spans="1:7">
      <c r="A268" s="299"/>
      <c r="B268" s="206"/>
      <c r="C268" s="206"/>
      <c r="D268" s="206"/>
      <c r="E268" s="36"/>
      <c r="F268" s="206"/>
      <c r="G268" s="206"/>
    </row>
    <row r="269" spans="1:7">
      <c r="A269" s="299"/>
      <c r="B269" s="206"/>
      <c r="C269" s="206"/>
      <c r="D269" s="206"/>
      <c r="E269" s="36"/>
      <c r="F269" s="206"/>
      <c r="G269" s="206"/>
    </row>
    <row r="270" spans="1:7">
      <c r="A270" s="299"/>
      <c r="B270" s="206"/>
      <c r="C270" s="206"/>
      <c r="D270" s="206"/>
      <c r="E270" s="36"/>
      <c r="F270" s="206"/>
      <c r="G270" s="206"/>
    </row>
    <row r="271" spans="1:7">
      <c r="A271" s="299"/>
      <c r="B271" s="206"/>
      <c r="C271" s="206"/>
      <c r="D271" s="206"/>
      <c r="E271" s="36"/>
      <c r="F271" s="206"/>
      <c r="G271" s="206"/>
    </row>
    <row r="272" spans="1:7">
      <c r="A272" s="299"/>
      <c r="B272" s="206"/>
      <c r="C272" s="206"/>
      <c r="D272" s="206"/>
      <c r="E272" s="36"/>
      <c r="F272" s="206"/>
      <c r="G272" s="206"/>
    </row>
    <row r="273" spans="1:7">
      <c r="A273" s="299"/>
      <c r="B273" s="206"/>
      <c r="C273" s="206"/>
      <c r="D273" s="206"/>
      <c r="E273" s="36"/>
      <c r="F273" s="206"/>
      <c r="G273" s="206"/>
    </row>
    <row r="274" spans="1:7">
      <c r="A274" s="299"/>
      <c r="B274" s="206"/>
      <c r="C274" s="206"/>
      <c r="D274" s="206"/>
      <c r="E274" s="36"/>
      <c r="F274" s="206"/>
      <c r="G274" s="206"/>
    </row>
    <row r="275" spans="1:7">
      <c r="A275" s="299"/>
      <c r="B275" s="206"/>
      <c r="C275" s="206"/>
      <c r="D275" s="206"/>
      <c r="E275" s="36"/>
      <c r="F275" s="206"/>
      <c r="G275" s="206"/>
    </row>
    <row r="276" spans="1:7">
      <c r="A276" s="299"/>
      <c r="B276" s="206"/>
      <c r="C276" s="206"/>
      <c r="D276" s="206"/>
      <c r="E276" s="36"/>
      <c r="F276" s="206"/>
      <c r="G276" s="206"/>
    </row>
    <row r="277" spans="1:7">
      <c r="A277" s="299"/>
      <c r="B277" s="206"/>
      <c r="C277" s="206"/>
      <c r="D277" s="206"/>
      <c r="E277" s="36"/>
      <c r="F277" s="206"/>
      <c r="G277" s="206"/>
    </row>
    <row r="278" spans="1:7">
      <c r="A278" s="299"/>
      <c r="B278" s="206"/>
      <c r="C278" s="206"/>
      <c r="D278" s="206"/>
      <c r="E278" s="36"/>
      <c r="F278" s="206"/>
      <c r="G278" s="206"/>
    </row>
    <row r="279" spans="1:7">
      <c r="A279" s="299"/>
      <c r="B279" s="206"/>
      <c r="C279" s="206"/>
      <c r="D279" s="206"/>
      <c r="E279" s="36"/>
      <c r="F279" s="206"/>
      <c r="G279" s="206"/>
    </row>
    <row r="280" spans="1:7">
      <c r="A280" s="299"/>
      <c r="B280" s="206"/>
      <c r="C280" s="206"/>
      <c r="D280" s="206"/>
      <c r="E280" s="36"/>
      <c r="F280" s="206"/>
      <c r="G280" s="206"/>
    </row>
    <row r="281" spans="1:7">
      <c r="A281" s="299"/>
      <c r="B281" s="206"/>
      <c r="C281" s="206"/>
      <c r="D281" s="206"/>
      <c r="E281" s="36"/>
      <c r="F281" s="206"/>
      <c r="G281" s="206"/>
    </row>
    <row r="282" spans="1:7">
      <c r="A282" s="299"/>
      <c r="B282" s="206"/>
      <c r="C282" s="206"/>
      <c r="D282" s="206"/>
      <c r="E282" s="36"/>
      <c r="F282" s="206"/>
      <c r="G282" s="206"/>
    </row>
    <row r="283" spans="1:7">
      <c r="A283" s="299"/>
      <c r="B283" s="206"/>
      <c r="C283" s="206"/>
      <c r="D283" s="206"/>
      <c r="E283" s="36"/>
      <c r="F283" s="206"/>
      <c r="G283" s="206"/>
    </row>
    <row r="284" spans="1:7">
      <c r="A284" s="299"/>
      <c r="B284" s="206"/>
      <c r="C284" s="206"/>
      <c r="D284" s="206"/>
      <c r="E284" s="36"/>
      <c r="F284" s="206"/>
      <c r="G284" s="206"/>
    </row>
    <row r="285" spans="1:7">
      <c r="A285" s="299"/>
      <c r="B285" s="206"/>
      <c r="C285" s="206"/>
      <c r="D285" s="206"/>
      <c r="E285" s="36"/>
      <c r="F285" s="206"/>
      <c r="G285" s="206"/>
    </row>
    <row r="286" spans="1:7">
      <c r="A286" s="299"/>
      <c r="B286" s="206"/>
      <c r="C286" s="206"/>
      <c r="D286" s="206"/>
      <c r="E286" s="36"/>
      <c r="F286" s="206"/>
      <c r="G286" s="206"/>
    </row>
    <row r="287" spans="1:7">
      <c r="A287" s="299"/>
      <c r="B287" s="206"/>
      <c r="C287" s="206"/>
      <c r="D287" s="206"/>
      <c r="E287" s="36"/>
      <c r="F287" s="206"/>
      <c r="G287" s="206"/>
    </row>
    <row r="288" spans="1:7">
      <c r="A288" s="299"/>
      <c r="B288" s="206"/>
      <c r="C288" s="206"/>
      <c r="D288" s="206"/>
      <c r="E288" s="36"/>
      <c r="F288" s="206"/>
      <c r="G288" s="206"/>
    </row>
    <row r="289" spans="1:7">
      <c r="A289" s="299"/>
      <c r="B289" s="206"/>
      <c r="C289" s="206"/>
      <c r="D289" s="206"/>
      <c r="E289" s="36"/>
      <c r="F289" s="206"/>
      <c r="G289" s="206"/>
    </row>
    <row r="290" spans="1:7">
      <c r="A290" s="299"/>
      <c r="B290" s="206"/>
      <c r="C290" s="206"/>
      <c r="D290" s="206"/>
      <c r="E290" s="36"/>
      <c r="F290" s="206"/>
      <c r="G290" s="206"/>
    </row>
    <row r="291" spans="1:7">
      <c r="A291" s="299"/>
      <c r="B291" s="206"/>
      <c r="C291" s="206"/>
      <c r="D291" s="206"/>
      <c r="E291" s="36"/>
      <c r="F291" s="206"/>
      <c r="G291" s="206"/>
    </row>
    <row r="292" spans="1:7">
      <c r="A292" s="299"/>
      <c r="B292" s="206"/>
      <c r="C292" s="206"/>
      <c r="D292" s="206"/>
      <c r="E292" s="36"/>
      <c r="F292" s="206"/>
      <c r="G292" s="206"/>
    </row>
    <row r="293" spans="1:7">
      <c r="A293" s="299"/>
      <c r="B293" s="206"/>
      <c r="C293" s="206"/>
      <c r="D293" s="206"/>
      <c r="E293" s="36"/>
      <c r="F293" s="206"/>
      <c r="G293" s="206"/>
    </row>
    <row r="294" spans="1:7">
      <c r="A294" s="299"/>
      <c r="B294" s="206"/>
      <c r="C294" s="206"/>
      <c r="D294" s="206"/>
      <c r="E294" s="36"/>
      <c r="F294" s="206"/>
      <c r="G294" s="206"/>
    </row>
    <row r="295" spans="1:7">
      <c r="A295" s="299"/>
      <c r="B295" s="206"/>
      <c r="C295" s="206"/>
      <c r="D295" s="206"/>
      <c r="E295" s="36"/>
      <c r="F295" s="206"/>
      <c r="G295" s="206"/>
    </row>
    <row r="296" spans="1:7">
      <c r="A296" s="299"/>
      <c r="B296" s="206"/>
      <c r="C296" s="206"/>
      <c r="D296" s="206"/>
      <c r="E296" s="36"/>
      <c r="F296" s="206"/>
      <c r="G296" s="206"/>
    </row>
    <row r="297" spans="1:7">
      <c r="A297" s="299"/>
      <c r="B297" s="206"/>
      <c r="C297" s="206"/>
      <c r="D297" s="206"/>
      <c r="E297" s="36"/>
      <c r="F297" s="206"/>
      <c r="G297" s="206"/>
    </row>
    <row r="298" spans="1:7">
      <c r="A298" s="299"/>
      <c r="B298" s="206"/>
      <c r="C298" s="206"/>
      <c r="D298" s="206"/>
      <c r="E298" s="36"/>
      <c r="F298" s="206"/>
      <c r="G298" s="206"/>
    </row>
    <row r="299" spans="1:7">
      <c r="A299" s="299"/>
      <c r="B299" s="206"/>
      <c r="C299" s="206"/>
      <c r="D299" s="206"/>
      <c r="E299" s="36"/>
      <c r="F299" s="206"/>
      <c r="G299" s="206"/>
    </row>
    <row r="300" spans="1:7">
      <c r="A300" s="299"/>
      <c r="B300" s="206"/>
      <c r="C300" s="206"/>
      <c r="D300" s="206"/>
      <c r="E300" s="36"/>
      <c r="F300" s="206"/>
      <c r="G300" s="206"/>
    </row>
    <row r="301" spans="1:7">
      <c r="A301" s="299"/>
      <c r="B301" s="206"/>
      <c r="C301" s="206"/>
      <c r="D301" s="206"/>
      <c r="E301" s="36"/>
      <c r="F301" s="206"/>
      <c r="G301" s="206"/>
    </row>
    <row r="302" spans="1:7">
      <c r="A302" s="299"/>
      <c r="B302" s="206"/>
      <c r="C302" s="206"/>
      <c r="D302" s="206"/>
      <c r="E302" s="36"/>
      <c r="F302" s="206"/>
      <c r="G302" s="206"/>
    </row>
    <row r="303" spans="1:7">
      <c r="A303" s="299"/>
      <c r="B303" s="206"/>
      <c r="C303" s="206"/>
      <c r="D303" s="206"/>
      <c r="E303" s="36"/>
      <c r="F303" s="206"/>
      <c r="G303" s="206"/>
    </row>
    <row r="304" spans="1:7">
      <c r="A304" s="299"/>
      <c r="B304" s="206"/>
      <c r="C304" s="206"/>
      <c r="D304" s="206"/>
      <c r="E304" s="36"/>
      <c r="F304" s="206"/>
      <c r="G304" s="206"/>
    </row>
    <row r="305" spans="1:7">
      <c r="A305" s="299"/>
      <c r="B305" s="206"/>
      <c r="C305" s="206"/>
      <c r="D305" s="206"/>
      <c r="E305" s="36"/>
      <c r="F305" s="206"/>
      <c r="G305" s="206"/>
    </row>
    <row r="306" spans="1:7">
      <c r="A306" s="299"/>
      <c r="B306" s="206"/>
      <c r="C306" s="206"/>
      <c r="D306" s="206"/>
      <c r="E306" s="36"/>
      <c r="F306" s="206"/>
      <c r="G306" s="206"/>
    </row>
    <row r="307" spans="1:7">
      <c r="A307" s="299"/>
      <c r="B307" s="206"/>
      <c r="C307" s="206"/>
      <c r="D307" s="206"/>
      <c r="E307" s="36"/>
      <c r="F307" s="206"/>
      <c r="G307" s="206"/>
    </row>
    <row r="308" spans="1:7">
      <c r="A308" s="299"/>
      <c r="B308" s="206"/>
      <c r="C308" s="206"/>
      <c r="D308" s="206"/>
      <c r="E308" s="36"/>
      <c r="F308" s="206"/>
      <c r="G308" s="206"/>
    </row>
    <row r="309" spans="1:7">
      <c r="A309" s="299"/>
      <c r="B309" s="206"/>
      <c r="C309" s="206"/>
      <c r="D309" s="206"/>
      <c r="E309" s="36"/>
      <c r="F309" s="206"/>
      <c r="G309" s="206"/>
    </row>
    <row r="310" spans="1:7">
      <c r="A310" s="299"/>
      <c r="B310" s="206"/>
      <c r="C310" s="206"/>
      <c r="D310" s="206"/>
      <c r="E310" s="36"/>
      <c r="F310" s="206"/>
      <c r="G310" s="206"/>
    </row>
    <row r="311" spans="1:7">
      <c r="A311" s="299"/>
      <c r="B311" s="206"/>
      <c r="C311" s="206"/>
      <c r="D311" s="206"/>
      <c r="E311" s="36"/>
      <c r="F311" s="206"/>
      <c r="G311" s="206"/>
    </row>
    <row r="312" spans="1:7">
      <c r="A312" s="299"/>
      <c r="B312" s="206"/>
      <c r="C312" s="206"/>
      <c r="D312" s="206"/>
      <c r="E312" s="36"/>
      <c r="F312" s="206"/>
      <c r="G312" s="206"/>
    </row>
    <row r="313" spans="1:7">
      <c r="A313" s="299"/>
      <c r="B313" s="206"/>
      <c r="C313" s="206"/>
      <c r="D313" s="206"/>
      <c r="E313" s="36"/>
      <c r="F313" s="206"/>
      <c r="G313" s="206"/>
    </row>
    <row r="314" spans="1:7">
      <c r="A314" s="299"/>
      <c r="B314" s="206"/>
      <c r="C314" s="206"/>
      <c r="D314" s="206"/>
      <c r="E314" s="36"/>
      <c r="F314" s="206"/>
      <c r="G314" s="206"/>
    </row>
    <row r="315" spans="1:7">
      <c r="A315" s="299"/>
      <c r="B315" s="206"/>
      <c r="C315" s="206"/>
      <c r="D315" s="206"/>
      <c r="E315" s="36"/>
      <c r="F315" s="206"/>
      <c r="G315" s="206"/>
    </row>
    <row r="316" spans="1:7">
      <c r="A316" s="299"/>
      <c r="B316" s="206"/>
      <c r="C316" s="206"/>
      <c r="D316" s="206"/>
      <c r="E316" s="36"/>
      <c r="F316" s="206"/>
      <c r="G316" s="206"/>
    </row>
    <row r="317" spans="1:7">
      <c r="A317" s="299"/>
      <c r="B317" s="206"/>
      <c r="C317" s="206"/>
      <c r="D317" s="206"/>
      <c r="E317" s="36"/>
      <c r="F317" s="206"/>
      <c r="G317" s="206"/>
    </row>
    <row r="318" spans="1:7">
      <c r="A318" s="299"/>
      <c r="B318" s="206"/>
      <c r="C318" s="206"/>
      <c r="D318" s="206"/>
      <c r="E318" s="36"/>
      <c r="F318" s="206"/>
      <c r="G318" s="206"/>
    </row>
    <row r="319" spans="1:7">
      <c r="A319" s="299"/>
      <c r="B319" s="206"/>
      <c r="C319" s="206"/>
      <c r="D319" s="206"/>
      <c r="E319" s="36"/>
      <c r="F319" s="206"/>
      <c r="G319" s="206"/>
    </row>
    <row r="320" spans="1:7">
      <c r="A320" s="299"/>
      <c r="B320" s="206"/>
      <c r="C320" s="206"/>
      <c r="D320" s="206"/>
      <c r="E320" s="36"/>
      <c r="F320" s="206"/>
      <c r="G320" s="206"/>
    </row>
    <row r="321" spans="1:7">
      <c r="A321" s="299"/>
      <c r="B321" s="206"/>
      <c r="C321" s="206"/>
      <c r="D321" s="206"/>
      <c r="E321" s="36"/>
      <c r="F321" s="206"/>
      <c r="G321" s="206"/>
    </row>
    <row r="322" spans="1:7">
      <c r="A322" s="299"/>
      <c r="B322" s="206"/>
      <c r="C322" s="206"/>
      <c r="D322" s="206"/>
      <c r="E322" s="36"/>
      <c r="F322" s="206"/>
      <c r="G322" s="206"/>
    </row>
    <row r="323" spans="1:7">
      <c r="A323" s="299"/>
      <c r="B323" s="206"/>
      <c r="C323" s="206"/>
      <c r="D323" s="206"/>
      <c r="E323" s="36"/>
      <c r="F323" s="206"/>
      <c r="G323" s="206"/>
    </row>
    <row r="324" spans="1:7">
      <c r="A324" s="299"/>
      <c r="B324" s="206"/>
      <c r="C324" s="206"/>
      <c r="D324" s="206"/>
      <c r="E324" s="36"/>
      <c r="F324" s="206"/>
      <c r="G324" s="206"/>
    </row>
    <row r="325" spans="1:7">
      <c r="A325" s="299"/>
      <c r="B325" s="206"/>
      <c r="C325" s="206"/>
      <c r="D325" s="206"/>
      <c r="E325" s="36"/>
      <c r="F325" s="206"/>
      <c r="G325" s="206"/>
    </row>
    <row r="326" spans="1:7">
      <c r="A326" s="299"/>
      <c r="B326" s="206"/>
      <c r="C326" s="206"/>
      <c r="D326" s="206"/>
      <c r="E326" s="36"/>
      <c r="F326" s="206"/>
      <c r="G326" s="206"/>
    </row>
    <row r="327" spans="1:7">
      <c r="A327" s="299"/>
      <c r="B327" s="206"/>
      <c r="C327" s="206"/>
      <c r="D327" s="206"/>
      <c r="E327" s="36"/>
      <c r="F327" s="206"/>
      <c r="G327" s="206"/>
    </row>
    <row r="328" spans="1:7">
      <c r="A328" s="299"/>
      <c r="B328" s="206"/>
      <c r="C328" s="206"/>
      <c r="D328" s="206"/>
      <c r="E328" s="36"/>
      <c r="F328" s="206"/>
      <c r="G328" s="206"/>
    </row>
    <row r="329" spans="1:7">
      <c r="A329" s="299"/>
      <c r="B329" s="206"/>
      <c r="C329" s="206"/>
      <c r="D329" s="206"/>
      <c r="E329" s="36"/>
      <c r="F329" s="206"/>
      <c r="G329" s="206"/>
    </row>
    <row r="330" spans="1:7">
      <c r="A330" s="299"/>
      <c r="B330" s="206"/>
      <c r="C330" s="206"/>
      <c r="D330" s="206"/>
      <c r="E330" s="36"/>
      <c r="F330" s="206"/>
      <c r="G330" s="206"/>
    </row>
    <row r="331" spans="1:7">
      <c r="A331" s="299"/>
      <c r="B331" s="206"/>
      <c r="C331" s="206"/>
      <c r="D331" s="206"/>
      <c r="E331" s="36"/>
      <c r="F331" s="206"/>
      <c r="G331" s="206"/>
    </row>
    <row r="332" spans="1:7">
      <c r="A332" s="299"/>
      <c r="B332" s="206"/>
      <c r="C332" s="206"/>
      <c r="D332" s="206"/>
      <c r="E332" s="36"/>
      <c r="F332" s="206"/>
      <c r="G332" s="206"/>
    </row>
    <row r="333" spans="1:7">
      <c r="A333" s="299"/>
      <c r="B333" s="206"/>
      <c r="C333" s="206"/>
      <c r="D333" s="206"/>
      <c r="E333" s="36"/>
      <c r="F333" s="206"/>
      <c r="G333" s="206"/>
    </row>
    <row r="334" spans="1:7">
      <c r="A334" s="299"/>
      <c r="B334" s="206"/>
      <c r="C334" s="206"/>
      <c r="D334" s="206"/>
      <c r="E334" s="36"/>
      <c r="F334" s="206"/>
      <c r="G334" s="206"/>
    </row>
    <row r="335" spans="1:7">
      <c r="A335" s="299"/>
      <c r="B335" s="206"/>
      <c r="C335" s="206"/>
      <c r="D335" s="206"/>
      <c r="E335" s="36"/>
      <c r="F335" s="206"/>
      <c r="G335" s="206"/>
    </row>
    <row r="336" spans="1:7">
      <c r="A336" s="299"/>
      <c r="B336" s="206"/>
      <c r="C336" s="206"/>
      <c r="D336" s="206"/>
      <c r="E336" s="36"/>
      <c r="F336" s="206"/>
      <c r="G336" s="206"/>
    </row>
    <row r="337" spans="1:7">
      <c r="A337" s="299"/>
      <c r="B337" s="206"/>
      <c r="C337" s="206"/>
      <c r="D337" s="206"/>
      <c r="E337" s="36"/>
      <c r="F337" s="206"/>
      <c r="G337" s="206"/>
    </row>
    <row r="338" spans="1:7">
      <c r="A338" s="299"/>
      <c r="B338" s="206"/>
      <c r="C338" s="206"/>
      <c r="D338" s="206"/>
      <c r="E338" s="36"/>
      <c r="F338" s="206"/>
      <c r="G338" s="206"/>
    </row>
    <row r="339" spans="1:7">
      <c r="A339" s="299"/>
      <c r="B339" s="206"/>
      <c r="C339" s="206"/>
      <c r="D339" s="206"/>
      <c r="E339" s="36"/>
      <c r="F339" s="206"/>
      <c r="G339" s="206"/>
    </row>
    <row r="340" spans="1:7">
      <c r="A340" s="299"/>
      <c r="B340" s="206"/>
      <c r="C340" s="206"/>
      <c r="D340" s="206"/>
      <c r="E340" s="36"/>
      <c r="F340" s="206"/>
      <c r="G340" s="206"/>
    </row>
    <row r="341" spans="1:7">
      <c r="A341" s="299"/>
      <c r="B341" s="206"/>
      <c r="C341" s="206"/>
      <c r="D341" s="206"/>
      <c r="E341" s="36"/>
      <c r="F341" s="206"/>
      <c r="G341" s="206"/>
    </row>
    <row r="342" spans="1:7">
      <c r="A342" s="299"/>
      <c r="B342" s="206"/>
      <c r="C342" s="206"/>
      <c r="D342" s="206"/>
      <c r="E342" s="36"/>
      <c r="F342" s="206"/>
      <c r="G342" s="206"/>
    </row>
    <row r="343" spans="1:7">
      <c r="A343" s="299"/>
      <c r="B343" s="206"/>
      <c r="C343" s="206"/>
      <c r="D343" s="206"/>
      <c r="E343" s="36"/>
      <c r="F343" s="206"/>
      <c r="G343" s="206"/>
    </row>
    <row r="344" spans="1:7">
      <c r="A344" s="299"/>
      <c r="B344" s="206"/>
      <c r="C344" s="206"/>
      <c r="D344" s="206"/>
      <c r="E344" s="36"/>
      <c r="F344" s="206"/>
      <c r="G344" s="206"/>
    </row>
    <row r="345" spans="1:7">
      <c r="A345" s="299"/>
      <c r="B345" s="206"/>
      <c r="C345" s="206"/>
      <c r="D345" s="206"/>
      <c r="E345" s="36"/>
      <c r="F345" s="206"/>
      <c r="G345" s="206"/>
    </row>
    <row r="346" spans="1:7">
      <c r="A346" s="299"/>
      <c r="B346" s="206"/>
      <c r="C346" s="206"/>
      <c r="D346" s="206"/>
      <c r="E346" s="36"/>
      <c r="F346" s="206"/>
      <c r="G346" s="206"/>
    </row>
    <row r="347" spans="1:7">
      <c r="A347" s="299"/>
      <c r="B347" s="206"/>
      <c r="C347" s="206"/>
      <c r="D347" s="206"/>
      <c r="E347" s="36"/>
      <c r="F347" s="206"/>
      <c r="G347" s="206"/>
    </row>
    <row r="348" spans="1:7">
      <c r="A348" s="299"/>
      <c r="B348" s="206"/>
      <c r="C348" s="206"/>
      <c r="D348" s="206"/>
      <c r="E348" s="36"/>
      <c r="F348" s="206"/>
      <c r="G348" s="206"/>
    </row>
    <row r="349" spans="1:7">
      <c r="A349" s="299"/>
      <c r="B349" s="206"/>
      <c r="C349" s="206"/>
      <c r="D349" s="206"/>
      <c r="E349" s="36"/>
      <c r="F349" s="206"/>
      <c r="G349" s="206"/>
    </row>
    <row r="350" spans="1:7">
      <c r="A350" s="299"/>
      <c r="B350" s="206"/>
      <c r="C350" s="206"/>
      <c r="D350" s="206"/>
      <c r="E350" s="36"/>
      <c r="F350" s="206"/>
      <c r="G350" s="206"/>
    </row>
    <row r="351" spans="1:7">
      <c r="A351" s="299"/>
      <c r="B351" s="206"/>
      <c r="C351" s="206"/>
      <c r="D351" s="206"/>
      <c r="E351" s="36"/>
      <c r="F351" s="206"/>
      <c r="G351" s="206"/>
    </row>
    <row r="352" spans="1:7">
      <c r="A352" s="299"/>
      <c r="B352" s="206"/>
      <c r="C352" s="206"/>
      <c r="D352" s="206"/>
      <c r="E352" s="36"/>
      <c r="F352" s="206"/>
      <c r="G352" s="206"/>
    </row>
    <row r="353" spans="1:7">
      <c r="A353" s="299"/>
      <c r="B353" s="206"/>
      <c r="C353" s="206"/>
      <c r="D353" s="206"/>
      <c r="E353" s="36"/>
      <c r="F353" s="206"/>
      <c r="G353" s="206"/>
    </row>
    <row r="354" spans="1:7">
      <c r="A354" s="299"/>
      <c r="B354" s="206"/>
      <c r="C354" s="206"/>
      <c r="D354" s="206"/>
      <c r="E354" s="36"/>
      <c r="F354" s="206"/>
      <c r="G354" s="206"/>
    </row>
    <row r="355" spans="1:7">
      <c r="A355" s="299"/>
      <c r="B355" s="206"/>
      <c r="C355" s="206"/>
      <c r="D355" s="206"/>
      <c r="E355" s="36"/>
      <c r="F355" s="206"/>
      <c r="G355" s="206"/>
    </row>
    <row r="356" spans="1:7">
      <c r="A356" s="299"/>
      <c r="B356" s="206"/>
      <c r="C356" s="206"/>
      <c r="D356" s="206"/>
      <c r="E356" s="36"/>
      <c r="F356" s="206"/>
      <c r="G356" s="206"/>
    </row>
    <row r="357" spans="1:7">
      <c r="A357" s="299"/>
      <c r="B357" s="206"/>
      <c r="C357" s="206"/>
      <c r="D357" s="206"/>
      <c r="E357" s="36"/>
      <c r="F357" s="206"/>
      <c r="G357" s="206"/>
    </row>
    <row r="358" spans="1:7">
      <c r="A358" s="299"/>
      <c r="B358" s="206"/>
      <c r="C358" s="206"/>
      <c r="D358" s="206"/>
      <c r="E358" s="36"/>
      <c r="F358" s="206"/>
      <c r="G358" s="206"/>
    </row>
    <row r="359" spans="1:7">
      <c r="A359" s="299"/>
      <c r="B359" s="206"/>
      <c r="C359" s="206"/>
      <c r="D359" s="206"/>
      <c r="E359" s="36"/>
      <c r="F359" s="206"/>
      <c r="G359" s="206"/>
    </row>
    <row r="360" spans="1:7">
      <c r="A360" s="299"/>
      <c r="B360" s="206"/>
      <c r="C360" s="206"/>
      <c r="D360" s="206"/>
      <c r="E360" s="36"/>
      <c r="F360" s="206"/>
      <c r="G360" s="206"/>
    </row>
    <row r="361" spans="1:7">
      <c r="A361" s="299"/>
      <c r="B361" s="206"/>
      <c r="C361" s="206"/>
      <c r="D361" s="206"/>
      <c r="E361" s="36"/>
      <c r="F361" s="206"/>
      <c r="G361" s="206"/>
    </row>
    <row r="362" spans="1:7">
      <c r="A362" s="299"/>
      <c r="B362" s="206"/>
      <c r="C362" s="206"/>
      <c r="D362" s="206"/>
      <c r="E362" s="36"/>
      <c r="F362" s="206"/>
      <c r="G362" s="206"/>
    </row>
    <row r="363" spans="1:7">
      <c r="A363" s="299"/>
      <c r="B363" s="206"/>
      <c r="C363" s="206"/>
      <c r="D363" s="206"/>
      <c r="E363" s="36"/>
      <c r="F363" s="206"/>
      <c r="G363" s="206"/>
    </row>
    <row r="364" spans="1:7">
      <c r="A364" s="299"/>
      <c r="B364" s="206"/>
      <c r="C364" s="206"/>
      <c r="D364" s="206"/>
      <c r="E364" s="36"/>
      <c r="F364" s="206"/>
      <c r="G364" s="206"/>
    </row>
    <row r="365" spans="1:7">
      <c r="A365" s="299"/>
      <c r="B365" s="206"/>
      <c r="C365" s="206"/>
      <c r="D365" s="206"/>
      <c r="E365" s="36"/>
      <c r="F365" s="206"/>
      <c r="G365" s="206"/>
    </row>
    <row r="366" spans="1:7">
      <c r="A366" s="299"/>
      <c r="B366" s="206"/>
      <c r="C366" s="206"/>
      <c r="D366" s="206"/>
      <c r="E366" s="36"/>
      <c r="F366" s="206"/>
      <c r="G366" s="206"/>
    </row>
    <row r="367" spans="1:7">
      <c r="A367" s="299"/>
      <c r="B367" s="206"/>
      <c r="C367" s="206"/>
      <c r="D367" s="206"/>
      <c r="E367" s="36"/>
      <c r="F367" s="206"/>
      <c r="G367" s="206"/>
    </row>
    <row r="368" spans="1:7">
      <c r="A368" s="299"/>
      <c r="B368" s="206"/>
      <c r="C368" s="206"/>
      <c r="D368" s="206"/>
      <c r="E368" s="36"/>
      <c r="F368" s="206"/>
      <c r="G368" s="206"/>
    </row>
    <row r="369" spans="1:7">
      <c r="A369" s="299"/>
      <c r="B369" s="206"/>
      <c r="C369" s="206"/>
      <c r="D369" s="206"/>
      <c r="E369" s="36"/>
      <c r="F369" s="206"/>
      <c r="G369" s="206"/>
    </row>
    <row r="370" spans="1:7">
      <c r="A370" s="299"/>
      <c r="B370" s="206"/>
      <c r="C370" s="206"/>
      <c r="D370" s="206"/>
      <c r="E370" s="36"/>
      <c r="F370" s="206"/>
      <c r="G370" s="206"/>
    </row>
    <row r="371" spans="1:7">
      <c r="A371" s="299"/>
      <c r="B371" s="206"/>
      <c r="C371" s="206"/>
      <c r="D371" s="206"/>
      <c r="E371" s="36"/>
      <c r="F371" s="206"/>
      <c r="G371" s="206"/>
    </row>
    <row r="372" spans="1:7">
      <c r="A372" s="299"/>
      <c r="B372" s="206"/>
      <c r="C372" s="206"/>
      <c r="D372" s="206"/>
      <c r="E372" s="36"/>
      <c r="F372" s="206"/>
      <c r="G372" s="206"/>
    </row>
    <row r="373" spans="1:7">
      <c r="A373" s="299"/>
      <c r="B373" s="206"/>
      <c r="C373" s="206"/>
      <c r="D373" s="206"/>
      <c r="E373" s="36"/>
      <c r="F373" s="206"/>
      <c r="G373" s="206"/>
    </row>
    <row r="374" spans="1:7">
      <c r="A374" s="299"/>
      <c r="B374" s="206"/>
      <c r="C374" s="206"/>
      <c r="D374" s="206"/>
      <c r="E374" s="36"/>
      <c r="F374" s="206"/>
      <c r="G374" s="206"/>
    </row>
    <row r="375" spans="1:7">
      <c r="A375" s="299"/>
      <c r="B375" s="206"/>
      <c r="C375" s="206"/>
      <c r="D375" s="206"/>
      <c r="E375" s="36"/>
      <c r="F375" s="206"/>
      <c r="G375" s="206"/>
    </row>
    <row r="376" spans="1:7">
      <c r="A376" s="299"/>
      <c r="B376" s="206"/>
      <c r="C376" s="206"/>
      <c r="D376" s="206"/>
      <c r="E376" s="36"/>
      <c r="F376" s="206"/>
      <c r="G376" s="206"/>
    </row>
    <row r="377" spans="1:7">
      <c r="A377" s="299"/>
      <c r="B377" s="206"/>
      <c r="C377" s="206"/>
      <c r="D377" s="206"/>
      <c r="E377" s="36"/>
      <c r="F377" s="206"/>
      <c r="G377" s="206"/>
    </row>
    <row r="378" spans="1:7">
      <c r="A378" s="299"/>
      <c r="B378" s="206"/>
      <c r="C378" s="206"/>
      <c r="D378" s="206"/>
      <c r="E378" s="36"/>
      <c r="F378" s="206"/>
      <c r="G378" s="206"/>
    </row>
    <row r="379" spans="1:7">
      <c r="A379" s="299"/>
      <c r="B379" s="206"/>
      <c r="C379" s="206"/>
      <c r="D379" s="206"/>
      <c r="E379" s="36"/>
      <c r="F379" s="206"/>
      <c r="G379" s="206"/>
    </row>
    <row r="380" spans="1:7">
      <c r="A380" s="299"/>
      <c r="B380" s="206"/>
      <c r="C380" s="206"/>
      <c r="D380" s="206"/>
      <c r="E380" s="36"/>
      <c r="F380" s="206"/>
      <c r="G380" s="206"/>
    </row>
    <row r="381" spans="1:7">
      <c r="A381" s="299"/>
      <c r="B381" s="206"/>
      <c r="C381" s="206"/>
      <c r="D381" s="206"/>
      <c r="E381" s="36"/>
      <c r="F381" s="206"/>
      <c r="G381" s="206"/>
    </row>
    <row r="382" spans="1:7">
      <c r="A382" s="299"/>
      <c r="B382" s="206"/>
      <c r="C382" s="206"/>
      <c r="D382" s="206"/>
      <c r="E382" s="36"/>
      <c r="F382" s="206"/>
      <c r="G382" s="206"/>
    </row>
    <row r="383" spans="1:7">
      <c r="A383" s="299"/>
      <c r="B383" s="206"/>
      <c r="C383" s="206"/>
      <c r="D383" s="206"/>
      <c r="E383" s="36"/>
      <c r="F383" s="206"/>
      <c r="G383" s="206"/>
    </row>
    <row r="384" spans="1:7">
      <c r="A384" s="299"/>
      <c r="B384" s="206"/>
      <c r="C384" s="206"/>
      <c r="D384" s="206"/>
      <c r="E384" s="36"/>
      <c r="F384" s="206"/>
      <c r="G384" s="206"/>
    </row>
    <row r="385" spans="1:7">
      <c r="A385" s="299"/>
      <c r="B385" s="206"/>
      <c r="C385" s="206"/>
      <c r="D385" s="206"/>
      <c r="E385" s="36"/>
      <c r="F385" s="206"/>
      <c r="G385" s="206"/>
    </row>
    <row r="386" spans="1:7">
      <c r="A386" s="299"/>
      <c r="B386" s="206"/>
      <c r="C386" s="206"/>
      <c r="D386" s="206"/>
      <c r="E386" s="36"/>
      <c r="F386" s="206"/>
      <c r="G386" s="206"/>
    </row>
    <row r="387" spans="1:7">
      <c r="A387" s="299"/>
      <c r="B387" s="206"/>
      <c r="C387" s="206"/>
      <c r="D387" s="206"/>
      <c r="E387" s="36"/>
      <c r="F387" s="206"/>
      <c r="G387" s="206"/>
    </row>
    <row r="388" spans="1:7">
      <c r="A388" s="299"/>
      <c r="B388" s="206"/>
      <c r="C388" s="206"/>
      <c r="D388" s="206"/>
      <c r="E388" s="36"/>
      <c r="F388" s="206"/>
      <c r="G388" s="206"/>
    </row>
    <row r="389" spans="1:7">
      <c r="A389" s="299"/>
      <c r="B389" s="206"/>
      <c r="C389" s="206"/>
      <c r="D389" s="206"/>
      <c r="E389" s="36"/>
      <c r="F389" s="206"/>
      <c r="G389" s="206"/>
    </row>
    <row r="390" spans="1:7">
      <c r="A390" s="299"/>
      <c r="B390" s="206"/>
      <c r="C390" s="206"/>
      <c r="D390" s="206"/>
      <c r="E390" s="36"/>
      <c r="F390" s="206"/>
      <c r="G390" s="206"/>
    </row>
    <row r="391" spans="1:7">
      <c r="A391" s="299"/>
      <c r="B391" s="206"/>
      <c r="C391" s="206"/>
      <c r="D391" s="206"/>
      <c r="E391" s="36"/>
      <c r="F391" s="206"/>
      <c r="G391" s="206"/>
    </row>
    <row r="392" spans="1:7">
      <c r="A392" s="299"/>
      <c r="B392" s="206"/>
      <c r="C392" s="206"/>
      <c r="D392" s="206"/>
      <c r="E392" s="36"/>
      <c r="F392" s="206"/>
      <c r="G392" s="206"/>
    </row>
    <row r="393" spans="1:7">
      <c r="A393" s="299"/>
      <c r="B393" s="206"/>
      <c r="C393" s="206"/>
      <c r="D393" s="206"/>
      <c r="E393" s="36"/>
      <c r="F393" s="206"/>
      <c r="G393" s="206"/>
    </row>
    <row r="394" spans="1:7">
      <c r="A394" s="299"/>
      <c r="B394" s="206"/>
      <c r="C394" s="206"/>
      <c r="D394" s="206"/>
      <c r="E394" s="36"/>
      <c r="F394" s="206"/>
      <c r="G394" s="206"/>
    </row>
    <row r="395" spans="1:7">
      <c r="A395" s="299"/>
      <c r="B395" s="206"/>
      <c r="C395" s="206"/>
      <c r="D395" s="206"/>
      <c r="E395" s="36"/>
      <c r="F395" s="206"/>
      <c r="G395" s="206"/>
    </row>
    <row r="396" spans="1:7">
      <c r="A396" s="299"/>
      <c r="B396" s="206"/>
      <c r="C396" s="206"/>
      <c r="D396" s="206"/>
      <c r="E396" s="36"/>
      <c r="F396" s="206"/>
      <c r="G396" s="206"/>
    </row>
    <row r="397" spans="1:7">
      <c r="A397" s="299"/>
      <c r="B397" s="206"/>
      <c r="C397" s="206"/>
      <c r="D397" s="206"/>
      <c r="E397" s="36"/>
      <c r="F397" s="206"/>
      <c r="G397" s="206"/>
    </row>
    <row r="398" spans="1:7">
      <c r="A398" s="299"/>
      <c r="B398" s="206"/>
      <c r="C398" s="206"/>
      <c r="D398" s="206"/>
      <c r="E398" s="36"/>
      <c r="F398" s="206"/>
      <c r="G398" s="206"/>
    </row>
    <row r="399" spans="1:7">
      <c r="A399" s="299"/>
      <c r="B399" s="206"/>
      <c r="C399" s="206"/>
      <c r="D399" s="206"/>
      <c r="E399" s="36"/>
      <c r="F399" s="206"/>
      <c r="G399" s="206"/>
    </row>
    <row r="400" spans="1:7">
      <c r="A400" s="299"/>
      <c r="B400" s="206"/>
      <c r="C400" s="206"/>
      <c r="D400" s="206"/>
      <c r="E400" s="36"/>
      <c r="F400" s="206"/>
      <c r="G400" s="206"/>
    </row>
    <row r="401" spans="1:7">
      <c r="A401" s="299"/>
      <c r="B401" s="206"/>
      <c r="C401" s="206"/>
      <c r="D401" s="206"/>
      <c r="E401" s="36"/>
      <c r="F401" s="206"/>
      <c r="G401" s="206"/>
    </row>
    <row r="402" spans="1:7">
      <c r="A402" s="299"/>
      <c r="B402" s="206"/>
      <c r="C402" s="206"/>
      <c r="D402" s="206"/>
      <c r="E402" s="36"/>
      <c r="F402" s="206"/>
      <c r="G402" s="206"/>
    </row>
    <row r="403" spans="1:7">
      <c r="A403" s="299"/>
      <c r="B403" s="206"/>
      <c r="C403" s="206"/>
      <c r="D403" s="206"/>
      <c r="E403" s="36"/>
      <c r="F403" s="206"/>
      <c r="G403" s="206"/>
    </row>
    <row r="404" spans="1:7">
      <c r="A404" s="299"/>
      <c r="B404" s="206"/>
      <c r="C404" s="206"/>
      <c r="D404" s="206"/>
      <c r="E404" s="36"/>
      <c r="F404" s="206"/>
      <c r="G404" s="206"/>
    </row>
    <row r="405" spans="1:7">
      <c r="A405" s="299"/>
      <c r="B405" s="206"/>
      <c r="C405" s="206"/>
      <c r="D405" s="206"/>
      <c r="E405" s="36"/>
      <c r="F405" s="206"/>
      <c r="G405" s="206"/>
    </row>
    <row r="406" spans="1:7">
      <c r="A406" s="299"/>
      <c r="B406" s="206"/>
      <c r="C406" s="206"/>
      <c r="D406" s="206"/>
      <c r="E406" s="36"/>
      <c r="F406" s="206"/>
      <c r="G406" s="206"/>
    </row>
    <row r="407" spans="1:7">
      <c r="A407" s="299"/>
      <c r="B407" s="206"/>
      <c r="C407" s="206"/>
      <c r="D407" s="206"/>
      <c r="E407" s="36"/>
      <c r="F407" s="206"/>
      <c r="G407" s="206"/>
    </row>
    <row r="408" spans="1:7">
      <c r="A408" s="299"/>
      <c r="B408" s="206"/>
      <c r="C408" s="206"/>
      <c r="D408" s="206"/>
      <c r="E408" s="36"/>
      <c r="F408" s="206"/>
      <c r="G408" s="206"/>
    </row>
    <row r="409" spans="1:7">
      <c r="A409" s="299"/>
      <c r="B409" s="206"/>
      <c r="C409" s="206"/>
      <c r="D409" s="206"/>
      <c r="E409" s="36"/>
      <c r="F409" s="206"/>
      <c r="G409" s="206"/>
    </row>
    <row r="410" spans="1:7">
      <c r="A410" s="299"/>
      <c r="B410" s="206"/>
      <c r="C410" s="206"/>
      <c r="D410" s="206"/>
      <c r="E410" s="36"/>
      <c r="F410" s="206"/>
      <c r="G410" s="206"/>
    </row>
    <row r="411" spans="1:7">
      <c r="A411" s="299"/>
      <c r="B411" s="206"/>
      <c r="C411" s="206"/>
      <c r="D411" s="206"/>
      <c r="E411" s="36"/>
      <c r="F411" s="206"/>
      <c r="G411" s="206"/>
    </row>
    <row r="412" spans="1:7">
      <c r="A412" s="299"/>
      <c r="B412" s="206"/>
      <c r="C412" s="206"/>
      <c r="D412" s="206"/>
      <c r="E412" s="36"/>
      <c r="F412" s="206"/>
      <c r="G412" s="206"/>
    </row>
    <row r="413" spans="1:7">
      <c r="A413" s="299"/>
      <c r="B413" s="206"/>
      <c r="C413" s="206"/>
      <c r="D413" s="206"/>
      <c r="E413" s="36"/>
      <c r="F413" s="206"/>
      <c r="G413" s="206"/>
    </row>
    <row r="414" spans="1:7">
      <c r="A414" s="299"/>
      <c r="B414" s="206"/>
      <c r="C414" s="206"/>
      <c r="D414" s="206"/>
      <c r="E414" s="36"/>
      <c r="F414" s="206"/>
      <c r="G414" s="206"/>
    </row>
    <row r="415" spans="1:7">
      <c r="A415" s="299"/>
      <c r="B415" s="206"/>
      <c r="C415" s="206"/>
      <c r="D415" s="206"/>
      <c r="E415" s="36"/>
      <c r="F415" s="206"/>
      <c r="G415" s="206"/>
    </row>
    <row r="416" spans="1:7">
      <c r="A416" s="299"/>
      <c r="B416" s="206"/>
      <c r="C416" s="206"/>
      <c r="D416" s="206"/>
      <c r="E416" s="36"/>
      <c r="F416" s="206"/>
      <c r="G416" s="206"/>
    </row>
    <row r="417" spans="1:7">
      <c r="A417" s="299"/>
      <c r="B417" s="206"/>
      <c r="C417" s="206"/>
      <c r="D417" s="206"/>
      <c r="E417" s="36"/>
      <c r="F417" s="206"/>
      <c r="G417" s="206"/>
    </row>
    <row r="418" spans="1:7">
      <c r="A418" s="299"/>
      <c r="B418" s="206"/>
      <c r="C418" s="206"/>
      <c r="D418" s="206"/>
      <c r="E418" s="36"/>
      <c r="F418" s="206"/>
      <c r="G418" s="206"/>
    </row>
    <row r="419" spans="1:7">
      <c r="A419" s="299"/>
      <c r="B419" s="206"/>
      <c r="C419" s="206"/>
      <c r="D419" s="206"/>
      <c r="E419" s="36"/>
      <c r="F419" s="206"/>
      <c r="G419" s="206"/>
    </row>
    <row r="420" spans="1:7">
      <c r="A420" s="299"/>
      <c r="B420" s="206"/>
      <c r="C420" s="206"/>
      <c r="D420" s="206"/>
      <c r="E420" s="36"/>
      <c r="F420" s="206"/>
      <c r="G420" s="206"/>
    </row>
    <row r="421" spans="1:7">
      <c r="A421" s="299"/>
      <c r="B421" s="206"/>
      <c r="C421" s="206"/>
      <c r="D421" s="206"/>
      <c r="E421" s="36"/>
      <c r="F421" s="206"/>
      <c r="G421" s="206"/>
    </row>
    <row r="422" spans="1:7">
      <c r="A422" s="299"/>
      <c r="B422" s="206"/>
      <c r="C422" s="206"/>
      <c r="D422" s="206"/>
      <c r="E422" s="36"/>
      <c r="F422" s="206"/>
      <c r="G422" s="206"/>
    </row>
    <row r="423" spans="1:7">
      <c r="A423" s="299"/>
      <c r="B423" s="206"/>
      <c r="C423" s="206"/>
      <c r="D423" s="206"/>
      <c r="E423" s="36"/>
      <c r="F423" s="206"/>
      <c r="G423" s="206"/>
    </row>
    <row r="424" spans="1:7">
      <c r="A424" s="299"/>
      <c r="B424" s="206"/>
      <c r="C424" s="206"/>
      <c r="D424" s="206"/>
      <c r="E424" s="36"/>
      <c r="F424" s="206"/>
      <c r="G424" s="206"/>
    </row>
    <row r="425" spans="1:7">
      <c r="A425" s="299"/>
      <c r="B425" s="206"/>
      <c r="C425" s="206"/>
      <c r="D425" s="206"/>
      <c r="E425" s="36"/>
      <c r="F425" s="206"/>
      <c r="G425" s="206"/>
    </row>
    <row r="426" spans="1:7">
      <c r="A426" s="299"/>
      <c r="B426" s="206"/>
      <c r="C426" s="206"/>
      <c r="D426" s="206"/>
      <c r="E426" s="36"/>
      <c r="F426" s="206"/>
      <c r="G426" s="206"/>
    </row>
    <row r="427" spans="1:7">
      <c r="A427" s="299"/>
      <c r="B427" s="206"/>
      <c r="C427" s="206"/>
      <c r="D427" s="206"/>
      <c r="E427" s="36"/>
      <c r="F427" s="206"/>
      <c r="G427" s="206"/>
    </row>
    <row r="428" spans="1:7">
      <c r="A428" s="299"/>
      <c r="B428" s="206"/>
      <c r="C428" s="206"/>
      <c r="D428" s="206"/>
      <c r="E428" s="36"/>
      <c r="F428" s="206"/>
      <c r="G428" s="206"/>
    </row>
    <row r="429" spans="1:7">
      <c r="A429" s="299"/>
      <c r="B429" s="206"/>
      <c r="C429" s="206"/>
      <c r="D429" s="206"/>
      <c r="E429" s="36"/>
      <c r="F429" s="206"/>
      <c r="G429" s="206"/>
    </row>
    <row r="430" spans="1:7">
      <c r="A430" s="299"/>
      <c r="B430" s="206"/>
      <c r="C430" s="206"/>
      <c r="D430" s="206"/>
      <c r="E430" s="36"/>
      <c r="F430" s="206"/>
      <c r="G430" s="206"/>
    </row>
    <row r="431" spans="1:7">
      <c r="A431" s="299"/>
      <c r="B431" s="206"/>
      <c r="C431" s="206"/>
      <c r="D431" s="206"/>
      <c r="E431" s="36"/>
      <c r="F431" s="206"/>
      <c r="G431" s="206"/>
    </row>
    <row r="432" spans="1:7">
      <c r="A432" s="299"/>
      <c r="B432" s="206"/>
      <c r="C432" s="206"/>
      <c r="D432" s="206"/>
      <c r="E432" s="36"/>
      <c r="F432" s="206"/>
      <c r="G432" s="206"/>
    </row>
    <row r="433" spans="1:7">
      <c r="A433" s="299"/>
      <c r="B433" s="206"/>
      <c r="C433" s="206"/>
      <c r="D433" s="206"/>
      <c r="E433" s="36"/>
      <c r="F433" s="206"/>
      <c r="G433" s="206"/>
    </row>
    <row r="434" spans="1:7">
      <c r="A434" s="299"/>
      <c r="B434" s="206"/>
      <c r="C434" s="206"/>
      <c r="D434" s="206"/>
      <c r="E434" s="36"/>
      <c r="F434" s="206"/>
      <c r="G434" s="206"/>
    </row>
    <row r="435" spans="1:7">
      <c r="A435" s="299"/>
      <c r="B435" s="206"/>
      <c r="C435" s="206"/>
      <c r="D435" s="206"/>
      <c r="E435" s="36"/>
      <c r="F435" s="206"/>
      <c r="G435" s="206"/>
    </row>
    <row r="436" spans="1:7">
      <c r="A436" s="299"/>
      <c r="B436" s="206"/>
      <c r="C436" s="206"/>
      <c r="D436" s="206"/>
      <c r="E436" s="36"/>
      <c r="F436" s="206"/>
      <c r="G436" s="206"/>
    </row>
    <row r="437" spans="1:7">
      <c r="A437" s="299"/>
      <c r="B437" s="206"/>
      <c r="C437" s="206"/>
      <c r="D437" s="206"/>
      <c r="E437" s="36"/>
      <c r="F437" s="206"/>
      <c r="G437" s="206"/>
    </row>
    <row r="438" spans="1:7">
      <c r="A438" s="299"/>
      <c r="B438" s="206"/>
      <c r="C438" s="206"/>
      <c r="D438" s="206"/>
      <c r="E438" s="36"/>
      <c r="F438" s="206"/>
      <c r="G438" s="206"/>
    </row>
    <row r="439" spans="1:7">
      <c r="A439" s="299"/>
      <c r="B439" s="206"/>
      <c r="C439" s="206"/>
      <c r="D439" s="206"/>
      <c r="E439" s="36"/>
      <c r="F439" s="206"/>
      <c r="G439" s="206"/>
    </row>
    <row r="440" spans="1:7">
      <c r="A440" s="299"/>
      <c r="B440" s="206"/>
      <c r="C440" s="206"/>
      <c r="D440" s="206"/>
      <c r="E440" s="36"/>
      <c r="F440" s="206"/>
      <c r="G440" s="206"/>
    </row>
    <row r="441" spans="1:7">
      <c r="A441" s="299"/>
      <c r="B441" s="206"/>
      <c r="C441" s="206"/>
      <c r="D441" s="206"/>
      <c r="E441" s="36"/>
      <c r="F441" s="206"/>
      <c r="G441" s="206"/>
    </row>
    <row r="442" spans="1:7">
      <c r="A442" s="299"/>
      <c r="B442" s="206"/>
      <c r="C442" s="206"/>
      <c r="D442" s="206"/>
      <c r="E442" s="36"/>
      <c r="F442" s="206"/>
      <c r="G442" s="206"/>
    </row>
    <row r="443" spans="1:7">
      <c r="A443" s="299"/>
      <c r="B443" s="206"/>
      <c r="C443" s="206"/>
      <c r="D443" s="206"/>
      <c r="E443" s="36"/>
      <c r="F443" s="206"/>
      <c r="G443" s="206"/>
    </row>
    <row r="444" spans="1:7">
      <c r="A444" s="299"/>
      <c r="B444" s="206"/>
      <c r="C444" s="206"/>
      <c r="D444" s="206"/>
      <c r="E444" s="36"/>
      <c r="F444" s="206"/>
      <c r="G444" s="206"/>
    </row>
    <row r="445" spans="1:7">
      <c r="A445" s="299"/>
      <c r="B445" s="206"/>
      <c r="C445" s="206"/>
      <c r="D445" s="206"/>
      <c r="E445" s="36"/>
      <c r="F445" s="206"/>
      <c r="G445" s="206"/>
    </row>
    <row r="446" spans="1:7">
      <c r="A446" s="299"/>
      <c r="B446" s="206"/>
      <c r="C446" s="206"/>
      <c r="D446" s="206"/>
      <c r="E446" s="36"/>
      <c r="F446" s="206"/>
      <c r="G446" s="206"/>
    </row>
    <row r="447" spans="1:7">
      <c r="A447" s="299"/>
      <c r="B447" s="206"/>
      <c r="C447" s="206"/>
      <c r="D447" s="206"/>
      <c r="E447" s="36"/>
      <c r="F447" s="206"/>
      <c r="G447" s="206"/>
    </row>
    <row r="448" spans="1:7">
      <c r="A448" s="299"/>
      <c r="B448" s="206"/>
      <c r="C448" s="206"/>
      <c r="D448" s="206"/>
      <c r="E448" s="36"/>
      <c r="F448" s="206"/>
      <c r="G448" s="206"/>
    </row>
    <row r="449" spans="1:7">
      <c r="A449" s="299"/>
      <c r="B449" s="206"/>
      <c r="C449" s="206"/>
      <c r="D449" s="206"/>
      <c r="E449" s="36"/>
      <c r="F449" s="206"/>
      <c r="G449" s="206"/>
    </row>
    <row r="450" spans="1:7">
      <c r="A450" s="299"/>
      <c r="B450" s="206"/>
      <c r="C450" s="206"/>
      <c r="D450" s="206"/>
      <c r="E450" s="36"/>
      <c r="F450" s="206"/>
      <c r="G450" s="206"/>
    </row>
    <row r="451" spans="1:7">
      <c r="A451" s="299"/>
      <c r="B451" s="206"/>
      <c r="C451" s="206"/>
      <c r="D451" s="206"/>
      <c r="E451" s="36"/>
      <c r="F451" s="206"/>
      <c r="G451" s="206"/>
    </row>
    <row r="452" spans="1:7">
      <c r="A452" s="299"/>
      <c r="B452" s="206"/>
      <c r="C452" s="206"/>
      <c r="D452" s="206"/>
      <c r="E452" s="36"/>
      <c r="F452" s="206"/>
      <c r="G452" s="206"/>
    </row>
    <row r="453" spans="1:7">
      <c r="A453" s="299"/>
      <c r="B453" s="206"/>
      <c r="C453" s="206"/>
      <c r="D453" s="206"/>
      <c r="E453" s="36"/>
      <c r="F453" s="206"/>
      <c r="G453" s="206"/>
    </row>
    <row r="454" spans="1:7">
      <c r="A454" s="299"/>
      <c r="B454" s="206"/>
      <c r="C454" s="206"/>
      <c r="D454" s="206"/>
      <c r="E454" s="36"/>
      <c r="F454" s="206"/>
      <c r="G454" s="206"/>
    </row>
    <row r="455" spans="1:7">
      <c r="A455" s="299"/>
      <c r="B455" s="206"/>
      <c r="C455" s="206"/>
      <c r="D455" s="206"/>
      <c r="E455" s="36"/>
      <c r="F455" s="206"/>
      <c r="G455" s="206"/>
    </row>
    <row r="456" spans="1:7">
      <c r="A456" s="299"/>
      <c r="B456" s="206"/>
      <c r="C456" s="206"/>
      <c r="D456" s="206"/>
      <c r="E456" s="36"/>
      <c r="F456" s="206"/>
      <c r="G456" s="206"/>
    </row>
    <row r="457" spans="1:7">
      <c r="A457" s="299"/>
      <c r="B457" s="206"/>
      <c r="C457" s="206"/>
      <c r="D457" s="206"/>
      <c r="E457" s="36"/>
      <c r="F457" s="206"/>
      <c r="G457" s="206"/>
    </row>
    <row r="458" spans="1:7">
      <c r="A458" s="299"/>
      <c r="B458" s="206"/>
      <c r="C458" s="206"/>
      <c r="D458" s="206"/>
      <c r="E458" s="36"/>
      <c r="F458" s="206"/>
      <c r="G458" s="206"/>
    </row>
    <row r="459" spans="1:7">
      <c r="A459" s="299"/>
      <c r="B459" s="206"/>
      <c r="C459" s="206"/>
      <c r="D459" s="206"/>
      <c r="E459" s="36"/>
      <c r="F459" s="206"/>
      <c r="G459" s="206"/>
    </row>
    <row r="460" spans="1:7">
      <c r="A460" s="299"/>
      <c r="B460" s="206"/>
      <c r="C460" s="206"/>
      <c r="D460" s="206"/>
      <c r="E460" s="36"/>
      <c r="F460" s="206"/>
      <c r="G460" s="206"/>
    </row>
    <row r="461" spans="1:7">
      <c r="A461" s="299"/>
      <c r="B461" s="206"/>
      <c r="C461" s="206"/>
      <c r="D461" s="206"/>
      <c r="E461" s="36"/>
      <c r="F461" s="206"/>
      <c r="G461" s="206"/>
    </row>
    <row r="462" spans="1:7">
      <c r="A462" s="299"/>
      <c r="B462" s="206"/>
      <c r="C462" s="206"/>
      <c r="D462" s="206"/>
      <c r="E462" s="36"/>
      <c r="F462" s="206"/>
      <c r="G462" s="206"/>
    </row>
    <row r="463" spans="1:7">
      <c r="A463" s="299"/>
      <c r="B463" s="206"/>
      <c r="C463" s="206"/>
      <c r="D463" s="206"/>
      <c r="E463" s="36"/>
      <c r="F463" s="206"/>
      <c r="G463" s="206"/>
    </row>
    <row r="464" spans="1:7">
      <c r="A464" s="299"/>
      <c r="B464" s="206"/>
      <c r="C464" s="206"/>
      <c r="D464" s="206"/>
      <c r="E464" s="36"/>
      <c r="F464" s="206"/>
      <c r="G464" s="206"/>
    </row>
    <row r="465" spans="1:7">
      <c r="A465" s="299"/>
      <c r="B465" s="206"/>
      <c r="C465" s="206"/>
      <c r="D465" s="206"/>
      <c r="E465" s="36"/>
      <c r="F465" s="206"/>
      <c r="G465" s="206"/>
    </row>
    <row r="466" spans="1:7">
      <c r="A466" s="299"/>
      <c r="B466" s="206"/>
      <c r="C466" s="206"/>
      <c r="D466" s="206"/>
      <c r="E466" s="36"/>
      <c r="F466" s="206"/>
      <c r="G466" s="206"/>
    </row>
    <row r="467" spans="1:7">
      <c r="A467" s="299"/>
      <c r="B467" s="206"/>
      <c r="C467" s="206"/>
      <c r="D467" s="206"/>
      <c r="E467" s="36"/>
      <c r="F467" s="206"/>
      <c r="G467" s="206"/>
    </row>
    <row r="468" spans="1:7">
      <c r="A468" s="299"/>
      <c r="B468" s="206"/>
      <c r="C468" s="206"/>
      <c r="D468" s="206"/>
      <c r="E468" s="36"/>
      <c r="F468" s="206"/>
      <c r="G468" s="206"/>
    </row>
    <row r="469" spans="1:7">
      <c r="A469" s="299"/>
      <c r="B469" s="206"/>
      <c r="C469" s="206"/>
      <c r="D469" s="206"/>
      <c r="E469" s="36"/>
      <c r="F469" s="206"/>
      <c r="G469" s="206"/>
    </row>
    <row r="470" spans="1:7">
      <c r="A470" s="299"/>
      <c r="B470" s="206"/>
      <c r="C470" s="206"/>
      <c r="D470" s="206"/>
      <c r="E470" s="36"/>
      <c r="F470" s="206"/>
      <c r="G470" s="206"/>
    </row>
    <row r="471" spans="1:7">
      <c r="A471" s="299"/>
      <c r="B471" s="206"/>
      <c r="C471" s="206"/>
      <c r="D471" s="206"/>
      <c r="E471" s="36"/>
      <c r="F471" s="206"/>
      <c r="G471" s="206"/>
    </row>
    <row r="472" spans="1:7">
      <c r="A472" s="299"/>
      <c r="B472" s="206"/>
      <c r="C472" s="206"/>
      <c r="D472" s="206"/>
      <c r="E472" s="36"/>
      <c r="F472" s="206"/>
      <c r="G472" s="206"/>
    </row>
    <row r="473" spans="1:7">
      <c r="A473" s="299"/>
      <c r="B473" s="206"/>
      <c r="C473" s="206"/>
      <c r="D473" s="206"/>
      <c r="E473" s="36"/>
      <c r="F473" s="206"/>
      <c r="G473" s="206"/>
    </row>
    <row r="474" spans="1:7">
      <c r="A474" s="299"/>
      <c r="B474" s="206"/>
      <c r="C474" s="206"/>
      <c r="D474" s="206"/>
      <c r="E474" s="36"/>
      <c r="F474" s="206"/>
      <c r="G474" s="206"/>
    </row>
    <row r="475" spans="1:7">
      <c r="A475" s="299"/>
      <c r="B475" s="206"/>
      <c r="C475" s="206"/>
      <c r="D475" s="206"/>
      <c r="E475" s="36"/>
      <c r="F475" s="206"/>
      <c r="G475" s="206"/>
    </row>
    <row r="476" spans="1:7">
      <c r="A476" s="299"/>
      <c r="B476" s="206"/>
      <c r="C476" s="206"/>
      <c r="D476" s="206"/>
      <c r="E476" s="36"/>
      <c r="F476" s="206"/>
      <c r="G476" s="206"/>
    </row>
    <row r="477" spans="1:7">
      <c r="A477" s="299"/>
      <c r="B477" s="206"/>
      <c r="C477" s="206"/>
      <c r="D477" s="206"/>
      <c r="E477" s="36"/>
      <c r="F477" s="206"/>
      <c r="G477" s="206"/>
    </row>
    <row r="478" spans="1:7">
      <c r="A478" s="299"/>
      <c r="B478" s="206"/>
      <c r="C478" s="206"/>
      <c r="D478" s="206"/>
      <c r="E478" s="36"/>
      <c r="F478" s="206"/>
      <c r="G478" s="206"/>
    </row>
    <row r="479" spans="1:7">
      <c r="A479" s="299"/>
      <c r="B479" s="206"/>
      <c r="C479" s="206"/>
      <c r="D479" s="206"/>
      <c r="E479" s="36"/>
      <c r="F479" s="206"/>
      <c r="G479" s="206"/>
    </row>
    <row r="480" spans="1:7">
      <c r="A480" s="299"/>
      <c r="B480" s="206"/>
      <c r="C480" s="206"/>
      <c r="D480" s="206"/>
      <c r="E480" s="36"/>
      <c r="F480" s="206"/>
      <c r="G480" s="206"/>
    </row>
    <row r="481" spans="1:7">
      <c r="A481" s="299"/>
      <c r="B481" s="206"/>
      <c r="C481" s="206"/>
      <c r="D481" s="206"/>
      <c r="E481" s="36"/>
      <c r="F481" s="206"/>
      <c r="G481" s="206"/>
    </row>
    <row r="482" spans="1:7">
      <c r="A482" s="299"/>
      <c r="B482" s="206"/>
      <c r="C482" s="206"/>
      <c r="D482" s="206"/>
      <c r="E482" s="36"/>
      <c r="F482" s="206"/>
      <c r="G482" s="206"/>
    </row>
    <row r="483" spans="1:7">
      <c r="A483" s="299"/>
      <c r="B483" s="206"/>
      <c r="C483" s="206"/>
      <c r="D483" s="206"/>
      <c r="E483" s="36"/>
      <c r="F483" s="206"/>
      <c r="G483" s="206"/>
    </row>
    <row r="484" spans="1:7">
      <c r="A484" s="299"/>
      <c r="B484" s="206"/>
      <c r="C484" s="206"/>
      <c r="D484" s="206"/>
      <c r="E484" s="36"/>
      <c r="F484" s="206"/>
      <c r="G484" s="206"/>
    </row>
    <row r="485" spans="1:7">
      <c r="A485" s="299"/>
      <c r="B485" s="206"/>
      <c r="C485" s="206"/>
      <c r="D485" s="206"/>
      <c r="E485" s="36"/>
      <c r="F485" s="206"/>
      <c r="G485" s="206"/>
    </row>
    <row r="486" spans="1:7">
      <c r="A486" s="299"/>
      <c r="B486" s="206"/>
      <c r="C486" s="206"/>
      <c r="D486" s="206"/>
      <c r="E486" s="36"/>
      <c r="F486" s="206"/>
      <c r="G486" s="206"/>
    </row>
    <row r="487" spans="1:7">
      <c r="A487" s="299"/>
      <c r="B487" s="206"/>
      <c r="C487" s="206"/>
      <c r="D487" s="206"/>
      <c r="E487" s="36"/>
      <c r="F487" s="206"/>
      <c r="G487" s="206"/>
    </row>
    <row r="488" spans="1:7">
      <c r="A488" s="299"/>
      <c r="B488" s="206"/>
      <c r="C488" s="206"/>
      <c r="D488" s="206"/>
      <c r="E488" s="36"/>
      <c r="F488" s="206"/>
      <c r="G488" s="206"/>
    </row>
    <row r="489" spans="1:7">
      <c r="A489" s="299"/>
      <c r="B489" s="206"/>
      <c r="C489" s="206"/>
      <c r="D489" s="206"/>
      <c r="E489" s="36"/>
      <c r="F489" s="206"/>
      <c r="G489" s="206"/>
    </row>
    <row r="490" spans="1:7">
      <c r="A490" s="299"/>
      <c r="B490" s="206"/>
      <c r="C490" s="206"/>
      <c r="D490" s="206"/>
      <c r="E490" s="36"/>
      <c r="F490" s="206"/>
      <c r="G490" s="206"/>
    </row>
    <row r="491" spans="1:7">
      <c r="A491" s="299"/>
      <c r="B491" s="206"/>
      <c r="C491" s="206"/>
      <c r="D491" s="206"/>
      <c r="E491" s="36"/>
      <c r="F491" s="206"/>
      <c r="G491" s="206"/>
    </row>
    <row r="492" spans="1:7">
      <c r="A492" s="299"/>
      <c r="B492" s="206"/>
      <c r="C492" s="206"/>
      <c r="D492" s="206"/>
      <c r="E492" s="36"/>
      <c r="F492" s="206"/>
      <c r="G492" s="206"/>
    </row>
    <row r="493" spans="1:7">
      <c r="A493" s="299"/>
      <c r="B493" s="206"/>
      <c r="C493" s="206"/>
      <c r="D493" s="206"/>
      <c r="E493" s="36"/>
      <c r="F493" s="206"/>
      <c r="G493" s="206"/>
    </row>
    <row r="494" spans="1:7">
      <c r="A494" s="299"/>
      <c r="B494" s="206"/>
      <c r="C494" s="206"/>
      <c r="D494" s="206"/>
      <c r="E494" s="36"/>
      <c r="F494" s="206"/>
      <c r="G494" s="206"/>
    </row>
    <row r="495" spans="1:7">
      <c r="A495" s="299"/>
      <c r="B495" s="206"/>
      <c r="C495" s="206"/>
      <c r="D495" s="206"/>
      <c r="E495" s="36"/>
      <c r="F495" s="206"/>
      <c r="G495" s="206"/>
    </row>
    <row r="496" spans="1:7">
      <c r="A496" s="299"/>
      <c r="B496" s="206"/>
      <c r="C496" s="206"/>
      <c r="D496" s="206"/>
      <c r="E496" s="36"/>
      <c r="F496" s="206"/>
      <c r="G496" s="206"/>
    </row>
    <row r="497" spans="1:7">
      <c r="A497" s="299"/>
      <c r="B497" s="206"/>
      <c r="C497" s="206"/>
      <c r="D497" s="206"/>
      <c r="E497" s="36"/>
      <c r="F497" s="206"/>
      <c r="G497" s="206"/>
    </row>
    <row r="498" spans="1:7">
      <c r="A498" s="299"/>
      <c r="B498" s="206"/>
      <c r="C498" s="206"/>
      <c r="D498" s="206"/>
      <c r="E498" s="36"/>
      <c r="F498" s="206"/>
      <c r="G498" s="206"/>
    </row>
    <row r="499" spans="1:7">
      <c r="A499" s="299"/>
      <c r="B499" s="206"/>
      <c r="C499" s="206"/>
      <c r="D499" s="206"/>
      <c r="E499" s="36"/>
      <c r="F499" s="206"/>
      <c r="G499" s="206"/>
    </row>
    <row r="500" spans="1:7">
      <c r="A500" s="299"/>
      <c r="B500" s="206"/>
      <c r="C500" s="206"/>
      <c r="D500" s="206"/>
      <c r="E500" s="36"/>
      <c r="F500" s="206"/>
      <c r="G500" s="206"/>
    </row>
    <row r="501" spans="1:7">
      <c r="A501" s="299"/>
      <c r="B501" s="206"/>
      <c r="C501" s="206"/>
      <c r="D501" s="206"/>
      <c r="E501" s="36"/>
      <c r="F501" s="206"/>
      <c r="G501" s="206"/>
    </row>
    <row r="502" spans="1:7">
      <c r="A502" s="299"/>
      <c r="B502" s="206"/>
      <c r="C502" s="206"/>
      <c r="D502" s="206"/>
      <c r="E502" s="36"/>
      <c r="F502" s="206"/>
      <c r="G502" s="206"/>
    </row>
    <row r="503" spans="1:7">
      <c r="A503" s="299"/>
      <c r="B503" s="206"/>
      <c r="C503" s="206"/>
      <c r="D503" s="206"/>
      <c r="E503" s="36"/>
      <c r="F503" s="206"/>
      <c r="G503" s="206"/>
    </row>
    <row r="504" spans="1:7">
      <c r="A504" s="299"/>
      <c r="B504" s="206"/>
      <c r="C504" s="206"/>
      <c r="D504" s="206"/>
      <c r="E504" s="36"/>
      <c r="F504" s="206"/>
      <c r="G504" s="206"/>
    </row>
    <row r="505" spans="1:7">
      <c r="A505" s="299"/>
      <c r="B505" s="206"/>
      <c r="C505" s="206"/>
      <c r="D505" s="206"/>
      <c r="E505" s="36"/>
      <c r="F505" s="206"/>
      <c r="G505" s="206"/>
    </row>
    <row r="506" spans="1:7">
      <c r="A506" s="299"/>
      <c r="B506" s="206"/>
      <c r="C506" s="206"/>
      <c r="D506" s="206"/>
      <c r="E506" s="36"/>
      <c r="F506" s="206"/>
      <c r="G506" s="206"/>
    </row>
    <row r="507" spans="1:7">
      <c r="A507" s="299"/>
      <c r="B507" s="206"/>
      <c r="C507" s="206"/>
      <c r="D507" s="206"/>
      <c r="E507" s="36"/>
      <c r="F507" s="206"/>
      <c r="G507" s="206"/>
    </row>
    <row r="508" spans="1:7">
      <c r="A508" s="299"/>
      <c r="B508" s="206"/>
      <c r="C508" s="206"/>
      <c r="D508" s="206"/>
      <c r="E508" s="36"/>
      <c r="F508" s="206"/>
      <c r="G508" s="206"/>
    </row>
    <row r="509" spans="1:7">
      <c r="A509" s="299"/>
      <c r="B509" s="206"/>
      <c r="C509" s="206"/>
      <c r="D509" s="206"/>
      <c r="E509" s="36"/>
      <c r="F509" s="206"/>
      <c r="G509" s="206"/>
    </row>
    <row r="510" spans="1:7">
      <c r="A510" s="299"/>
      <c r="B510" s="206"/>
      <c r="C510" s="206"/>
      <c r="D510" s="206"/>
      <c r="E510" s="36"/>
      <c r="F510" s="206"/>
      <c r="G510" s="206"/>
    </row>
    <row r="511" spans="1:7">
      <c r="A511" s="299"/>
      <c r="B511" s="206"/>
      <c r="C511" s="206"/>
      <c r="D511" s="206"/>
      <c r="E511" s="36"/>
      <c r="F511" s="206"/>
      <c r="G511" s="206"/>
    </row>
    <row r="512" spans="1:7">
      <c r="A512" s="299"/>
      <c r="B512" s="206"/>
      <c r="C512" s="206"/>
      <c r="D512" s="206"/>
      <c r="E512" s="36"/>
      <c r="F512" s="206"/>
      <c r="G512" s="206"/>
    </row>
    <row r="513" spans="1:7">
      <c r="A513" s="299"/>
      <c r="B513" s="206"/>
      <c r="C513" s="206"/>
      <c r="D513" s="206"/>
      <c r="E513" s="36"/>
      <c r="F513" s="206"/>
      <c r="G513" s="206"/>
    </row>
    <row r="514" spans="1:7">
      <c r="A514" s="299"/>
      <c r="B514" s="206"/>
      <c r="C514" s="206"/>
      <c r="D514" s="206"/>
      <c r="E514" s="36"/>
      <c r="F514" s="206"/>
      <c r="G514" s="206"/>
    </row>
    <row r="515" spans="1:7">
      <c r="A515" s="299"/>
      <c r="B515" s="206"/>
      <c r="C515" s="206"/>
      <c r="D515" s="206"/>
      <c r="E515" s="36"/>
      <c r="F515" s="206"/>
      <c r="G515" s="206"/>
    </row>
    <row r="516" spans="1:7">
      <c r="A516" s="299"/>
      <c r="B516" s="206"/>
      <c r="C516" s="206"/>
      <c r="D516" s="206"/>
      <c r="E516" s="36"/>
      <c r="F516" s="206"/>
      <c r="G516" s="206"/>
    </row>
    <row r="517" spans="1:7">
      <c r="A517" s="299"/>
      <c r="B517" s="206"/>
      <c r="C517" s="206"/>
      <c r="D517" s="206"/>
      <c r="E517" s="36"/>
      <c r="F517" s="206"/>
      <c r="G517" s="206"/>
    </row>
    <row r="518" spans="1:7">
      <c r="A518" s="299"/>
      <c r="B518" s="206"/>
      <c r="C518" s="206"/>
      <c r="D518" s="206"/>
      <c r="E518" s="36"/>
      <c r="F518" s="206"/>
      <c r="G518" s="206"/>
    </row>
    <row r="519" spans="1:7">
      <c r="A519" s="299"/>
      <c r="B519" s="206"/>
      <c r="C519" s="206"/>
      <c r="D519" s="206"/>
      <c r="E519" s="36"/>
      <c r="F519" s="206"/>
      <c r="G519" s="206"/>
    </row>
    <row r="520" spans="1:7">
      <c r="A520" s="299"/>
      <c r="B520" s="206"/>
      <c r="C520" s="206"/>
      <c r="D520" s="206"/>
      <c r="E520" s="36"/>
      <c r="F520" s="206"/>
      <c r="G520" s="206"/>
    </row>
    <row r="521" spans="1:7">
      <c r="A521" s="299"/>
      <c r="B521" s="206"/>
      <c r="C521" s="206"/>
      <c r="D521" s="206"/>
      <c r="E521" s="36"/>
      <c r="F521" s="206"/>
      <c r="G521" s="206"/>
    </row>
    <row r="522" spans="1:7">
      <c r="A522" s="299"/>
      <c r="B522" s="206"/>
      <c r="C522" s="206"/>
      <c r="D522" s="206"/>
      <c r="E522" s="36"/>
      <c r="F522" s="206"/>
      <c r="G522" s="206"/>
    </row>
    <row r="523" spans="1:7">
      <c r="A523" s="299"/>
      <c r="B523" s="206"/>
      <c r="C523" s="206"/>
      <c r="D523" s="206"/>
      <c r="E523" s="36"/>
      <c r="F523" s="206"/>
      <c r="G523" s="206"/>
    </row>
    <row r="524" spans="1:7">
      <c r="A524" s="299"/>
      <c r="B524" s="206"/>
      <c r="C524" s="206"/>
      <c r="D524" s="206"/>
      <c r="E524" s="36"/>
      <c r="F524" s="206"/>
      <c r="G524" s="206"/>
    </row>
    <row r="525" spans="1:7">
      <c r="A525" s="299"/>
      <c r="B525" s="206"/>
      <c r="C525" s="206"/>
      <c r="D525" s="206"/>
      <c r="E525" s="36"/>
      <c r="F525" s="206"/>
      <c r="G525" s="206"/>
    </row>
    <row r="526" spans="1:7">
      <c r="A526" s="299"/>
      <c r="B526" s="206"/>
      <c r="C526" s="206"/>
      <c r="D526" s="206"/>
      <c r="E526" s="36"/>
      <c r="F526" s="206"/>
      <c r="G526" s="206"/>
    </row>
    <row r="527" spans="1:7">
      <c r="A527" s="299"/>
      <c r="B527" s="206"/>
      <c r="C527" s="206"/>
      <c r="D527" s="206"/>
      <c r="E527" s="36"/>
      <c r="F527" s="206"/>
      <c r="G527" s="206"/>
    </row>
    <row r="528" spans="1:7">
      <c r="A528" s="299"/>
      <c r="B528" s="206"/>
      <c r="C528" s="206"/>
      <c r="D528" s="206"/>
      <c r="E528" s="36"/>
      <c r="F528" s="206"/>
      <c r="G528" s="206"/>
    </row>
    <row r="529" spans="1:7">
      <c r="A529" s="299"/>
      <c r="B529" s="206"/>
      <c r="C529" s="206"/>
      <c r="D529" s="206"/>
      <c r="E529" s="36"/>
      <c r="F529" s="206"/>
      <c r="G529" s="206"/>
    </row>
    <row r="530" spans="1:7">
      <c r="A530" s="299"/>
      <c r="B530" s="206"/>
      <c r="C530" s="206"/>
      <c r="D530" s="206"/>
      <c r="E530" s="36"/>
      <c r="F530" s="206"/>
      <c r="G530" s="206"/>
    </row>
    <row r="531" spans="1:7">
      <c r="A531" s="299"/>
      <c r="B531" s="206"/>
      <c r="C531" s="206"/>
      <c r="D531" s="206"/>
      <c r="E531" s="36"/>
      <c r="F531" s="206"/>
      <c r="G531" s="206"/>
    </row>
    <row r="532" spans="1:7">
      <c r="A532" s="299"/>
      <c r="B532" s="206"/>
      <c r="C532" s="206"/>
      <c r="D532" s="206"/>
      <c r="E532" s="36"/>
      <c r="F532" s="206"/>
      <c r="G532" s="206"/>
    </row>
    <row r="533" spans="1:7">
      <c r="A533" s="299"/>
      <c r="B533" s="206"/>
      <c r="C533" s="206"/>
      <c r="D533" s="206"/>
      <c r="E533" s="36"/>
      <c r="F533" s="206"/>
      <c r="G533" s="206"/>
    </row>
    <row r="534" spans="1:7">
      <c r="A534" s="299"/>
      <c r="B534" s="206"/>
      <c r="C534" s="206"/>
      <c r="D534" s="206"/>
      <c r="E534" s="36"/>
      <c r="F534" s="206"/>
      <c r="G534" s="206"/>
    </row>
    <row r="535" spans="1:7">
      <c r="A535" s="299"/>
      <c r="B535" s="206"/>
      <c r="C535" s="206"/>
      <c r="D535" s="206"/>
      <c r="E535" s="36"/>
      <c r="F535" s="206"/>
      <c r="G535" s="206"/>
    </row>
    <row r="536" spans="1:7">
      <c r="A536" s="299"/>
      <c r="B536" s="206"/>
      <c r="C536" s="206"/>
      <c r="D536" s="206"/>
      <c r="E536" s="36"/>
      <c r="F536" s="206"/>
      <c r="G536" s="206"/>
    </row>
    <row r="537" spans="1:7">
      <c r="A537" s="299"/>
      <c r="B537" s="206"/>
      <c r="C537" s="206"/>
      <c r="D537" s="206"/>
      <c r="E537" s="36"/>
      <c r="F537" s="206"/>
      <c r="G537" s="206"/>
    </row>
    <row r="538" spans="1:7">
      <c r="A538" s="299"/>
      <c r="B538" s="206"/>
      <c r="C538" s="206"/>
      <c r="D538" s="206"/>
      <c r="E538" s="36"/>
      <c r="F538" s="206"/>
      <c r="G538" s="206"/>
    </row>
    <row r="539" spans="1:7">
      <c r="A539" s="299"/>
      <c r="B539" s="206"/>
      <c r="C539" s="206"/>
      <c r="D539" s="206"/>
      <c r="E539" s="36"/>
      <c r="F539" s="206"/>
      <c r="G539" s="206"/>
    </row>
    <row r="540" spans="1:7">
      <c r="A540" s="299"/>
      <c r="B540" s="206"/>
      <c r="C540" s="206"/>
      <c r="D540" s="206"/>
      <c r="E540" s="36"/>
      <c r="F540" s="206"/>
      <c r="G540" s="206"/>
    </row>
    <row r="541" spans="1:7">
      <c r="A541" s="299"/>
      <c r="B541" s="206"/>
      <c r="C541" s="206"/>
      <c r="D541" s="206"/>
      <c r="E541" s="36"/>
      <c r="F541" s="206"/>
      <c r="G541" s="206"/>
    </row>
    <row r="542" spans="1:7">
      <c r="A542" s="299"/>
      <c r="B542" s="206"/>
      <c r="C542" s="206"/>
      <c r="D542" s="206"/>
      <c r="E542" s="36"/>
      <c r="F542" s="206"/>
      <c r="G542" s="206"/>
    </row>
    <row r="543" spans="1:7">
      <c r="A543" s="299"/>
      <c r="B543" s="206"/>
      <c r="C543" s="206"/>
      <c r="D543" s="206"/>
      <c r="E543" s="36"/>
      <c r="F543" s="206"/>
      <c r="G543" s="206"/>
    </row>
    <row r="544" spans="1:7">
      <c r="A544" s="299"/>
      <c r="B544" s="206"/>
      <c r="C544" s="206"/>
      <c r="D544" s="206"/>
      <c r="E544" s="36"/>
      <c r="F544" s="206"/>
      <c r="G544" s="206"/>
    </row>
    <row r="545" spans="1:7">
      <c r="A545" s="299"/>
      <c r="B545" s="206"/>
      <c r="C545" s="206"/>
      <c r="D545" s="206"/>
      <c r="E545" s="36"/>
      <c r="F545" s="206"/>
      <c r="G545" s="206"/>
    </row>
    <row r="546" spans="1:7">
      <c r="A546" s="299"/>
      <c r="B546" s="206"/>
      <c r="C546" s="206"/>
      <c r="D546" s="206"/>
      <c r="E546" s="36"/>
      <c r="F546" s="206"/>
      <c r="G546" s="206"/>
    </row>
    <row r="547" spans="1:7">
      <c r="A547" s="299"/>
      <c r="B547" s="206"/>
      <c r="C547" s="206"/>
      <c r="D547" s="206"/>
      <c r="E547" s="36"/>
      <c r="F547" s="206"/>
      <c r="G547" s="206"/>
    </row>
    <row r="548" spans="1:7">
      <c r="A548" s="299"/>
      <c r="B548" s="206"/>
      <c r="C548" s="206"/>
      <c r="D548" s="206"/>
      <c r="E548" s="36"/>
      <c r="F548" s="206"/>
      <c r="G548" s="206"/>
    </row>
    <row r="549" spans="1:7">
      <c r="A549" s="299"/>
      <c r="B549" s="206"/>
      <c r="C549" s="206"/>
      <c r="D549" s="206"/>
      <c r="E549" s="36"/>
      <c r="F549" s="206"/>
      <c r="G549" s="206"/>
    </row>
    <row r="550" spans="1:7">
      <c r="A550" s="299"/>
      <c r="B550" s="206"/>
      <c r="C550" s="206"/>
      <c r="D550" s="206"/>
      <c r="E550" s="36"/>
      <c r="F550" s="206"/>
      <c r="G550" s="206"/>
    </row>
    <row r="551" spans="1:7">
      <c r="A551" s="299"/>
      <c r="B551" s="206"/>
      <c r="C551" s="206"/>
      <c r="D551" s="206"/>
      <c r="E551" s="36"/>
      <c r="F551" s="206"/>
      <c r="G551" s="206"/>
    </row>
    <row r="552" spans="1:7">
      <c r="A552" s="299"/>
      <c r="B552" s="206"/>
      <c r="C552" s="206"/>
      <c r="D552" s="206"/>
      <c r="E552" s="36"/>
      <c r="F552" s="206"/>
      <c r="G552" s="206"/>
    </row>
    <row r="553" spans="1:7">
      <c r="A553" s="299"/>
      <c r="B553" s="206"/>
      <c r="C553" s="206"/>
      <c r="D553" s="206"/>
      <c r="E553" s="36"/>
      <c r="F553" s="206"/>
      <c r="G553" s="206"/>
    </row>
    <row r="554" spans="1:7">
      <c r="A554" s="299"/>
      <c r="B554" s="206"/>
      <c r="C554" s="206"/>
      <c r="D554" s="206"/>
      <c r="E554" s="36"/>
      <c r="F554" s="206"/>
      <c r="G554" s="206"/>
    </row>
    <row r="555" spans="1:7">
      <c r="A555" s="299"/>
      <c r="B555" s="206"/>
      <c r="C555" s="206"/>
      <c r="D555" s="206"/>
      <c r="E555" s="36"/>
      <c r="F555" s="206"/>
      <c r="G555" s="206"/>
    </row>
    <row r="556" spans="1:7">
      <c r="A556" s="299"/>
      <c r="B556" s="206"/>
      <c r="C556" s="206"/>
      <c r="D556" s="206"/>
      <c r="E556" s="36"/>
      <c r="F556" s="206"/>
      <c r="G556" s="206"/>
    </row>
    <row r="557" spans="1:7">
      <c r="A557" s="299"/>
      <c r="B557" s="206"/>
      <c r="C557" s="206"/>
      <c r="D557" s="206"/>
      <c r="E557" s="36"/>
      <c r="F557" s="206"/>
      <c r="G557" s="206"/>
    </row>
    <row r="558" spans="1:7">
      <c r="A558" s="299"/>
      <c r="B558" s="206"/>
      <c r="C558" s="206"/>
      <c r="D558" s="206"/>
      <c r="E558" s="36"/>
      <c r="F558" s="206"/>
      <c r="G558" s="206"/>
    </row>
    <row r="559" spans="1:7">
      <c r="A559" s="299"/>
      <c r="B559" s="206"/>
      <c r="C559" s="206"/>
      <c r="D559" s="206"/>
      <c r="E559" s="36"/>
      <c r="F559" s="206"/>
      <c r="G559" s="206"/>
    </row>
    <row r="560" spans="1:7">
      <c r="A560" s="299"/>
      <c r="B560" s="206"/>
      <c r="C560" s="206"/>
      <c r="D560" s="206"/>
      <c r="E560" s="36"/>
      <c r="F560" s="206"/>
      <c r="G560" s="206"/>
    </row>
    <row r="561" spans="1:7">
      <c r="A561" s="299"/>
      <c r="B561" s="206"/>
      <c r="C561" s="206"/>
      <c r="D561" s="206"/>
      <c r="E561" s="36"/>
      <c r="F561" s="206"/>
      <c r="G561" s="206"/>
    </row>
    <row r="562" spans="1:7">
      <c r="A562" s="299"/>
      <c r="B562" s="206"/>
      <c r="C562" s="206"/>
      <c r="D562" s="206"/>
      <c r="E562" s="36"/>
      <c r="F562" s="206"/>
      <c r="G562" s="206"/>
    </row>
    <row r="563" spans="1:7">
      <c r="A563" s="299"/>
      <c r="B563" s="206"/>
      <c r="C563" s="206"/>
      <c r="D563" s="206"/>
      <c r="E563" s="36"/>
      <c r="F563" s="206"/>
      <c r="G563" s="206"/>
    </row>
    <row r="564" spans="1:7">
      <c r="A564" s="299"/>
      <c r="B564" s="206"/>
      <c r="C564" s="206"/>
      <c r="D564" s="206"/>
      <c r="E564" s="36"/>
      <c r="F564" s="206"/>
      <c r="G564" s="206"/>
    </row>
    <row r="565" spans="1:7">
      <c r="A565" s="299"/>
      <c r="B565" s="206"/>
      <c r="C565" s="206"/>
      <c r="D565" s="206"/>
      <c r="E565" s="36"/>
      <c r="F565" s="206"/>
      <c r="G565" s="206"/>
    </row>
    <row r="566" spans="1:7">
      <c r="A566" s="299"/>
      <c r="B566" s="206"/>
      <c r="C566" s="206"/>
      <c r="D566" s="206"/>
      <c r="E566" s="36"/>
      <c r="F566" s="206"/>
      <c r="G566" s="206"/>
    </row>
    <row r="567" spans="1:7">
      <c r="A567" s="299"/>
      <c r="B567" s="206"/>
      <c r="C567" s="206"/>
      <c r="D567" s="206"/>
      <c r="E567" s="36"/>
      <c r="F567" s="206"/>
      <c r="G567" s="206"/>
    </row>
    <row r="568" spans="1:7">
      <c r="A568" s="299"/>
      <c r="B568" s="206"/>
      <c r="C568" s="206"/>
      <c r="D568" s="206"/>
      <c r="E568" s="36"/>
      <c r="F568" s="206"/>
      <c r="G568" s="206"/>
    </row>
    <row r="569" spans="1:7">
      <c r="A569" s="299"/>
      <c r="B569" s="206"/>
      <c r="C569" s="206"/>
      <c r="D569" s="206"/>
      <c r="E569" s="36"/>
      <c r="F569" s="206"/>
      <c r="G569" s="206"/>
    </row>
    <row r="570" spans="1:7">
      <c r="A570" s="299"/>
      <c r="B570" s="206"/>
      <c r="C570" s="206"/>
      <c r="D570" s="206"/>
      <c r="E570" s="36"/>
      <c r="F570" s="206"/>
      <c r="G570" s="206"/>
    </row>
    <row r="571" spans="1:7">
      <c r="A571" s="299"/>
      <c r="B571" s="206"/>
      <c r="C571" s="206"/>
      <c r="D571" s="206"/>
      <c r="E571" s="36"/>
      <c r="F571" s="206"/>
      <c r="G571" s="206"/>
    </row>
    <row r="572" spans="1:7">
      <c r="A572" s="299"/>
      <c r="B572" s="206"/>
      <c r="C572" s="206"/>
      <c r="D572" s="206"/>
      <c r="E572" s="36"/>
      <c r="F572" s="206"/>
      <c r="G572" s="206"/>
    </row>
    <row r="573" spans="1:7">
      <c r="A573" s="299"/>
      <c r="B573" s="206"/>
      <c r="C573" s="206"/>
      <c r="D573" s="206"/>
      <c r="E573" s="36"/>
      <c r="F573" s="206"/>
      <c r="G573" s="206"/>
    </row>
    <row r="574" spans="1:7">
      <c r="A574" s="299"/>
      <c r="B574" s="206"/>
      <c r="C574" s="206"/>
      <c r="D574" s="206"/>
      <c r="E574" s="36"/>
      <c r="F574" s="206"/>
      <c r="G574" s="206"/>
    </row>
    <row r="575" spans="1:7">
      <c r="A575" s="299"/>
      <c r="B575" s="206"/>
      <c r="C575" s="206"/>
      <c r="D575" s="206"/>
      <c r="E575" s="36"/>
      <c r="F575" s="206"/>
      <c r="G575" s="206"/>
    </row>
    <row r="576" spans="1:7">
      <c r="A576" s="299"/>
      <c r="B576" s="206"/>
      <c r="C576" s="206"/>
      <c r="D576" s="206"/>
      <c r="E576" s="36"/>
      <c r="F576" s="206"/>
      <c r="G576" s="206"/>
    </row>
    <row r="577" spans="1:7">
      <c r="A577" s="299"/>
      <c r="B577" s="206"/>
      <c r="C577" s="206"/>
      <c r="D577" s="206"/>
      <c r="E577" s="36"/>
      <c r="F577" s="206"/>
      <c r="G577" s="206"/>
    </row>
    <row r="578" spans="1:7">
      <c r="A578" s="299"/>
      <c r="B578" s="206"/>
      <c r="C578" s="206"/>
      <c r="D578" s="206"/>
      <c r="E578" s="36"/>
      <c r="F578" s="206"/>
      <c r="G578" s="206"/>
    </row>
    <row r="579" spans="1:7">
      <c r="A579" s="299"/>
      <c r="B579" s="206"/>
      <c r="C579" s="206"/>
      <c r="D579" s="206"/>
      <c r="E579" s="36"/>
      <c r="F579" s="206"/>
      <c r="G579" s="206"/>
    </row>
    <row r="580" spans="1:7">
      <c r="A580" s="299"/>
      <c r="B580" s="206"/>
      <c r="C580" s="206"/>
      <c r="D580" s="206"/>
      <c r="E580" s="36"/>
      <c r="F580" s="206"/>
      <c r="G580" s="206"/>
    </row>
    <row r="581" spans="1:7">
      <c r="A581" s="299"/>
      <c r="B581" s="206"/>
      <c r="C581" s="206"/>
      <c r="D581" s="206"/>
      <c r="E581" s="36"/>
      <c r="F581" s="206"/>
      <c r="G581" s="206"/>
    </row>
    <row r="582" spans="1:7">
      <c r="A582" s="299"/>
      <c r="B582" s="206"/>
      <c r="C582" s="206"/>
      <c r="D582" s="206"/>
      <c r="E582" s="36"/>
      <c r="F582" s="206"/>
      <c r="G582" s="206"/>
    </row>
    <row r="583" spans="1:7">
      <c r="A583" s="299"/>
      <c r="B583" s="206"/>
      <c r="C583" s="206"/>
      <c r="D583" s="206"/>
      <c r="E583" s="36"/>
      <c r="F583" s="206"/>
      <c r="G583" s="206"/>
    </row>
    <row r="584" spans="1:7">
      <c r="A584" s="299"/>
      <c r="B584" s="206"/>
      <c r="C584" s="206"/>
      <c r="D584" s="206"/>
      <c r="E584" s="36"/>
      <c r="F584" s="206"/>
      <c r="G584" s="206"/>
    </row>
    <row r="585" spans="1:7">
      <c r="A585" s="299"/>
      <c r="B585" s="206"/>
      <c r="C585" s="206"/>
      <c r="D585" s="206"/>
      <c r="E585" s="36"/>
      <c r="F585" s="206"/>
      <c r="G585" s="206"/>
    </row>
    <row r="586" spans="1:7">
      <c r="A586" s="299"/>
      <c r="B586" s="206"/>
      <c r="C586" s="206"/>
      <c r="D586" s="206"/>
      <c r="E586" s="36"/>
      <c r="F586" s="206"/>
      <c r="G586" s="206"/>
    </row>
    <row r="587" spans="1:7">
      <c r="A587" s="299"/>
      <c r="B587" s="206"/>
      <c r="C587" s="206"/>
      <c r="D587" s="206"/>
      <c r="E587" s="36"/>
      <c r="F587" s="206"/>
      <c r="G587" s="206"/>
    </row>
    <row r="588" spans="1:7">
      <c r="A588" s="299"/>
      <c r="B588" s="206"/>
      <c r="C588" s="206"/>
      <c r="D588" s="206"/>
      <c r="E588" s="36"/>
      <c r="F588" s="206"/>
      <c r="G588" s="206"/>
    </row>
    <row r="589" spans="1:7">
      <c r="A589" s="299"/>
      <c r="B589" s="206"/>
      <c r="C589" s="206"/>
      <c r="D589" s="206"/>
      <c r="E589" s="36"/>
      <c r="F589" s="206"/>
      <c r="G589" s="206"/>
    </row>
    <row r="590" spans="1:7">
      <c r="A590" s="299"/>
      <c r="B590" s="206"/>
      <c r="C590" s="206"/>
      <c r="D590" s="206"/>
      <c r="E590" s="36"/>
      <c r="F590" s="206"/>
      <c r="G590" s="206"/>
    </row>
    <row r="591" spans="1:7">
      <c r="A591" s="299"/>
      <c r="B591" s="206"/>
      <c r="C591" s="206"/>
      <c r="D591" s="206"/>
      <c r="E591" s="36"/>
      <c r="F591" s="206"/>
      <c r="G591" s="206"/>
    </row>
    <row r="592" spans="1:7">
      <c r="A592" s="299"/>
      <c r="B592" s="206"/>
      <c r="C592" s="206"/>
      <c r="D592" s="206"/>
      <c r="E592" s="36"/>
      <c r="F592" s="206"/>
      <c r="G592" s="206"/>
    </row>
    <row r="593" spans="1:7">
      <c r="A593" s="299"/>
      <c r="B593" s="206"/>
      <c r="C593" s="206"/>
      <c r="D593" s="206"/>
      <c r="E593" s="36"/>
      <c r="F593" s="206"/>
      <c r="G593" s="206"/>
    </row>
    <row r="594" spans="1:7">
      <c r="A594" s="299"/>
      <c r="B594" s="206"/>
      <c r="C594" s="206"/>
      <c r="D594" s="206"/>
      <c r="E594" s="36"/>
      <c r="F594" s="206"/>
      <c r="G594" s="206"/>
    </row>
    <row r="595" spans="1:7">
      <c r="A595" s="299"/>
      <c r="B595" s="206"/>
      <c r="C595" s="206"/>
      <c r="D595" s="206"/>
      <c r="E595" s="36"/>
      <c r="F595" s="206"/>
      <c r="G595" s="206"/>
    </row>
    <row r="596" spans="1:7">
      <c r="A596" s="299"/>
      <c r="B596" s="206"/>
      <c r="C596" s="206"/>
      <c r="D596" s="206"/>
      <c r="E596" s="36"/>
      <c r="F596" s="206"/>
      <c r="G596" s="206"/>
    </row>
    <row r="597" spans="1:7">
      <c r="A597" s="299"/>
      <c r="B597" s="206"/>
      <c r="C597" s="206"/>
      <c r="D597" s="206"/>
      <c r="E597" s="36"/>
      <c r="F597" s="206"/>
      <c r="G597" s="206"/>
    </row>
    <row r="598" spans="1:7">
      <c r="A598" s="299"/>
      <c r="B598" s="206"/>
      <c r="C598" s="206"/>
      <c r="D598" s="206"/>
      <c r="E598" s="36"/>
      <c r="F598" s="206"/>
      <c r="G598" s="206"/>
    </row>
    <row r="599" spans="1:7">
      <c r="A599" s="299"/>
      <c r="B599" s="206"/>
      <c r="C599" s="206"/>
      <c r="D599" s="206"/>
      <c r="E599" s="36"/>
      <c r="F599" s="206"/>
      <c r="G599" s="206"/>
    </row>
    <row r="600" spans="1:7">
      <c r="A600" s="299"/>
      <c r="B600" s="206"/>
      <c r="C600" s="206"/>
      <c r="D600" s="206"/>
      <c r="E600" s="36"/>
      <c r="F600" s="206"/>
      <c r="G600" s="206"/>
    </row>
    <row r="601" spans="1:7">
      <c r="A601" s="299"/>
      <c r="B601" s="206"/>
      <c r="C601" s="206"/>
      <c r="D601" s="206"/>
      <c r="E601" s="36"/>
      <c r="F601" s="206"/>
      <c r="G601" s="206"/>
    </row>
    <row r="602" spans="1:7">
      <c r="A602" s="299"/>
      <c r="B602" s="206"/>
      <c r="C602" s="206"/>
      <c r="D602" s="206"/>
      <c r="E602" s="36"/>
      <c r="F602" s="206"/>
      <c r="G602" s="206"/>
    </row>
    <row r="603" spans="1:7">
      <c r="A603" s="299"/>
      <c r="B603" s="206"/>
      <c r="C603" s="206"/>
      <c r="D603" s="206"/>
      <c r="E603" s="36"/>
      <c r="F603" s="206"/>
      <c r="G603" s="206"/>
    </row>
    <row r="604" spans="1:7">
      <c r="A604" s="299"/>
      <c r="B604" s="206"/>
      <c r="C604" s="206"/>
      <c r="D604" s="206"/>
      <c r="E604" s="36"/>
      <c r="F604" s="206"/>
      <c r="G604" s="206"/>
    </row>
    <row r="605" spans="1:7">
      <c r="A605" s="299"/>
      <c r="B605" s="206"/>
      <c r="C605" s="206"/>
      <c r="D605" s="206"/>
      <c r="E605" s="36"/>
      <c r="F605" s="206"/>
      <c r="G605" s="206"/>
    </row>
    <row r="606" spans="1:7">
      <c r="A606" s="299"/>
      <c r="B606" s="206"/>
      <c r="C606" s="206"/>
      <c r="D606" s="206"/>
      <c r="E606" s="36"/>
      <c r="F606" s="206"/>
      <c r="G606" s="206"/>
    </row>
    <row r="607" spans="1:7">
      <c r="A607" s="299"/>
      <c r="B607" s="206"/>
      <c r="C607" s="206"/>
      <c r="D607" s="206"/>
      <c r="E607" s="36"/>
      <c r="F607" s="206"/>
      <c r="G607" s="206"/>
    </row>
    <row r="608" spans="1:7">
      <c r="A608" s="299"/>
      <c r="B608" s="206"/>
      <c r="C608" s="206"/>
      <c r="D608" s="206"/>
      <c r="E608" s="36"/>
      <c r="F608" s="206"/>
      <c r="G608" s="206"/>
    </row>
    <row r="609" spans="1:7">
      <c r="A609" s="299"/>
      <c r="B609" s="206"/>
      <c r="C609" s="206"/>
      <c r="D609" s="206"/>
      <c r="E609" s="36"/>
      <c r="F609" s="206"/>
      <c r="G609" s="206"/>
    </row>
    <row r="610" spans="1:7">
      <c r="A610" s="299"/>
      <c r="B610" s="206"/>
      <c r="C610" s="206"/>
      <c r="D610" s="206"/>
      <c r="E610" s="36"/>
      <c r="F610" s="206"/>
      <c r="G610" s="206"/>
    </row>
    <row r="611" spans="1:7">
      <c r="A611" s="299"/>
      <c r="B611" s="206"/>
      <c r="C611" s="206"/>
      <c r="D611" s="206"/>
      <c r="E611" s="36"/>
      <c r="F611" s="206"/>
      <c r="G611" s="206"/>
    </row>
    <row r="612" spans="1:7">
      <c r="A612" s="299"/>
      <c r="B612" s="206"/>
      <c r="C612" s="206"/>
      <c r="D612" s="206"/>
      <c r="E612" s="36"/>
      <c r="F612" s="206"/>
      <c r="G612" s="206"/>
    </row>
    <row r="613" spans="1:7">
      <c r="A613" s="299"/>
      <c r="B613" s="206"/>
      <c r="C613" s="206"/>
      <c r="D613" s="206"/>
      <c r="E613" s="36"/>
      <c r="F613" s="206"/>
      <c r="G613" s="206"/>
    </row>
    <row r="614" spans="1:7">
      <c r="A614" s="299"/>
      <c r="B614" s="206"/>
      <c r="C614" s="206"/>
      <c r="D614" s="206"/>
      <c r="E614" s="36"/>
      <c r="F614" s="206"/>
      <c r="G614" s="206"/>
    </row>
    <row r="615" spans="1:7">
      <c r="A615" s="299"/>
      <c r="B615" s="206"/>
      <c r="C615" s="206"/>
      <c r="D615" s="206"/>
      <c r="E615" s="36"/>
      <c r="F615" s="206"/>
      <c r="G615" s="206"/>
    </row>
    <row r="616" spans="1:7">
      <c r="A616" s="299"/>
      <c r="B616" s="206"/>
      <c r="C616" s="206"/>
      <c r="D616" s="206"/>
      <c r="E616" s="36"/>
      <c r="F616" s="206"/>
      <c r="G616" s="206"/>
    </row>
    <row r="617" spans="1:7">
      <c r="A617" s="299"/>
      <c r="B617" s="206"/>
      <c r="C617" s="206"/>
      <c r="D617" s="206"/>
      <c r="E617" s="36"/>
      <c r="F617" s="206"/>
      <c r="G617" s="206"/>
    </row>
    <row r="618" spans="1:7">
      <c r="A618" s="299"/>
      <c r="B618" s="206"/>
      <c r="C618" s="206"/>
      <c r="D618" s="206"/>
      <c r="E618" s="36"/>
      <c r="F618" s="206"/>
      <c r="G618" s="206"/>
    </row>
    <row r="619" spans="1:7">
      <c r="A619" s="299"/>
      <c r="B619" s="206"/>
      <c r="C619" s="206"/>
      <c r="D619" s="206"/>
      <c r="E619" s="36"/>
      <c r="F619" s="206"/>
      <c r="G619" s="206"/>
    </row>
    <row r="620" spans="1:7">
      <c r="A620" s="299"/>
      <c r="B620" s="206"/>
      <c r="C620" s="206"/>
      <c r="D620" s="206"/>
      <c r="E620" s="36"/>
      <c r="F620" s="206"/>
      <c r="G620" s="206"/>
    </row>
    <row r="621" spans="1:7">
      <c r="A621" s="299"/>
      <c r="B621" s="206"/>
      <c r="C621" s="206"/>
      <c r="D621" s="206"/>
      <c r="E621" s="36"/>
      <c r="F621" s="206"/>
      <c r="G621" s="206"/>
    </row>
    <row r="622" spans="1:7">
      <c r="A622" s="299"/>
      <c r="B622" s="206"/>
      <c r="C622" s="206"/>
      <c r="D622" s="206"/>
      <c r="E622" s="36"/>
      <c r="F622" s="206"/>
      <c r="G622" s="206"/>
    </row>
    <row r="623" spans="1:7">
      <c r="A623" s="299"/>
      <c r="B623" s="206"/>
      <c r="C623" s="206"/>
      <c r="D623" s="206"/>
      <c r="E623" s="36"/>
      <c r="F623" s="206"/>
      <c r="G623" s="206"/>
    </row>
    <row r="624" spans="1:7">
      <c r="A624" s="299"/>
      <c r="B624" s="206"/>
      <c r="C624" s="206"/>
      <c r="D624" s="206"/>
      <c r="E624" s="36"/>
      <c r="F624" s="206"/>
      <c r="G624" s="206"/>
    </row>
    <row r="625" spans="1:7">
      <c r="A625" s="299"/>
      <c r="B625" s="206"/>
      <c r="C625" s="206"/>
      <c r="D625" s="206"/>
      <c r="E625" s="36"/>
      <c r="F625" s="206"/>
      <c r="G625" s="206"/>
    </row>
    <row r="626" spans="1:7">
      <c r="A626" s="299"/>
      <c r="B626" s="206"/>
      <c r="C626" s="206"/>
      <c r="D626" s="206"/>
      <c r="E626" s="36"/>
      <c r="F626" s="206"/>
      <c r="G626" s="206"/>
    </row>
    <row r="627" spans="1:7">
      <c r="A627" s="299"/>
      <c r="B627" s="206"/>
      <c r="C627" s="206"/>
      <c r="D627" s="206"/>
      <c r="E627" s="36"/>
      <c r="F627" s="206"/>
      <c r="G627" s="206"/>
    </row>
    <row r="628" spans="1:7">
      <c r="A628" s="299"/>
      <c r="B628" s="206"/>
      <c r="C628" s="206"/>
      <c r="D628" s="206"/>
      <c r="E628" s="36"/>
      <c r="F628" s="206"/>
      <c r="G628" s="206"/>
    </row>
    <row r="629" spans="1:7">
      <c r="A629" s="299"/>
      <c r="B629" s="206"/>
      <c r="C629" s="206"/>
      <c r="D629" s="206"/>
      <c r="E629" s="36"/>
      <c r="F629" s="206"/>
      <c r="G629" s="206"/>
    </row>
    <row r="630" spans="1:7">
      <c r="A630" s="299"/>
      <c r="B630" s="206"/>
      <c r="C630" s="206"/>
      <c r="D630" s="206"/>
      <c r="E630" s="36"/>
      <c r="F630" s="206"/>
      <c r="G630" s="206"/>
    </row>
    <row r="631" spans="1:7">
      <c r="A631" s="299"/>
      <c r="B631" s="206"/>
      <c r="C631" s="206"/>
      <c r="D631" s="206"/>
      <c r="E631" s="36"/>
      <c r="F631" s="206"/>
      <c r="G631" s="206"/>
    </row>
    <row r="632" spans="1:7">
      <c r="A632" s="299"/>
      <c r="B632" s="206"/>
      <c r="C632" s="206"/>
      <c r="D632" s="206"/>
      <c r="E632" s="36"/>
      <c r="F632" s="206"/>
      <c r="G632" s="206"/>
    </row>
    <row r="633" spans="1:7">
      <c r="A633" s="299"/>
      <c r="B633" s="206"/>
      <c r="C633" s="206"/>
      <c r="D633" s="206"/>
      <c r="E633" s="36"/>
      <c r="F633" s="206"/>
      <c r="G633" s="206"/>
    </row>
    <row r="634" spans="1:7">
      <c r="A634" s="299"/>
      <c r="B634" s="206"/>
      <c r="C634" s="206"/>
      <c r="D634" s="206"/>
      <c r="E634" s="36"/>
      <c r="F634" s="206"/>
      <c r="G634" s="206"/>
    </row>
    <row r="635" spans="1:7">
      <c r="A635" s="299"/>
      <c r="B635" s="206"/>
      <c r="C635" s="206"/>
      <c r="D635" s="206"/>
      <c r="E635" s="36"/>
      <c r="F635" s="206"/>
      <c r="G635" s="206"/>
    </row>
    <row r="636" spans="1:7">
      <c r="A636" s="299"/>
      <c r="B636" s="206"/>
      <c r="C636" s="206"/>
      <c r="D636" s="206"/>
      <c r="E636" s="36"/>
      <c r="F636" s="206"/>
      <c r="G636" s="206"/>
    </row>
    <row r="637" spans="1:7">
      <c r="A637" s="299"/>
      <c r="B637" s="206"/>
      <c r="C637" s="206"/>
      <c r="D637" s="206"/>
      <c r="E637" s="36"/>
      <c r="F637" s="206"/>
      <c r="G637" s="206"/>
    </row>
    <row r="638" spans="1:7">
      <c r="A638" s="299"/>
      <c r="B638" s="206"/>
      <c r="C638" s="206"/>
      <c r="D638" s="206"/>
      <c r="E638" s="36"/>
      <c r="F638" s="206"/>
      <c r="G638" s="206"/>
    </row>
    <row r="639" spans="1:7">
      <c r="A639" s="299"/>
      <c r="B639" s="206"/>
      <c r="C639" s="206"/>
      <c r="D639" s="206"/>
      <c r="E639" s="36"/>
      <c r="F639" s="206"/>
      <c r="G639" s="206"/>
    </row>
    <row r="640" spans="1:7">
      <c r="A640" s="299"/>
      <c r="B640" s="206"/>
      <c r="C640" s="206"/>
      <c r="D640" s="206"/>
      <c r="E640" s="36"/>
      <c r="F640" s="206"/>
      <c r="G640" s="206"/>
    </row>
    <row r="641" spans="1:7">
      <c r="A641" s="299"/>
      <c r="B641" s="206"/>
      <c r="C641" s="206"/>
      <c r="D641" s="206"/>
      <c r="E641" s="36"/>
      <c r="F641" s="206"/>
      <c r="G641" s="206"/>
    </row>
    <row r="642" spans="1:7">
      <c r="A642" s="299"/>
      <c r="B642" s="206"/>
      <c r="C642" s="206"/>
      <c r="D642" s="206"/>
      <c r="E642" s="36"/>
      <c r="F642" s="206"/>
      <c r="G642" s="206"/>
    </row>
    <row r="643" spans="1:7">
      <c r="A643" s="299"/>
      <c r="B643" s="206"/>
      <c r="C643" s="206"/>
      <c r="D643" s="206"/>
      <c r="E643" s="36"/>
      <c r="F643" s="206"/>
      <c r="G643" s="206"/>
    </row>
    <row r="644" spans="1:7">
      <c r="A644" s="299"/>
      <c r="B644" s="206"/>
      <c r="C644" s="206"/>
      <c r="D644" s="206"/>
      <c r="E644" s="36"/>
      <c r="F644" s="206"/>
      <c r="G644" s="206"/>
    </row>
    <row r="645" spans="1:7">
      <c r="A645" s="299"/>
      <c r="B645" s="206"/>
      <c r="C645" s="206"/>
      <c r="D645" s="206"/>
      <c r="E645" s="36"/>
      <c r="F645" s="206"/>
      <c r="G645" s="206"/>
    </row>
    <row r="646" spans="1:7">
      <c r="A646" s="299"/>
      <c r="B646" s="206"/>
      <c r="C646" s="206"/>
      <c r="D646" s="206"/>
      <c r="E646" s="36"/>
      <c r="F646" s="206"/>
      <c r="G646" s="206"/>
    </row>
    <row r="647" spans="1:7">
      <c r="A647" s="299"/>
      <c r="B647" s="206"/>
      <c r="C647" s="206"/>
      <c r="D647" s="206"/>
      <c r="E647" s="36"/>
      <c r="F647" s="206"/>
      <c r="G647" s="206"/>
    </row>
    <row r="648" spans="1:7">
      <c r="A648" s="299"/>
      <c r="B648" s="206"/>
      <c r="C648" s="206"/>
      <c r="D648" s="206"/>
      <c r="E648" s="36"/>
      <c r="F648" s="206"/>
      <c r="G648" s="206"/>
    </row>
    <row r="649" spans="1:7">
      <c r="A649" s="299"/>
      <c r="B649" s="206"/>
      <c r="C649" s="206"/>
      <c r="D649" s="206"/>
      <c r="E649" s="36"/>
      <c r="F649" s="206"/>
      <c r="G649" s="206"/>
    </row>
    <row r="650" spans="1:7">
      <c r="A650" s="299"/>
      <c r="B650" s="206"/>
      <c r="C650" s="206"/>
      <c r="D650" s="206"/>
      <c r="E650" s="36"/>
      <c r="F650" s="206"/>
      <c r="G650" s="206"/>
    </row>
    <row r="651" spans="1:7">
      <c r="A651" s="299"/>
      <c r="B651" s="206"/>
      <c r="C651" s="206"/>
      <c r="D651" s="206"/>
      <c r="E651" s="36"/>
      <c r="F651" s="206"/>
      <c r="G651" s="206"/>
    </row>
    <row r="652" spans="1:7">
      <c r="A652" s="299"/>
      <c r="B652" s="206"/>
      <c r="C652" s="206"/>
      <c r="D652" s="206"/>
      <c r="E652" s="36"/>
      <c r="F652" s="206"/>
      <c r="G652" s="206"/>
    </row>
    <row r="653" spans="1:7">
      <c r="A653" s="299"/>
      <c r="B653" s="206"/>
      <c r="C653" s="206"/>
      <c r="D653" s="206"/>
      <c r="E653" s="36"/>
      <c r="F653" s="206"/>
      <c r="G653" s="206"/>
    </row>
    <row r="654" spans="1:7">
      <c r="A654" s="299"/>
      <c r="B654" s="206"/>
      <c r="C654" s="206"/>
      <c r="D654" s="206"/>
      <c r="E654" s="36"/>
      <c r="F654" s="206"/>
      <c r="G654" s="206"/>
    </row>
    <row r="655" spans="1:7">
      <c r="A655" s="299"/>
      <c r="B655" s="206"/>
      <c r="C655" s="206"/>
      <c r="D655" s="206"/>
      <c r="E655" s="36"/>
      <c r="F655" s="206"/>
      <c r="G655" s="206"/>
    </row>
    <row r="656" spans="1:7">
      <c r="A656" s="299"/>
      <c r="B656" s="206"/>
      <c r="C656" s="206"/>
      <c r="D656" s="206"/>
      <c r="E656" s="36"/>
      <c r="F656" s="206"/>
      <c r="G656" s="206"/>
    </row>
    <row r="657" spans="1:7">
      <c r="A657" s="299"/>
      <c r="B657" s="206"/>
      <c r="C657" s="206"/>
      <c r="D657" s="206"/>
      <c r="E657" s="36"/>
      <c r="F657" s="206"/>
      <c r="G657" s="206"/>
    </row>
    <row r="658" spans="1:7">
      <c r="A658" s="299"/>
      <c r="B658" s="206"/>
      <c r="C658" s="206"/>
      <c r="D658" s="206"/>
      <c r="E658" s="36"/>
      <c r="F658" s="206"/>
      <c r="G658" s="206"/>
    </row>
    <row r="659" spans="1:7">
      <c r="A659" s="299"/>
      <c r="B659" s="206"/>
      <c r="C659" s="206"/>
      <c r="D659" s="206"/>
      <c r="E659" s="36"/>
      <c r="F659" s="206"/>
      <c r="G659" s="206"/>
    </row>
    <row r="660" spans="1:7">
      <c r="A660" s="299"/>
      <c r="B660" s="206"/>
      <c r="C660" s="206"/>
      <c r="D660" s="206"/>
      <c r="E660" s="36"/>
      <c r="F660" s="206"/>
      <c r="G660" s="206"/>
    </row>
    <row r="661" spans="1:7">
      <c r="A661" s="299"/>
      <c r="B661" s="206"/>
      <c r="C661" s="206"/>
      <c r="D661" s="206"/>
      <c r="E661" s="36"/>
      <c r="F661" s="206"/>
      <c r="G661" s="206"/>
    </row>
    <row r="662" spans="1:7">
      <c r="A662" s="299"/>
      <c r="B662" s="206"/>
      <c r="C662" s="206"/>
      <c r="D662" s="206"/>
      <c r="E662" s="36"/>
      <c r="F662" s="206"/>
      <c r="G662" s="206"/>
    </row>
    <row r="663" spans="1:7">
      <c r="A663" s="299"/>
      <c r="B663" s="206"/>
      <c r="C663" s="206"/>
      <c r="D663" s="206"/>
      <c r="E663" s="36"/>
      <c r="F663" s="206"/>
      <c r="G663" s="206"/>
    </row>
    <row r="664" spans="1:7">
      <c r="A664" s="299"/>
      <c r="B664" s="206"/>
      <c r="C664" s="206"/>
      <c r="D664" s="206"/>
      <c r="E664" s="36"/>
      <c r="F664" s="206"/>
      <c r="G664" s="206"/>
    </row>
    <row r="665" spans="1:7">
      <c r="A665" s="299"/>
      <c r="B665" s="206"/>
      <c r="C665" s="206"/>
      <c r="D665" s="206"/>
      <c r="E665" s="36"/>
      <c r="F665" s="206"/>
      <c r="G665" s="206"/>
    </row>
    <row r="666" spans="1:7">
      <c r="A666" s="299"/>
      <c r="B666" s="206"/>
      <c r="C666" s="206"/>
      <c r="D666" s="206"/>
      <c r="E666" s="36"/>
      <c r="F666" s="206"/>
      <c r="G666" s="206"/>
    </row>
    <row r="667" spans="1:7">
      <c r="A667" s="299"/>
      <c r="B667" s="206"/>
      <c r="C667" s="206"/>
      <c r="D667" s="206"/>
      <c r="E667" s="36"/>
      <c r="F667" s="206"/>
      <c r="G667" s="206"/>
    </row>
    <row r="668" spans="1:7">
      <c r="A668" s="299"/>
      <c r="B668" s="206"/>
      <c r="C668" s="206"/>
      <c r="D668" s="206"/>
      <c r="E668" s="36"/>
      <c r="F668" s="206"/>
      <c r="G668" s="206"/>
    </row>
    <row r="669" spans="1:7">
      <c r="A669" s="299"/>
      <c r="B669" s="206"/>
      <c r="C669" s="206"/>
      <c r="D669" s="206"/>
      <c r="E669" s="36"/>
      <c r="F669" s="206"/>
      <c r="G669" s="206"/>
    </row>
    <row r="670" spans="1:7">
      <c r="A670" s="299"/>
      <c r="B670" s="206"/>
      <c r="C670" s="206"/>
      <c r="D670" s="206"/>
      <c r="E670" s="36"/>
      <c r="F670" s="206"/>
      <c r="G670" s="206"/>
    </row>
    <row r="671" spans="1:7">
      <c r="A671" s="299"/>
      <c r="B671" s="206"/>
      <c r="C671" s="206"/>
      <c r="D671" s="206"/>
      <c r="E671" s="36"/>
      <c r="F671" s="206"/>
      <c r="G671" s="206"/>
    </row>
    <row r="672" spans="1:7">
      <c r="A672" s="299"/>
      <c r="B672" s="206"/>
      <c r="C672" s="206"/>
      <c r="D672" s="206"/>
      <c r="E672" s="36"/>
      <c r="F672" s="206"/>
      <c r="G672" s="206"/>
    </row>
    <row r="673" spans="1:7">
      <c r="A673" s="299"/>
      <c r="B673" s="206"/>
      <c r="C673" s="206"/>
      <c r="D673" s="206"/>
      <c r="E673" s="36"/>
      <c r="F673" s="206"/>
      <c r="G673" s="206"/>
    </row>
    <row r="674" spans="1:7">
      <c r="A674" s="299"/>
      <c r="B674" s="206"/>
      <c r="C674" s="206"/>
      <c r="D674" s="206"/>
      <c r="E674" s="36"/>
      <c r="F674" s="206"/>
      <c r="G674" s="206"/>
    </row>
    <row r="675" spans="1:7">
      <c r="A675" s="299"/>
      <c r="B675" s="206"/>
      <c r="C675" s="206"/>
      <c r="D675" s="206"/>
      <c r="E675" s="36"/>
      <c r="F675" s="206"/>
      <c r="G675" s="206"/>
    </row>
    <row r="676" spans="1:7">
      <c r="A676" s="299"/>
      <c r="B676" s="206"/>
      <c r="C676" s="206"/>
      <c r="D676" s="206"/>
      <c r="E676" s="36"/>
      <c r="F676" s="206"/>
      <c r="G676" s="206"/>
    </row>
    <row r="677" spans="1:7">
      <c r="A677" s="299"/>
      <c r="B677" s="206"/>
      <c r="C677" s="206"/>
      <c r="D677" s="206"/>
      <c r="E677" s="36"/>
      <c r="F677" s="206"/>
      <c r="G677" s="206"/>
    </row>
    <row r="678" spans="1:7">
      <c r="A678" s="299"/>
      <c r="B678" s="206"/>
      <c r="C678" s="206"/>
      <c r="D678" s="206"/>
      <c r="E678" s="36"/>
      <c r="F678" s="206"/>
      <c r="G678" s="206"/>
    </row>
    <row r="679" spans="1:7">
      <c r="A679" s="299"/>
      <c r="B679" s="206"/>
      <c r="C679" s="206"/>
      <c r="D679" s="206"/>
      <c r="E679" s="36"/>
      <c r="F679" s="206"/>
      <c r="G679" s="206"/>
    </row>
    <row r="680" spans="1:7">
      <c r="A680" s="299"/>
      <c r="B680" s="206"/>
      <c r="C680" s="206"/>
      <c r="D680" s="206"/>
      <c r="E680" s="36"/>
      <c r="F680" s="206"/>
      <c r="G680" s="206"/>
    </row>
    <row r="681" spans="1:7">
      <c r="A681" s="299"/>
      <c r="B681" s="206"/>
      <c r="C681" s="206"/>
      <c r="D681" s="206"/>
      <c r="E681" s="36"/>
      <c r="F681" s="206"/>
      <c r="G681" s="206"/>
    </row>
    <row r="682" spans="1:7">
      <c r="A682" s="299"/>
      <c r="B682" s="206"/>
      <c r="C682" s="206"/>
      <c r="D682" s="206"/>
      <c r="E682" s="36"/>
      <c r="F682" s="206"/>
      <c r="G682" s="206"/>
    </row>
    <row r="683" spans="1:7">
      <c r="A683" s="299"/>
      <c r="B683" s="206"/>
      <c r="C683" s="206"/>
      <c r="D683" s="206"/>
      <c r="E683" s="36"/>
      <c r="F683" s="206"/>
      <c r="G683" s="206"/>
    </row>
    <row r="684" spans="1:7">
      <c r="A684" s="299"/>
      <c r="B684" s="206"/>
      <c r="C684" s="206"/>
      <c r="D684" s="206"/>
      <c r="E684" s="36"/>
      <c r="F684" s="206"/>
      <c r="G684" s="206"/>
    </row>
    <row r="685" spans="1:7">
      <c r="A685" s="299"/>
      <c r="B685" s="206"/>
      <c r="C685" s="206"/>
      <c r="D685" s="206"/>
      <c r="E685" s="36"/>
      <c r="F685" s="206"/>
      <c r="G685" s="206"/>
    </row>
    <row r="686" spans="1:7">
      <c r="A686" s="299"/>
      <c r="B686" s="206"/>
      <c r="C686" s="206"/>
      <c r="D686" s="206"/>
      <c r="E686" s="36"/>
      <c r="F686" s="206"/>
      <c r="G686" s="206"/>
    </row>
    <row r="687" spans="1:7">
      <c r="A687" s="299"/>
      <c r="B687" s="206"/>
      <c r="C687" s="206"/>
      <c r="D687" s="206"/>
      <c r="E687" s="36"/>
      <c r="F687" s="206"/>
      <c r="G687" s="206"/>
    </row>
    <row r="688" spans="1:7">
      <c r="A688" s="299"/>
      <c r="B688" s="206"/>
      <c r="C688" s="206"/>
      <c r="D688" s="206"/>
      <c r="E688" s="36"/>
      <c r="F688" s="206"/>
      <c r="G688" s="206"/>
    </row>
    <row r="689" spans="1:7">
      <c r="A689" s="299"/>
      <c r="B689" s="206"/>
      <c r="C689" s="206"/>
      <c r="D689" s="206"/>
      <c r="E689" s="36"/>
      <c r="F689" s="206"/>
      <c r="G689" s="206"/>
    </row>
    <row r="690" spans="1:7">
      <c r="A690" s="299"/>
      <c r="B690" s="206"/>
      <c r="C690" s="206"/>
      <c r="D690" s="206"/>
      <c r="E690" s="36"/>
      <c r="F690" s="206"/>
      <c r="G690" s="206"/>
    </row>
    <row r="691" spans="1:7">
      <c r="A691" s="299"/>
      <c r="B691" s="206"/>
      <c r="C691" s="206"/>
      <c r="D691" s="206"/>
      <c r="E691" s="36"/>
      <c r="F691" s="206"/>
      <c r="G691" s="206"/>
    </row>
    <row r="692" spans="1:7">
      <c r="A692" s="299"/>
      <c r="B692" s="206"/>
      <c r="C692" s="206"/>
      <c r="D692" s="206"/>
      <c r="E692" s="36"/>
      <c r="F692" s="206"/>
      <c r="G692" s="206"/>
    </row>
    <row r="693" spans="1:7">
      <c r="A693" s="299"/>
      <c r="B693" s="206"/>
      <c r="C693" s="206"/>
      <c r="D693" s="206"/>
      <c r="E693" s="36"/>
      <c r="F693" s="206"/>
      <c r="G693" s="206"/>
    </row>
    <row r="694" spans="1:7">
      <c r="A694" s="299"/>
      <c r="B694" s="206"/>
      <c r="C694" s="206"/>
      <c r="D694" s="206"/>
      <c r="E694" s="36"/>
      <c r="F694" s="206"/>
      <c r="G694" s="206"/>
    </row>
    <row r="695" spans="1:7">
      <c r="A695" s="299"/>
      <c r="B695" s="206"/>
      <c r="C695" s="206"/>
      <c r="D695" s="206"/>
      <c r="E695" s="36"/>
      <c r="F695" s="206"/>
      <c r="G695" s="206"/>
    </row>
    <row r="696" spans="1:7">
      <c r="A696" s="299"/>
      <c r="B696" s="206"/>
      <c r="C696" s="206"/>
      <c r="D696" s="206"/>
      <c r="E696" s="36"/>
      <c r="F696" s="206"/>
      <c r="G696" s="206"/>
    </row>
    <row r="697" spans="1:7">
      <c r="A697" s="299"/>
      <c r="B697" s="206"/>
      <c r="C697" s="206"/>
      <c r="D697" s="206"/>
      <c r="E697" s="36"/>
      <c r="F697" s="206"/>
      <c r="G697" s="206"/>
    </row>
    <row r="698" spans="1:7">
      <c r="A698" s="299"/>
      <c r="B698" s="206"/>
      <c r="C698" s="206"/>
      <c r="D698" s="206"/>
      <c r="E698" s="36"/>
      <c r="F698" s="206"/>
      <c r="G698" s="206"/>
    </row>
    <row r="699" spans="1:7">
      <c r="A699" s="299"/>
      <c r="B699" s="206"/>
      <c r="C699" s="206"/>
      <c r="D699" s="206"/>
      <c r="E699" s="36"/>
      <c r="F699" s="206"/>
      <c r="G699" s="206"/>
    </row>
    <row r="700" spans="1:7">
      <c r="A700" s="299"/>
      <c r="B700" s="206"/>
      <c r="C700" s="206"/>
      <c r="D700" s="206"/>
      <c r="E700" s="36"/>
      <c r="F700" s="206"/>
      <c r="G700" s="206"/>
    </row>
    <row r="701" spans="1:7">
      <c r="A701" s="299"/>
      <c r="B701" s="206"/>
      <c r="C701" s="206"/>
      <c r="D701" s="206"/>
      <c r="E701" s="36"/>
      <c r="F701" s="206"/>
      <c r="G701" s="206"/>
    </row>
    <row r="702" spans="1:7">
      <c r="A702" s="299"/>
      <c r="B702" s="206"/>
      <c r="C702" s="206"/>
      <c r="D702" s="206"/>
      <c r="E702" s="36"/>
      <c r="F702" s="206"/>
      <c r="G702" s="206"/>
    </row>
    <row r="703" spans="1:7">
      <c r="A703" s="299"/>
      <c r="B703" s="206"/>
      <c r="C703" s="206"/>
      <c r="D703" s="206"/>
      <c r="E703" s="36"/>
      <c r="F703" s="206"/>
      <c r="G703" s="206"/>
    </row>
    <row r="704" spans="1:7">
      <c r="A704" s="299"/>
      <c r="B704" s="206"/>
      <c r="C704" s="206"/>
      <c r="D704" s="206"/>
      <c r="E704" s="36"/>
      <c r="F704" s="206"/>
      <c r="G704" s="206"/>
    </row>
    <row r="705" spans="1:7">
      <c r="A705" s="299"/>
      <c r="B705" s="206"/>
      <c r="C705" s="206"/>
      <c r="D705" s="206"/>
      <c r="E705" s="36"/>
      <c r="F705" s="206"/>
      <c r="G705" s="206"/>
    </row>
    <row r="706" spans="1:7">
      <c r="A706" s="299"/>
      <c r="B706" s="206"/>
      <c r="C706" s="206"/>
      <c r="D706" s="206"/>
      <c r="E706" s="36"/>
      <c r="F706" s="206"/>
      <c r="G706" s="206"/>
    </row>
    <row r="707" spans="1:7">
      <c r="A707" s="299"/>
      <c r="B707" s="206"/>
      <c r="C707" s="206"/>
      <c r="D707" s="206"/>
      <c r="E707" s="36"/>
      <c r="F707" s="206"/>
      <c r="G707" s="206"/>
    </row>
    <row r="708" spans="1:7">
      <c r="A708" s="299"/>
      <c r="B708" s="206"/>
      <c r="C708" s="206"/>
      <c r="D708" s="206"/>
      <c r="E708" s="36"/>
      <c r="F708" s="206"/>
      <c r="G708" s="206"/>
    </row>
    <row r="709" spans="1:7">
      <c r="A709" s="299"/>
      <c r="B709" s="206"/>
      <c r="C709" s="206"/>
      <c r="D709" s="206"/>
      <c r="E709" s="36"/>
      <c r="F709" s="206"/>
      <c r="G709" s="206"/>
    </row>
    <row r="710" spans="1:7">
      <c r="A710" s="299"/>
      <c r="B710" s="206"/>
      <c r="C710" s="206"/>
      <c r="D710" s="206"/>
      <c r="E710" s="36"/>
      <c r="F710" s="206"/>
      <c r="G710" s="206"/>
    </row>
    <row r="711" spans="1:7">
      <c r="A711" s="299"/>
      <c r="B711" s="206"/>
      <c r="C711" s="206"/>
      <c r="D711" s="206"/>
      <c r="E711" s="36"/>
      <c r="F711" s="206"/>
      <c r="G711" s="206"/>
    </row>
    <row r="712" spans="1:7">
      <c r="A712" s="299"/>
      <c r="B712" s="206"/>
      <c r="C712" s="206"/>
      <c r="D712" s="206"/>
      <c r="E712" s="36"/>
      <c r="F712" s="206"/>
      <c r="G712" s="206"/>
    </row>
    <row r="713" spans="1:7">
      <c r="A713" s="299"/>
      <c r="B713" s="206"/>
      <c r="C713" s="206"/>
      <c r="D713" s="206"/>
      <c r="E713" s="36"/>
      <c r="F713" s="206"/>
      <c r="G713" s="206"/>
    </row>
    <row r="714" spans="1:7">
      <c r="A714" s="299"/>
      <c r="B714" s="206"/>
      <c r="C714" s="206"/>
      <c r="D714" s="206"/>
      <c r="E714" s="36"/>
      <c r="F714" s="206"/>
      <c r="G714" s="206"/>
    </row>
    <row r="715" spans="1:7">
      <c r="A715" s="299"/>
      <c r="B715" s="206"/>
      <c r="C715" s="206"/>
      <c r="D715" s="206"/>
      <c r="E715" s="36"/>
      <c r="F715" s="206"/>
      <c r="G715" s="206"/>
    </row>
    <row r="716" spans="1:7">
      <c r="A716" s="299"/>
      <c r="B716" s="206"/>
      <c r="C716" s="206"/>
      <c r="D716" s="206"/>
      <c r="E716" s="36"/>
      <c r="F716" s="206"/>
      <c r="G716" s="206"/>
    </row>
    <row r="717" spans="1:7">
      <c r="A717" s="299"/>
      <c r="B717" s="206"/>
      <c r="C717" s="206"/>
      <c r="D717" s="206"/>
      <c r="E717" s="36"/>
      <c r="F717" s="206"/>
      <c r="G717" s="206"/>
    </row>
    <row r="718" spans="1:7">
      <c r="A718" s="299"/>
      <c r="B718" s="206"/>
      <c r="C718" s="206"/>
      <c r="D718" s="206"/>
      <c r="E718" s="36"/>
      <c r="F718" s="206"/>
      <c r="G718" s="206"/>
    </row>
    <row r="719" spans="1:7">
      <c r="A719" s="299"/>
      <c r="B719" s="206"/>
      <c r="C719" s="206"/>
      <c r="D719" s="206"/>
      <c r="E719" s="36"/>
      <c r="F719" s="206"/>
      <c r="G719" s="206"/>
    </row>
    <row r="720" spans="1:7">
      <c r="A720" s="299"/>
      <c r="B720" s="206"/>
      <c r="C720" s="206"/>
      <c r="D720" s="206"/>
      <c r="E720" s="36"/>
      <c r="F720" s="206"/>
      <c r="G720" s="206"/>
    </row>
    <row r="721" spans="1:7">
      <c r="A721" s="299"/>
      <c r="B721" s="206"/>
      <c r="C721" s="206"/>
      <c r="D721" s="206"/>
      <c r="E721" s="36"/>
      <c r="F721" s="206"/>
      <c r="G721" s="206"/>
    </row>
    <row r="722" spans="1:7">
      <c r="A722" s="299"/>
      <c r="B722" s="206"/>
      <c r="C722" s="206"/>
      <c r="D722" s="206"/>
      <c r="E722" s="36"/>
      <c r="F722" s="206"/>
      <c r="G722" s="206"/>
    </row>
    <row r="723" spans="1:7">
      <c r="A723" s="299"/>
      <c r="B723" s="206"/>
      <c r="C723" s="206"/>
      <c r="D723" s="206"/>
      <c r="E723" s="36"/>
      <c r="F723" s="206"/>
      <c r="G723" s="206"/>
    </row>
    <row r="724" spans="1:7">
      <c r="A724" s="299"/>
      <c r="B724" s="206"/>
      <c r="C724" s="206"/>
      <c r="D724" s="206"/>
      <c r="E724" s="36"/>
      <c r="F724" s="206"/>
      <c r="G724" s="206"/>
    </row>
    <row r="725" spans="1:7">
      <c r="A725" s="299"/>
      <c r="B725" s="206"/>
      <c r="C725" s="206"/>
      <c r="D725" s="206"/>
      <c r="E725" s="36"/>
      <c r="F725" s="206"/>
      <c r="G725" s="206"/>
    </row>
    <row r="726" spans="1:7">
      <c r="A726" s="299"/>
      <c r="B726" s="206"/>
      <c r="C726" s="206"/>
      <c r="D726" s="206"/>
      <c r="E726" s="36"/>
      <c r="F726" s="206"/>
      <c r="G726" s="206"/>
    </row>
    <row r="727" spans="1:7">
      <c r="A727" s="299"/>
      <c r="B727" s="206"/>
      <c r="C727" s="206"/>
      <c r="D727" s="206"/>
      <c r="E727" s="36"/>
      <c r="F727" s="206"/>
      <c r="G727" s="206"/>
    </row>
    <row r="728" spans="1:7">
      <c r="A728" s="299"/>
      <c r="B728" s="206"/>
      <c r="C728" s="206"/>
      <c r="D728" s="206"/>
      <c r="E728" s="36"/>
      <c r="F728" s="206"/>
      <c r="G728" s="206"/>
    </row>
    <row r="729" spans="1:7">
      <c r="A729" s="299"/>
      <c r="B729" s="206"/>
      <c r="C729" s="206"/>
      <c r="D729" s="206"/>
      <c r="E729" s="36"/>
      <c r="F729" s="206"/>
      <c r="G729" s="206"/>
    </row>
    <row r="730" spans="1:7">
      <c r="A730" s="299"/>
      <c r="B730" s="206"/>
      <c r="C730" s="206"/>
      <c r="D730" s="206"/>
      <c r="E730" s="36"/>
      <c r="F730" s="206"/>
      <c r="G730" s="206"/>
    </row>
    <row r="731" spans="1:7">
      <c r="A731" s="299"/>
      <c r="B731" s="206"/>
      <c r="C731" s="206"/>
      <c r="D731" s="206"/>
      <c r="E731" s="36"/>
      <c r="F731" s="206"/>
      <c r="G731" s="206"/>
    </row>
    <row r="732" spans="1:7">
      <c r="A732" s="299"/>
      <c r="B732" s="206"/>
      <c r="C732" s="206"/>
      <c r="D732" s="206"/>
      <c r="E732" s="36"/>
      <c r="F732" s="206"/>
      <c r="G732" s="206"/>
    </row>
    <row r="733" spans="1:7">
      <c r="A733" s="299"/>
      <c r="B733" s="206"/>
      <c r="C733" s="206"/>
      <c r="D733" s="206"/>
      <c r="E733" s="36"/>
      <c r="F733" s="206"/>
      <c r="G733" s="206"/>
    </row>
    <row r="734" spans="1:7">
      <c r="A734" s="299"/>
      <c r="B734" s="206"/>
      <c r="C734" s="206"/>
      <c r="D734" s="206"/>
      <c r="E734" s="36"/>
      <c r="F734" s="206"/>
      <c r="G734" s="206"/>
    </row>
    <row r="735" spans="1:7">
      <c r="A735" s="299"/>
      <c r="B735" s="206"/>
      <c r="C735" s="206"/>
      <c r="D735" s="206"/>
      <c r="E735" s="36"/>
      <c r="F735" s="206"/>
      <c r="G735" s="206"/>
    </row>
    <row r="736" spans="1:7">
      <c r="A736" s="299"/>
      <c r="B736" s="206"/>
      <c r="C736" s="206"/>
      <c r="D736" s="206"/>
      <c r="E736" s="36"/>
      <c r="F736" s="206"/>
      <c r="G736" s="206"/>
    </row>
    <row r="737" spans="1:7">
      <c r="A737" s="299"/>
      <c r="B737" s="206"/>
      <c r="C737" s="206"/>
      <c r="D737" s="206"/>
      <c r="E737" s="36"/>
      <c r="F737" s="206"/>
      <c r="G737" s="206"/>
    </row>
    <row r="738" spans="1:7">
      <c r="A738" s="299"/>
      <c r="B738" s="206"/>
      <c r="C738" s="206"/>
      <c r="D738" s="206"/>
      <c r="E738" s="36"/>
      <c r="F738" s="206"/>
      <c r="G738" s="206"/>
    </row>
    <row r="739" spans="1:7">
      <c r="A739" s="299"/>
      <c r="B739" s="206"/>
      <c r="C739" s="206"/>
      <c r="D739" s="206"/>
      <c r="E739" s="36"/>
      <c r="F739" s="206"/>
      <c r="G739" s="206"/>
    </row>
    <row r="740" spans="1:7">
      <c r="A740" s="299"/>
      <c r="B740" s="206"/>
      <c r="C740" s="206"/>
      <c r="D740" s="206"/>
      <c r="E740" s="36"/>
      <c r="F740" s="206"/>
      <c r="G740" s="206"/>
    </row>
    <row r="741" spans="1:7">
      <c r="A741" s="299"/>
      <c r="B741" s="206"/>
      <c r="C741" s="206"/>
      <c r="D741" s="206"/>
      <c r="E741" s="36"/>
      <c r="F741" s="206"/>
      <c r="G741" s="206"/>
    </row>
    <row r="742" spans="1:7">
      <c r="A742" s="299"/>
      <c r="B742" s="206"/>
      <c r="C742" s="206"/>
      <c r="D742" s="206"/>
      <c r="E742" s="36"/>
      <c r="F742" s="206"/>
      <c r="G742" s="206"/>
    </row>
    <row r="743" spans="1:7">
      <c r="A743" s="299"/>
      <c r="B743" s="206"/>
      <c r="C743" s="206"/>
      <c r="D743" s="206"/>
      <c r="E743" s="36"/>
      <c r="F743" s="206"/>
      <c r="G743" s="206"/>
    </row>
    <row r="744" spans="1:7">
      <c r="A744" s="299"/>
      <c r="B744" s="206"/>
      <c r="C744" s="206"/>
      <c r="D744" s="206"/>
      <c r="E744" s="36"/>
      <c r="F744" s="206"/>
      <c r="G744" s="206"/>
    </row>
    <row r="745" spans="1:7">
      <c r="A745" s="299"/>
      <c r="B745" s="206"/>
      <c r="C745" s="206"/>
      <c r="D745" s="206"/>
      <c r="E745" s="36"/>
      <c r="F745" s="206"/>
      <c r="G745" s="206"/>
    </row>
    <row r="746" spans="1:7">
      <c r="A746" s="299"/>
      <c r="B746" s="206"/>
      <c r="C746" s="206"/>
      <c r="D746" s="206"/>
      <c r="E746" s="36"/>
      <c r="F746" s="206"/>
      <c r="G746" s="206"/>
    </row>
    <row r="747" spans="1:7">
      <c r="A747" s="299"/>
      <c r="B747" s="206"/>
      <c r="C747" s="206"/>
      <c r="D747" s="206"/>
      <c r="E747" s="36"/>
      <c r="F747" s="206"/>
      <c r="G747" s="206"/>
    </row>
    <row r="748" spans="1:7">
      <c r="A748" s="299"/>
      <c r="B748" s="206"/>
      <c r="C748" s="206"/>
      <c r="D748" s="206"/>
      <c r="E748" s="36"/>
      <c r="F748" s="206"/>
      <c r="G748" s="206"/>
    </row>
    <row r="749" spans="1:7">
      <c r="A749" s="299"/>
      <c r="B749" s="206"/>
      <c r="C749" s="206"/>
      <c r="D749" s="206"/>
      <c r="E749" s="36"/>
      <c r="F749" s="206"/>
      <c r="G749" s="206"/>
    </row>
    <row r="750" spans="1:7">
      <c r="A750" s="299"/>
      <c r="B750" s="206"/>
      <c r="C750" s="206"/>
      <c r="D750" s="206"/>
      <c r="E750" s="36"/>
      <c r="F750" s="206"/>
      <c r="G750" s="206"/>
    </row>
    <row r="751" spans="1:7">
      <c r="A751" s="299"/>
      <c r="B751" s="206"/>
      <c r="C751" s="206"/>
      <c r="D751" s="206"/>
      <c r="E751" s="36"/>
      <c r="F751" s="206"/>
      <c r="G751" s="206"/>
    </row>
    <row r="752" spans="1:7">
      <c r="A752" s="299"/>
      <c r="B752" s="206"/>
      <c r="C752" s="206"/>
      <c r="D752" s="206"/>
      <c r="E752" s="36"/>
      <c r="F752" s="206"/>
      <c r="G752" s="206"/>
    </row>
    <row r="753" spans="1:7">
      <c r="A753" s="299"/>
      <c r="B753" s="206"/>
      <c r="C753" s="206"/>
      <c r="D753" s="206"/>
      <c r="E753" s="36"/>
      <c r="F753" s="206"/>
      <c r="G753" s="206"/>
    </row>
    <row r="754" spans="1:7">
      <c r="A754" s="299"/>
      <c r="B754" s="206"/>
      <c r="C754" s="206"/>
      <c r="D754" s="206"/>
      <c r="E754" s="36"/>
      <c r="F754" s="206"/>
      <c r="G754" s="206"/>
    </row>
    <row r="755" spans="1:7">
      <c r="A755" s="299"/>
      <c r="B755" s="206"/>
      <c r="C755" s="206"/>
      <c r="D755" s="206"/>
      <c r="E755" s="36"/>
      <c r="F755" s="206"/>
      <c r="G755" s="206"/>
    </row>
    <row r="756" spans="1:7">
      <c r="A756" s="299"/>
      <c r="B756" s="206"/>
      <c r="C756" s="206"/>
      <c r="D756" s="206"/>
      <c r="E756" s="36"/>
      <c r="F756" s="206"/>
      <c r="G756" s="206"/>
    </row>
    <row r="757" spans="1:7">
      <c r="A757" s="299"/>
      <c r="B757" s="206"/>
      <c r="C757" s="206"/>
      <c r="D757" s="206"/>
      <c r="E757" s="36"/>
      <c r="F757" s="206"/>
      <c r="G757" s="206"/>
    </row>
    <row r="758" spans="1:7">
      <c r="A758" s="299"/>
      <c r="B758" s="206"/>
      <c r="C758" s="206"/>
      <c r="D758" s="206"/>
      <c r="E758" s="36"/>
      <c r="F758" s="206"/>
      <c r="G758" s="206"/>
    </row>
    <row r="759" spans="1:7">
      <c r="A759" s="299"/>
      <c r="B759" s="206"/>
      <c r="C759" s="206"/>
      <c r="D759" s="206"/>
      <c r="E759" s="36"/>
      <c r="F759" s="206"/>
      <c r="G759" s="206"/>
    </row>
    <row r="760" spans="1:7">
      <c r="A760" s="299"/>
      <c r="B760" s="206"/>
      <c r="C760" s="206"/>
      <c r="D760" s="206"/>
      <c r="E760" s="36"/>
      <c r="F760" s="206"/>
      <c r="G760" s="206"/>
    </row>
    <row r="761" spans="1:7">
      <c r="A761" s="299"/>
      <c r="B761" s="206"/>
      <c r="C761" s="206"/>
      <c r="D761" s="206"/>
      <c r="E761" s="36"/>
      <c r="F761" s="206"/>
      <c r="G761" s="206"/>
    </row>
    <row r="762" spans="1:7">
      <c r="A762" s="299"/>
      <c r="B762" s="206"/>
      <c r="C762" s="206"/>
      <c r="D762" s="206"/>
      <c r="E762" s="36"/>
      <c r="F762" s="206"/>
      <c r="G762" s="206"/>
    </row>
    <row r="763" spans="1:7">
      <c r="A763" s="299"/>
      <c r="B763" s="206"/>
      <c r="C763" s="206"/>
      <c r="D763" s="206"/>
      <c r="E763" s="36"/>
      <c r="F763" s="206"/>
      <c r="G763" s="206"/>
    </row>
    <row r="764" spans="1:7">
      <c r="A764" s="299"/>
      <c r="B764" s="206"/>
      <c r="C764" s="206"/>
      <c r="D764" s="206"/>
      <c r="E764" s="36"/>
      <c r="F764" s="206"/>
      <c r="G764" s="206"/>
    </row>
    <row r="765" spans="1:7">
      <c r="A765" s="299"/>
      <c r="B765" s="206"/>
      <c r="C765" s="206"/>
      <c r="D765" s="206"/>
      <c r="E765" s="36"/>
      <c r="F765" s="206"/>
      <c r="G765" s="206"/>
    </row>
    <row r="766" spans="1:7">
      <c r="A766" s="299"/>
      <c r="B766" s="206"/>
      <c r="C766" s="206"/>
      <c r="D766" s="206"/>
      <c r="E766" s="36"/>
      <c r="F766" s="206"/>
      <c r="G766" s="206"/>
    </row>
    <row r="767" spans="1:7">
      <c r="A767" s="299"/>
      <c r="B767" s="206"/>
      <c r="C767" s="206"/>
      <c r="D767" s="206"/>
      <c r="E767" s="36"/>
      <c r="F767" s="206"/>
      <c r="G767" s="206"/>
    </row>
    <row r="768" spans="1:7">
      <c r="A768" s="299"/>
      <c r="B768" s="206"/>
      <c r="C768" s="206"/>
      <c r="D768" s="206"/>
      <c r="E768" s="36"/>
      <c r="F768" s="206"/>
      <c r="G768" s="206"/>
    </row>
    <row r="769" spans="1:7">
      <c r="A769" s="299"/>
      <c r="B769" s="206"/>
      <c r="C769" s="206"/>
      <c r="D769" s="206"/>
      <c r="E769" s="36"/>
      <c r="F769" s="206"/>
      <c r="G769" s="206"/>
    </row>
    <row r="770" spans="1:7">
      <c r="A770" s="299"/>
      <c r="B770" s="206"/>
      <c r="C770" s="206"/>
      <c r="D770" s="206"/>
      <c r="E770" s="36"/>
      <c r="F770" s="206"/>
      <c r="G770" s="206"/>
    </row>
    <row r="771" spans="1:7">
      <c r="A771" s="299"/>
      <c r="B771" s="206"/>
      <c r="C771" s="206"/>
      <c r="D771" s="206"/>
      <c r="E771" s="36"/>
      <c r="F771" s="206"/>
      <c r="G771" s="206"/>
    </row>
    <row r="772" spans="1:7">
      <c r="A772" s="299"/>
      <c r="B772" s="206"/>
      <c r="C772" s="206"/>
      <c r="D772" s="206"/>
      <c r="E772" s="36"/>
      <c r="F772" s="206"/>
      <c r="G772" s="206"/>
    </row>
    <row r="773" spans="1:7">
      <c r="A773" s="299"/>
      <c r="B773" s="206"/>
      <c r="C773" s="206"/>
      <c r="D773" s="206"/>
      <c r="E773" s="36"/>
      <c r="F773" s="206"/>
      <c r="G773" s="206"/>
    </row>
    <row r="774" spans="1:7">
      <c r="A774" s="299"/>
      <c r="B774" s="206"/>
      <c r="C774" s="206"/>
      <c r="D774" s="206"/>
      <c r="E774" s="36"/>
      <c r="F774" s="206"/>
      <c r="G774" s="206"/>
    </row>
    <row r="775" spans="1:7">
      <c r="A775" s="299"/>
      <c r="B775" s="206"/>
      <c r="C775" s="206"/>
      <c r="D775" s="206"/>
      <c r="E775" s="36"/>
      <c r="F775" s="206"/>
      <c r="G775" s="206"/>
    </row>
    <row r="776" spans="1:7">
      <c r="A776" s="299"/>
      <c r="B776" s="206"/>
      <c r="C776" s="206"/>
      <c r="D776" s="206"/>
      <c r="E776" s="36"/>
      <c r="F776" s="206"/>
      <c r="G776" s="206"/>
    </row>
    <row r="777" spans="1:7">
      <c r="A777" s="299"/>
      <c r="B777" s="206"/>
      <c r="C777" s="206"/>
      <c r="D777" s="206"/>
      <c r="E777" s="36"/>
      <c r="F777" s="206"/>
      <c r="G777" s="206"/>
    </row>
    <row r="778" spans="1:7">
      <c r="A778" s="299"/>
      <c r="B778" s="206"/>
      <c r="C778" s="206"/>
      <c r="D778" s="206"/>
      <c r="E778" s="36"/>
      <c r="F778" s="206"/>
      <c r="G778" s="206"/>
    </row>
    <row r="779" spans="1:7">
      <c r="A779" s="299"/>
      <c r="B779" s="206"/>
      <c r="C779" s="206"/>
      <c r="D779" s="206"/>
      <c r="E779" s="36"/>
      <c r="F779" s="206"/>
      <c r="G779" s="206"/>
    </row>
    <row r="780" spans="1:7">
      <c r="A780" s="299"/>
      <c r="B780" s="206"/>
      <c r="C780" s="206"/>
      <c r="D780" s="206"/>
      <c r="E780" s="36"/>
      <c r="F780" s="206"/>
      <c r="G780" s="206"/>
    </row>
    <row r="781" spans="1:7">
      <c r="A781" s="299"/>
      <c r="B781" s="206"/>
      <c r="C781" s="206"/>
      <c r="D781" s="206"/>
      <c r="E781" s="36"/>
      <c r="F781" s="206"/>
      <c r="G781" s="206"/>
    </row>
    <row r="782" spans="1:7">
      <c r="A782" s="299"/>
      <c r="B782" s="206"/>
      <c r="C782" s="206"/>
      <c r="D782" s="206"/>
      <c r="E782" s="36"/>
      <c r="F782" s="206"/>
      <c r="G782" s="206"/>
    </row>
    <row r="783" spans="1:7">
      <c r="A783" s="299"/>
      <c r="B783" s="206"/>
      <c r="C783" s="206"/>
      <c r="D783" s="206"/>
      <c r="E783" s="36"/>
      <c r="F783" s="206"/>
      <c r="G783" s="206"/>
    </row>
    <row r="784" spans="1:7">
      <c r="A784" s="299"/>
      <c r="B784" s="206"/>
      <c r="C784" s="206"/>
      <c r="D784" s="206"/>
      <c r="E784" s="36"/>
      <c r="F784" s="206"/>
      <c r="G784" s="206"/>
    </row>
    <row r="785" spans="1:7">
      <c r="A785" s="299"/>
      <c r="B785" s="206"/>
      <c r="C785" s="206"/>
      <c r="D785" s="206"/>
      <c r="E785" s="36"/>
      <c r="F785" s="206"/>
      <c r="G785" s="206"/>
    </row>
    <row r="786" spans="1:7">
      <c r="A786" s="299"/>
      <c r="B786" s="206"/>
      <c r="C786" s="206"/>
      <c r="D786" s="206"/>
      <c r="E786" s="36"/>
      <c r="F786" s="206"/>
      <c r="G786" s="206"/>
    </row>
    <row r="787" spans="1:7">
      <c r="A787" s="299"/>
      <c r="B787" s="206"/>
      <c r="C787" s="206"/>
      <c r="D787" s="206"/>
      <c r="E787" s="36"/>
      <c r="F787" s="206"/>
      <c r="G787" s="206"/>
    </row>
    <row r="788" spans="1:7">
      <c r="A788" s="299"/>
      <c r="B788" s="206"/>
      <c r="C788" s="206"/>
      <c r="D788" s="206"/>
      <c r="E788" s="36"/>
      <c r="F788" s="206"/>
      <c r="G788" s="206"/>
    </row>
    <row r="789" spans="1:7">
      <c r="A789" s="299"/>
      <c r="B789" s="206"/>
      <c r="C789" s="206"/>
      <c r="D789" s="206"/>
      <c r="E789" s="36"/>
      <c r="F789" s="206"/>
      <c r="G789" s="206"/>
    </row>
    <row r="790" spans="1:7">
      <c r="A790" s="299"/>
      <c r="B790" s="206"/>
      <c r="C790" s="206"/>
      <c r="D790" s="206"/>
      <c r="E790" s="36"/>
      <c r="F790" s="206"/>
      <c r="G790" s="206"/>
    </row>
    <row r="791" spans="1:7">
      <c r="A791" s="299"/>
      <c r="B791" s="206"/>
      <c r="C791" s="206"/>
      <c r="D791" s="206"/>
      <c r="E791" s="36"/>
      <c r="F791" s="206"/>
      <c r="G791" s="206"/>
    </row>
    <row r="792" spans="1:7">
      <c r="A792" s="299"/>
      <c r="B792" s="206"/>
      <c r="C792" s="206"/>
      <c r="D792" s="206"/>
      <c r="E792" s="36"/>
      <c r="F792" s="206"/>
      <c r="G792" s="206"/>
    </row>
    <row r="793" spans="1:7">
      <c r="A793" s="299"/>
      <c r="B793" s="206"/>
      <c r="C793" s="206"/>
      <c r="D793" s="206"/>
      <c r="E793" s="36"/>
      <c r="F793" s="206"/>
      <c r="G793" s="206"/>
    </row>
    <row r="794" spans="1:7">
      <c r="A794" s="299"/>
      <c r="B794" s="206"/>
      <c r="C794" s="206"/>
      <c r="D794" s="206"/>
      <c r="E794" s="36"/>
      <c r="F794" s="206"/>
      <c r="G794" s="206"/>
    </row>
    <row r="795" spans="1:7">
      <c r="A795" s="299"/>
      <c r="B795" s="206"/>
      <c r="C795" s="206"/>
      <c r="D795" s="206"/>
      <c r="E795" s="36"/>
      <c r="F795" s="206"/>
      <c r="G795" s="206"/>
    </row>
    <row r="796" spans="1:7">
      <c r="A796" s="299"/>
      <c r="B796" s="206"/>
      <c r="C796" s="206"/>
      <c r="D796" s="206"/>
      <c r="E796" s="36"/>
      <c r="F796" s="206"/>
      <c r="G796" s="206"/>
    </row>
    <row r="797" spans="1:7">
      <c r="A797" s="299"/>
      <c r="B797" s="206"/>
      <c r="C797" s="206"/>
      <c r="D797" s="206"/>
      <c r="E797" s="36"/>
      <c r="F797" s="206"/>
      <c r="G797" s="206"/>
    </row>
    <row r="798" spans="1:7">
      <c r="A798" s="299"/>
      <c r="B798" s="206"/>
      <c r="C798" s="206"/>
      <c r="D798" s="206"/>
      <c r="E798" s="36"/>
      <c r="F798" s="206"/>
      <c r="G798" s="206"/>
    </row>
    <row r="799" spans="1:7">
      <c r="A799" s="299"/>
      <c r="B799" s="206"/>
      <c r="C799" s="206"/>
      <c r="D799" s="206"/>
      <c r="E799" s="36"/>
      <c r="F799" s="206"/>
      <c r="G799" s="206"/>
    </row>
    <row r="800" spans="1:7">
      <c r="A800" s="299"/>
      <c r="B800" s="206"/>
      <c r="C800" s="206"/>
      <c r="D800" s="206"/>
      <c r="E800" s="36"/>
      <c r="F800" s="206"/>
      <c r="G800" s="206"/>
    </row>
    <row r="801" spans="1:7">
      <c r="A801" s="299"/>
      <c r="B801" s="206"/>
      <c r="C801" s="206"/>
      <c r="D801" s="206"/>
      <c r="E801" s="36"/>
      <c r="F801" s="206"/>
      <c r="G801" s="206"/>
    </row>
    <row r="802" spans="1:7">
      <c r="A802" s="299"/>
      <c r="B802" s="206"/>
      <c r="C802" s="206"/>
      <c r="D802" s="206"/>
      <c r="E802" s="36"/>
      <c r="F802" s="206"/>
      <c r="G802" s="206"/>
    </row>
    <row r="803" spans="1:7">
      <c r="A803" s="299"/>
      <c r="B803" s="206"/>
      <c r="C803" s="206"/>
      <c r="D803" s="206"/>
      <c r="E803" s="36"/>
      <c r="F803" s="206"/>
      <c r="G803" s="206"/>
    </row>
    <row r="804" spans="1:7">
      <c r="A804" s="299"/>
      <c r="B804" s="206"/>
      <c r="C804" s="206"/>
      <c r="D804" s="206"/>
      <c r="E804" s="36"/>
      <c r="F804" s="206"/>
      <c r="G804" s="206"/>
    </row>
    <row r="805" spans="1:7">
      <c r="A805" s="299"/>
      <c r="B805" s="206"/>
      <c r="C805" s="206"/>
      <c r="D805" s="206"/>
      <c r="E805" s="36"/>
      <c r="F805" s="206"/>
      <c r="G805" s="206"/>
    </row>
    <row r="806" spans="1:7">
      <c r="A806" s="299"/>
      <c r="B806" s="206"/>
      <c r="C806" s="206"/>
      <c r="D806" s="206"/>
      <c r="E806" s="36"/>
      <c r="F806" s="206"/>
      <c r="G806" s="206"/>
    </row>
    <row r="807" spans="1:7">
      <c r="A807" s="299"/>
      <c r="B807" s="206"/>
      <c r="C807" s="206"/>
      <c r="D807" s="206"/>
      <c r="E807" s="36"/>
      <c r="F807" s="206"/>
      <c r="G807" s="206"/>
    </row>
    <row r="808" spans="1:7">
      <c r="A808" s="299"/>
      <c r="B808" s="206"/>
      <c r="C808" s="206"/>
      <c r="D808" s="206"/>
      <c r="E808" s="36"/>
      <c r="F808" s="206"/>
      <c r="G808" s="206"/>
    </row>
    <row r="809" spans="1:7">
      <c r="A809" s="299"/>
      <c r="B809" s="206"/>
      <c r="C809" s="206"/>
      <c r="D809" s="206"/>
      <c r="E809" s="36"/>
      <c r="F809" s="206"/>
      <c r="G809" s="206"/>
    </row>
    <row r="810" spans="1:7">
      <c r="A810" s="299"/>
      <c r="B810" s="206"/>
      <c r="C810" s="206"/>
      <c r="D810" s="206"/>
      <c r="E810" s="36"/>
      <c r="F810" s="206"/>
      <c r="G810" s="206"/>
    </row>
    <row r="811" spans="1:7">
      <c r="A811" s="299"/>
      <c r="B811" s="206"/>
      <c r="C811" s="206"/>
      <c r="D811" s="206"/>
      <c r="E811" s="36"/>
      <c r="F811" s="206"/>
      <c r="G811" s="206"/>
    </row>
    <row r="812" spans="1:7">
      <c r="A812" s="299"/>
      <c r="B812" s="206"/>
      <c r="C812" s="206"/>
      <c r="D812" s="206"/>
      <c r="E812" s="36"/>
      <c r="F812" s="206"/>
      <c r="G812" s="206"/>
    </row>
    <row r="813" spans="1:7">
      <c r="A813" s="299"/>
      <c r="B813" s="206"/>
      <c r="C813" s="206"/>
      <c r="D813" s="206"/>
      <c r="E813" s="36"/>
      <c r="F813" s="206"/>
      <c r="G813" s="206"/>
    </row>
    <row r="814" spans="1:7">
      <c r="A814" s="299"/>
      <c r="B814" s="206"/>
      <c r="C814" s="206"/>
      <c r="D814" s="206"/>
      <c r="E814" s="36"/>
      <c r="F814" s="206"/>
      <c r="G814" s="206"/>
    </row>
    <row r="815" spans="1:7">
      <c r="A815" s="299"/>
      <c r="B815" s="206"/>
      <c r="C815" s="206"/>
      <c r="D815" s="206"/>
      <c r="E815" s="36"/>
      <c r="F815" s="206"/>
      <c r="G815" s="206"/>
    </row>
    <row r="816" spans="1:7">
      <c r="A816" s="299"/>
      <c r="B816" s="206"/>
      <c r="C816" s="206"/>
      <c r="D816" s="206"/>
      <c r="E816" s="36"/>
      <c r="F816" s="206"/>
      <c r="G816" s="206"/>
    </row>
    <row r="817" spans="1:7">
      <c r="A817" s="299"/>
      <c r="B817" s="206"/>
      <c r="C817" s="206"/>
      <c r="D817" s="206"/>
      <c r="E817" s="36"/>
      <c r="F817" s="206"/>
      <c r="G817" s="206"/>
    </row>
    <row r="818" spans="1:7">
      <c r="A818" s="299"/>
      <c r="B818" s="206"/>
      <c r="C818" s="206"/>
      <c r="D818" s="206"/>
      <c r="E818" s="36"/>
      <c r="F818" s="206"/>
      <c r="G818" s="206"/>
    </row>
    <row r="819" spans="1:7">
      <c r="A819" s="299"/>
      <c r="B819" s="206"/>
      <c r="C819" s="206"/>
      <c r="D819" s="206"/>
      <c r="E819" s="36"/>
      <c r="F819" s="206"/>
      <c r="G819" s="206"/>
    </row>
    <row r="820" spans="1:7">
      <c r="A820" s="299"/>
      <c r="B820" s="206"/>
      <c r="C820" s="206"/>
      <c r="D820" s="206"/>
      <c r="E820" s="36"/>
      <c r="F820" s="206"/>
      <c r="G820" s="206"/>
    </row>
    <row r="821" spans="1:7">
      <c r="A821" s="299"/>
      <c r="B821" s="206"/>
      <c r="C821" s="206"/>
      <c r="D821" s="206"/>
      <c r="E821" s="36"/>
      <c r="F821" s="206"/>
      <c r="G821" s="206"/>
    </row>
    <row r="822" spans="1:7">
      <c r="A822" s="299"/>
      <c r="B822" s="206"/>
      <c r="C822" s="206"/>
      <c r="D822" s="206"/>
      <c r="E822" s="36"/>
      <c r="F822" s="206"/>
      <c r="G822" s="206"/>
    </row>
    <row r="823" spans="1:7">
      <c r="A823" s="299"/>
      <c r="B823" s="206"/>
      <c r="C823" s="206"/>
      <c r="D823" s="206"/>
      <c r="E823" s="36"/>
      <c r="F823" s="206"/>
      <c r="G823" s="206"/>
    </row>
    <row r="824" spans="1:7">
      <c r="A824" s="299"/>
      <c r="B824" s="206"/>
      <c r="C824" s="206"/>
      <c r="D824" s="206"/>
      <c r="E824" s="36"/>
      <c r="F824" s="206"/>
      <c r="G824" s="206"/>
    </row>
    <row r="825" spans="1:7">
      <c r="A825" s="299"/>
      <c r="B825" s="206"/>
      <c r="C825" s="206"/>
      <c r="D825" s="206"/>
      <c r="E825" s="36"/>
      <c r="F825" s="206"/>
      <c r="G825" s="206"/>
    </row>
    <row r="826" spans="1:7">
      <c r="A826" s="299"/>
      <c r="B826" s="206"/>
      <c r="C826" s="206"/>
      <c r="D826" s="206"/>
      <c r="E826" s="36"/>
      <c r="F826" s="206"/>
      <c r="G826" s="206"/>
    </row>
    <row r="827" spans="1:7">
      <c r="A827" s="299"/>
      <c r="B827" s="206"/>
      <c r="C827" s="206"/>
      <c r="D827" s="206"/>
      <c r="E827" s="36"/>
      <c r="F827" s="206"/>
      <c r="G827" s="206"/>
    </row>
    <row r="828" spans="1:7">
      <c r="A828" s="299"/>
      <c r="B828" s="206"/>
      <c r="C828" s="206"/>
      <c r="D828" s="206"/>
      <c r="E828" s="36"/>
      <c r="F828" s="206"/>
      <c r="G828" s="206"/>
    </row>
    <row r="829" spans="1:7">
      <c r="A829" s="299"/>
      <c r="B829" s="206"/>
      <c r="C829" s="206"/>
      <c r="D829" s="206"/>
      <c r="E829" s="36"/>
      <c r="F829" s="206"/>
      <c r="G829" s="206"/>
    </row>
    <row r="830" spans="1:7">
      <c r="A830" s="299"/>
      <c r="B830" s="206"/>
      <c r="C830" s="206"/>
      <c r="D830" s="206"/>
      <c r="E830" s="36"/>
      <c r="F830" s="206"/>
      <c r="G830" s="206"/>
    </row>
    <row r="831" spans="1:7">
      <c r="A831" s="299"/>
      <c r="B831" s="206"/>
      <c r="C831" s="206"/>
      <c r="D831" s="206"/>
      <c r="E831" s="36"/>
      <c r="F831" s="206"/>
      <c r="G831" s="206"/>
    </row>
    <row r="832" spans="1:7">
      <c r="A832" s="299"/>
      <c r="B832" s="206"/>
      <c r="C832" s="206"/>
      <c r="D832" s="206"/>
      <c r="E832" s="36"/>
      <c r="F832" s="206"/>
      <c r="G832" s="206"/>
    </row>
    <row r="833" spans="1:7">
      <c r="A833" s="299"/>
      <c r="B833" s="206"/>
      <c r="C833" s="206"/>
      <c r="D833" s="206"/>
      <c r="E833" s="36"/>
      <c r="F833" s="206"/>
      <c r="G833" s="206"/>
    </row>
    <row r="834" spans="1:7">
      <c r="A834" s="299"/>
      <c r="B834" s="206"/>
      <c r="C834" s="206"/>
      <c r="D834" s="206"/>
      <c r="E834" s="36"/>
      <c r="F834" s="206"/>
      <c r="G834" s="206"/>
    </row>
    <row r="835" spans="1:7">
      <c r="A835" s="299"/>
      <c r="B835" s="206"/>
      <c r="C835" s="206"/>
      <c r="D835" s="206"/>
      <c r="E835" s="36"/>
      <c r="F835" s="206"/>
      <c r="G835" s="206"/>
    </row>
    <row r="836" spans="1:7">
      <c r="A836" s="299"/>
      <c r="B836" s="206"/>
      <c r="C836" s="206"/>
      <c r="D836" s="206"/>
      <c r="E836" s="36"/>
      <c r="F836" s="206"/>
      <c r="G836" s="206"/>
    </row>
    <row r="837" spans="1:7">
      <c r="A837" s="299"/>
      <c r="B837" s="206"/>
      <c r="C837" s="206"/>
      <c r="D837" s="206"/>
      <c r="E837" s="36"/>
      <c r="F837" s="206"/>
      <c r="G837" s="206"/>
    </row>
    <row r="838" spans="1:7">
      <c r="A838" s="299"/>
      <c r="B838" s="206"/>
      <c r="C838" s="206"/>
      <c r="D838" s="206"/>
      <c r="E838" s="36"/>
      <c r="F838" s="206"/>
      <c r="G838" s="206"/>
    </row>
    <row r="839" spans="1:7">
      <c r="A839" s="299"/>
      <c r="B839" s="206"/>
      <c r="C839" s="206"/>
      <c r="D839" s="206"/>
      <c r="E839" s="36"/>
      <c r="F839" s="206"/>
      <c r="G839" s="206"/>
    </row>
    <row r="840" spans="1:7">
      <c r="A840" s="299"/>
      <c r="B840" s="206"/>
      <c r="C840" s="206"/>
      <c r="D840" s="206"/>
      <c r="E840" s="36"/>
      <c r="F840" s="206"/>
      <c r="G840" s="206"/>
    </row>
    <row r="841" spans="1:7">
      <c r="A841" s="299"/>
      <c r="B841" s="206"/>
      <c r="C841" s="206"/>
      <c r="D841" s="206"/>
      <c r="E841" s="36"/>
      <c r="F841" s="206"/>
      <c r="G841" s="206"/>
    </row>
    <row r="842" spans="1:7">
      <c r="A842" s="299"/>
      <c r="B842" s="206"/>
      <c r="C842" s="206"/>
      <c r="D842" s="206"/>
      <c r="E842" s="36"/>
      <c r="F842" s="206"/>
      <c r="G842" s="206"/>
    </row>
    <row r="843" spans="1:7">
      <c r="A843" s="299"/>
      <c r="B843" s="206"/>
      <c r="C843" s="206"/>
      <c r="D843" s="206"/>
      <c r="E843" s="36"/>
      <c r="F843" s="206"/>
      <c r="G843" s="206"/>
    </row>
    <row r="844" spans="1:7">
      <c r="A844" s="299"/>
      <c r="B844" s="206"/>
      <c r="C844" s="206"/>
      <c r="D844" s="206"/>
      <c r="E844" s="36"/>
      <c r="F844" s="206"/>
      <c r="G844" s="206"/>
    </row>
    <row r="845" spans="1:7">
      <c r="A845" s="299"/>
      <c r="B845" s="206"/>
      <c r="C845" s="206"/>
      <c r="D845" s="206"/>
      <c r="E845" s="36"/>
      <c r="F845" s="206"/>
      <c r="G845" s="206"/>
    </row>
    <row r="846" spans="1:7">
      <c r="A846" s="299"/>
      <c r="B846" s="206"/>
      <c r="C846" s="206"/>
      <c r="D846" s="206"/>
      <c r="E846" s="36"/>
      <c r="F846" s="206"/>
      <c r="G846" s="206"/>
    </row>
    <row r="847" spans="1:7">
      <c r="A847" s="299"/>
      <c r="B847" s="206"/>
      <c r="C847" s="206"/>
      <c r="D847" s="206"/>
      <c r="E847" s="36"/>
      <c r="F847" s="206"/>
      <c r="G847" s="206"/>
    </row>
    <row r="848" spans="1:7">
      <c r="A848" s="299"/>
      <c r="B848" s="206"/>
      <c r="C848" s="206"/>
      <c r="D848" s="206"/>
      <c r="E848" s="36"/>
      <c r="F848" s="206"/>
      <c r="G848" s="206"/>
    </row>
    <row r="849" spans="1:7">
      <c r="A849" s="299"/>
      <c r="B849" s="206"/>
      <c r="C849" s="206"/>
      <c r="D849" s="206"/>
      <c r="E849" s="36"/>
      <c r="F849" s="206"/>
      <c r="G849" s="206"/>
    </row>
    <row r="850" spans="1:7">
      <c r="A850" s="299"/>
      <c r="B850" s="206"/>
      <c r="C850" s="206"/>
      <c r="D850" s="206"/>
      <c r="E850" s="36"/>
      <c r="F850" s="206"/>
      <c r="G850" s="206"/>
    </row>
    <row r="851" spans="1:7">
      <c r="A851" s="299"/>
      <c r="B851" s="206"/>
      <c r="C851" s="206"/>
      <c r="D851" s="206"/>
      <c r="E851" s="36"/>
      <c r="F851" s="206"/>
      <c r="G851" s="206"/>
    </row>
    <row r="852" spans="1:7">
      <c r="A852" s="299"/>
      <c r="B852" s="206"/>
      <c r="C852" s="206"/>
      <c r="D852" s="206"/>
      <c r="E852" s="36"/>
      <c r="F852" s="206"/>
      <c r="G852" s="206"/>
    </row>
    <row r="853" spans="1:7">
      <c r="A853" s="299"/>
      <c r="B853" s="206"/>
      <c r="C853" s="206"/>
      <c r="D853" s="206"/>
      <c r="E853" s="36"/>
      <c r="F853" s="206"/>
      <c r="G853" s="206"/>
    </row>
    <row r="854" spans="1:7">
      <c r="A854" s="299"/>
      <c r="B854" s="206"/>
      <c r="C854" s="206"/>
      <c r="D854" s="206"/>
      <c r="E854" s="36"/>
      <c r="F854" s="206"/>
      <c r="G854" s="206"/>
    </row>
    <row r="855" spans="1:7">
      <c r="A855" s="299"/>
      <c r="B855" s="206"/>
      <c r="C855" s="206"/>
      <c r="D855" s="206"/>
      <c r="E855" s="36"/>
      <c r="F855" s="206"/>
      <c r="G855" s="206"/>
    </row>
    <row r="856" spans="1:7">
      <c r="A856" s="299"/>
      <c r="B856" s="206"/>
      <c r="C856" s="206"/>
      <c r="D856" s="206"/>
      <c r="E856" s="36"/>
      <c r="F856" s="206"/>
      <c r="G856" s="206"/>
    </row>
    <row r="857" spans="1:7">
      <c r="A857" s="299"/>
      <c r="B857" s="206"/>
      <c r="C857" s="206"/>
      <c r="D857" s="206"/>
      <c r="E857" s="36"/>
      <c r="F857" s="206"/>
      <c r="G857" s="206"/>
    </row>
    <row r="858" spans="1:7">
      <c r="A858" s="299"/>
      <c r="B858" s="206"/>
      <c r="C858" s="206"/>
      <c r="D858" s="206"/>
      <c r="E858" s="36"/>
      <c r="F858" s="206"/>
      <c r="G858" s="206"/>
    </row>
    <row r="859" spans="1:7">
      <c r="A859" s="299"/>
      <c r="B859" s="206"/>
      <c r="C859" s="206"/>
      <c r="D859" s="206"/>
      <c r="E859" s="36"/>
      <c r="F859" s="206"/>
      <c r="G859" s="206"/>
    </row>
    <row r="860" spans="1:7">
      <c r="A860" s="299"/>
      <c r="B860" s="206"/>
      <c r="C860" s="206"/>
      <c r="D860" s="206"/>
      <c r="E860" s="36"/>
      <c r="F860" s="206"/>
      <c r="G860" s="206"/>
    </row>
    <row r="861" spans="1:7">
      <c r="A861" s="299"/>
      <c r="B861" s="206"/>
      <c r="C861" s="206"/>
      <c r="D861" s="206"/>
      <c r="E861" s="36"/>
      <c r="F861" s="206"/>
      <c r="G861" s="206"/>
    </row>
    <row r="862" spans="1:7">
      <c r="A862" s="299"/>
      <c r="B862" s="206"/>
      <c r="C862" s="206"/>
      <c r="D862" s="206"/>
      <c r="E862" s="36"/>
      <c r="F862" s="206"/>
      <c r="G862" s="206"/>
    </row>
    <row r="863" spans="1:7">
      <c r="A863" s="299"/>
      <c r="B863" s="206"/>
      <c r="C863" s="206"/>
      <c r="D863" s="206"/>
      <c r="E863" s="36"/>
      <c r="F863" s="206"/>
      <c r="G863" s="206"/>
    </row>
    <row r="864" spans="1:7">
      <c r="A864" s="299"/>
      <c r="B864" s="206"/>
      <c r="C864" s="206"/>
      <c r="D864" s="206"/>
      <c r="E864" s="36"/>
      <c r="F864" s="206"/>
      <c r="G864" s="206"/>
    </row>
    <row r="865" spans="1:7">
      <c r="A865" s="299"/>
      <c r="B865" s="206"/>
      <c r="C865" s="206"/>
      <c r="D865" s="206"/>
      <c r="E865" s="36"/>
      <c r="F865" s="206"/>
      <c r="G865" s="206"/>
    </row>
    <row r="866" spans="1:7">
      <c r="A866" s="299"/>
      <c r="B866" s="206"/>
      <c r="C866" s="206"/>
      <c r="D866" s="206"/>
      <c r="E866" s="36"/>
      <c r="F866" s="206"/>
      <c r="G866" s="206"/>
    </row>
    <row r="867" spans="1:7">
      <c r="A867" s="299"/>
      <c r="B867" s="206"/>
      <c r="C867" s="206"/>
      <c r="D867" s="206"/>
      <c r="E867" s="36"/>
      <c r="F867" s="206"/>
      <c r="G867" s="206"/>
    </row>
    <row r="868" spans="1:7">
      <c r="A868" s="299"/>
      <c r="B868" s="206"/>
      <c r="C868" s="206"/>
      <c r="D868" s="206"/>
      <c r="E868" s="36"/>
      <c r="F868" s="206"/>
      <c r="G868" s="206"/>
    </row>
    <row r="869" spans="1:7">
      <c r="A869" s="299"/>
      <c r="B869" s="206"/>
      <c r="C869" s="206"/>
      <c r="D869" s="206"/>
      <c r="E869" s="36"/>
      <c r="F869" s="206"/>
      <c r="G869" s="206"/>
    </row>
    <row r="870" spans="1:7">
      <c r="A870" s="299"/>
      <c r="B870" s="206"/>
      <c r="C870" s="206"/>
      <c r="D870" s="206"/>
      <c r="E870" s="36"/>
      <c r="F870" s="206"/>
      <c r="G870" s="206"/>
    </row>
    <row r="871" spans="1:7">
      <c r="A871" s="299"/>
      <c r="B871" s="206"/>
      <c r="C871" s="206"/>
      <c r="D871" s="206"/>
      <c r="E871" s="36"/>
      <c r="F871" s="206"/>
      <c r="G871" s="206"/>
    </row>
    <row r="872" spans="1:7">
      <c r="A872" s="299"/>
      <c r="B872" s="206"/>
      <c r="C872" s="206"/>
      <c r="D872" s="206"/>
      <c r="E872" s="36"/>
      <c r="F872" s="206"/>
      <c r="G872" s="206"/>
    </row>
    <row r="873" spans="1:7">
      <c r="A873" s="299"/>
      <c r="B873" s="206"/>
      <c r="C873" s="206"/>
      <c r="D873" s="206"/>
      <c r="E873" s="36"/>
      <c r="F873" s="206"/>
      <c r="G873" s="206"/>
    </row>
    <row r="874" spans="1:7">
      <c r="A874" s="299"/>
      <c r="B874" s="206"/>
      <c r="C874" s="206"/>
      <c r="D874" s="206"/>
      <c r="E874" s="36"/>
      <c r="F874" s="206"/>
      <c r="G874" s="206"/>
    </row>
    <row r="875" spans="1:7">
      <c r="A875" s="299"/>
      <c r="B875" s="206"/>
      <c r="C875" s="206"/>
      <c r="D875" s="206"/>
      <c r="E875" s="36"/>
      <c r="F875" s="206"/>
      <c r="G875" s="206"/>
    </row>
    <row r="876" spans="1:7">
      <c r="A876" s="299"/>
      <c r="B876" s="206"/>
      <c r="C876" s="206"/>
      <c r="D876" s="206"/>
      <c r="E876" s="36"/>
      <c r="F876" s="206"/>
      <c r="G876" s="206"/>
    </row>
    <row r="877" spans="1:7">
      <c r="A877" s="299"/>
      <c r="B877" s="206"/>
      <c r="C877" s="206"/>
      <c r="D877" s="206"/>
      <c r="E877" s="36"/>
      <c r="F877" s="206"/>
      <c r="G877" s="206"/>
    </row>
    <row r="878" spans="1:7">
      <c r="A878" s="299"/>
      <c r="B878" s="206"/>
      <c r="C878" s="206"/>
      <c r="D878" s="206"/>
      <c r="E878" s="36"/>
      <c r="F878" s="206"/>
      <c r="G878" s="206"/>
    </row>
    <row r="879" spans="1:7">
      <c r="A879" s="299"/>
      <c r="B879" s="206"/>
      <c r="C879" s="206"/>
      <c r="D879" s="206"/>
      <c r="E879" s="36"/>
      <c r="F879" s="206"/>
      <c r="G879" s="206"/>
    </row>
    <row r="880" spans="1:7">
      <c r="A880" s="299"/>
      <c r="B880" s="206"/>
      <c r="C880" s="206"/>
      <c r="D880" s="206"/>
      <c r="E880" s="36"/>
      <c r="F880" s="206"/>
      <c r="G880" s="206"/>
    </row>
    <row r="881" spans="1:7">
      <c r="A881" s="299"/>
      <c r="B881" s="206"/>
      <c r="C881" s="206"/>
      <c r="D881" s="206"/>
      <c r="E881" s="36"/>
      <c r="F881" s="206"/>
      <c r="G881" s="206"/>
    </row>
    <row r="882" spans="1:7">
      <c r="A882" s="299"/>
      <c r="B882" s="206"/>
      <c r="C882" s="206"/>
      <c r="D882" s="206"/>
      <c r="E882" s="36"/>
      <c r="F882" s="206"/>
      <c r="G882" s="206"/>
    </row>
    <row r="883" spans="1:7">
      <c r="A883" s="299"/>
      <c r="B883" s="206"/>
      <c r="C883" s="206"/>
      <c r="D883" s="206"/>
      <c r="E883" s="36"/>
      <c r="F883" s="206"/>
      <c r="G883" s="206"/>
    </row>
    <row r="884" spans="1:7">
      <c r="A884" s="299"/>
      <c r="B884" s="206"/>
      <c r="C884" s="206"/>
      <c r="D884" s="206"/>
      <c r="E884" s="36"/>
      <c r="F884" s="206"/>
      <c r="G884" s="206"/>
    </row>
    <row r="885" spans="1:7">
      <c r="A885" s="299"/>
      <c r="B885" s="206"/>
      <c r="C885" s="206"/>
      <c r="D885" s="206"/>
      <c r="E885" s="36"/>
      <c r="F885" s="206"/>
      <c r="G885" s="206"/>
    </row>
    <row r="886" spans="1:7">
      <c r="A886" s="299"/>
      <c r="B886" s="206"/>
      <c r="C886" s="206"/>
      <c r="D886" s="206"/>
      <c r="E886" s="36"/>
      <c r="F886" s="206"/>
      <c r="G886" s="206"/>
    </row>
    <row r="887" spans="1:7">
      <c r="A887" s="299"/>
      <c r="B887" s="206"/>
      <c r="C887" s="206"/>
      <c r="D887" s="206"/>
      <c r="E887" s="36"/>
      <c r="F887" s="206"/>
      <c r="G887" s="206"/>
    </row>
    <row r="888" spans="1:7">
      <c r="A888" s="299"/>
      <c r="B888" s="206"/>
      <c r="C888" s="206"/>
      <c r="D888" s="206"/>
      <c r="E888" s="36"/>
      <c r="F888" s="206"/>
      <c r="G888" s="206"/>
    </row>
    <row r="889" spans="1:7">
      <c r="A889" s="299"/>
      <c r="B889" s="206"/>
      <c r="C889" s="206"/>
      <c r="D889" s="206"/>
      <c r="E889" s="36"/>
      <c r="F889" s="206"/>
      <c r="G889" s="206"/>
    </row>
    <row r="890" spans="1:7">
      <c r="A890" s="299"/>
      <c r="B890" s="206"/>
      <c r="C890" s="206"/>
      <c r="D890" s="206"/>
      <c r="E890" s="36"/>
      <c r="F890" s="206"/>
      <c r="G890" s="206"/>
    </row>
    <row r="891" spans="1:7">
      <c r="A891" s="299"/>
      <c r="B891" s="206"/>
      <c r="C891" s="206"/>
      <c r="D891" s="206"/>
      <c r="E891" s="36"/>
      <c r="F891" s="206"/>
      <c r="G891" s="206"/>
    </row>
    <row r="892" spans="1:7">
      <c r="A892" s="299"/>
      <c r="B892" s="206"/>
      <c r="C892" s="206"/>
      <c r="D892" s="206"/>
      <c r="E892" s="36"/>
      <c r="F892" s="206"/>
      <c r="G892" s="206"/>
    </row>
    <row r="893" spans="1:7">
      <c r="A893" s="299"/>
      <c r="B893" s="206"/>
      <c r="C893" s="206"/>
      <c r="D893" s="206"/>
      <c r="E893" s="36"/>
      <c r="F893" s="206"/>
      <c r="G893" s="206"/>
    </row>
    <row r="894" spans="1:7">
      <c r="A894" s="299"/>
      <c r="B894" s="206"/>
      <c r="C894" s="206"/>
      <c r="D894" s="206"/>
      <c r="E894" s="36"/>
      <c r="F894" s="206"/>
      <c r="G894" s="206"/>
    </row>
    <row r="895" spans="1:7">
      <c r="A895" s="299"/>
      <c r="B895" s="206"/>
      <c r="C895" s="206"/>
      <c r="D895" s="206"/>
      <c r="E895" s="36"/>
      <c r="F895" s="206"/>
      <c r="G895" s="206"/>
    </row>
    <row r="896" spans="1:7">
      <c r="A896" s="299"/>
      <c r="B896" s="206"/>
      <c r="C896" s="206"/>
      <c r="D896" s="206"/>
      <c r="E896" s="36"/>
      <c r="F896" s="206"/>
      <c r="G896" s="206"/>
    </row>
    <row r="897" spans="1:7">
      <c r="A897" s="299"/>
      <c r="B897" s="206"/>
      <c r="C897" s="206"/>
      <c r="D897" s="206"/>
      <c r="E897" s="36"/>
      <c r="F897" s="206"/>
      <c r="G897" s="206"/>
    </row>
    <row r="898" spans="1:7">
      <c r="A898" s="299"/>
      <c r="B898" s="206"/>
      <c r="C898" s="206"/>
      <c r="D898" s="206"/>
      <c r="E898" s="36"/>
      <c r="F898" s="206"/>
      <c r="G898" s="206"/>
    </row>
    <row r="899" spans="1:7">
      <c r="A899" s="299"/>
      <c r="B899" s="206"/>
      <c r="C899" s="206"/>
      <c r="D899" s="206"/>
      <c r="E899" s="36"/>
      <c r="F899" s="206"/>
      <c r="G899" s="206"/>
    </row>
    <row r="900" spans="1:7">
      <c r="A900" s="299"/>
      <c r="B900" s="206"/>
      <c r="C900" s="206"/>
      <c r="D900" s="206"/>
      <c r="E900" s="36"/>
      <c r="F900" s="206"/>
      <c r="G900" s="206"/>
    </row>
    <row r="901" spans="1:7">
      <c r="A901" s="299"/>
      <c r="B901" s="206"/>
      <c r="C901" s="206"/>
      <c r="D901" s="206"/>
      <c r="E901" s="36"/>
      <c r="F901" s="206"/>
      <c r="G901" s="206"/>
    </row>
    <row r="902" spans="1:7">
      <c r="A902" s="299"/>
      <c r="B902" s="206"/>
      <c r="C902" s="206"/>
      <c r="D902" s="206"/>
      <c r="E902" s="36"/>
      <c r="F902" s="206"/>
      <c r="G902" s="206"/>
    </row>
    <row r="903" spans="1:7">
      <c r="A903" s="299"/>
      <c r="B903" s="206"/>
      <c r="C903" s="206"/>
      <c r="D903" s="206"/>
      <c r="E903" s="36"/>
      <c r="F903" s="206"/>
      <c r="G903" s="206"/>
    </row>
    <row r="904" spans="1:7">
      <c r="A904" s="299"/>
      <c r="B904" s="206"/>
      <c r="C904" s="206"/>
      <c r="D904" s="206"/>
      <c r="E904" s="36"/>
      <c r="F904" s="206"/>
      <c r="G904" s="206"/>
    </row>
    <row r="905" spans="1:7">
      <c r="A905" s="299"/>
      <c r="B905" s="206"/>
      <c r="C905" s="206"/>
      <c r="D905" s="206"/>
      <c r="E905" s="36"/>
      <c r="F905" s="206"/>
      <c r="G905" s="206"/>
    </row>
    <row r="906" spans="1:7">
      <c r="A906" s="299"/>
      <c r="B906" s="206"/>
      <c r="C906" s="206"/>
      <c r="D906" s="206"/>
      <c r="E906" s="36"/>
      <c r="F906" s="206"/>
      <c r="G906" s="206"/>
    </row>
    <row r="907" spans="1:7">
      <c r="A907" s="299"/>
      <c r="B907" s="206"/>
      <c r="C907" s="206"/>
      <c r="D907" s="206"/>
      <c r="E907" s="36"/>
      <c r="F907" s="206"/>
      <c r="G907" s="206"/>
    </row>
    <row r="908" spans="1:7">
      <c r="A908" s="299"/>
      <c r="B908" s="206"/>
      <c r="C908" s="206"/>
      <c r="D908" s="206"/>
      <c r="E908" s="36"/>
      <c r="F908" s="206"/>
      <c r="G908" s="206"/>
    </row>
    <row r="909" spans="1:7">
      <c r="A909" s="299"/>
      <c r="B909" s="206"/>
      <c r="C909" s="206"/>
      <c r="D909" s="206"/>
      <c r="E909" s="36"/>
      <c r="F909" s="206"/>
      <c r="G909" s="206"/>
    </row>
    <row r="910" spans="1:7">
      <c r="A910" s="299"/>
      <c r="B910" s="206"/>
      <c r="C910" s="206"/>
      <c r="D910" s="206"/>
      <c r="E910" s="36"/>
      <c r="F910" s="206"/>
      <c r="G910" s="206"/>
    </row>
    <row r="911" spans="1:7">
      <c r="A911" s="299"/>
      <c r="B911" s="206"/>
      <c r="C911" s="206"/>
      <c r="D911" s="206"/>
      <c r="E911" s="36"/>
      <c r="F911" s="206"/>
      <c r="G911" s="206"/>
    </row>
    <row r="912" spans="1:7">
      <c r="A912" s="299"/>
      <c r="B912" s="206"/>
      <c r="C912" s="206"/>
      <c r="D912" s="206"/>
      <c r="E912" s="36"/>
      <c r="F912" s="206"/>
      <c r="G912" s="206"/>
    </row>
    <row r="913" spans="1:7">
      <c r="A913" s="299"/>
      <c r="B913" s="206"/>
      <c r="C913" s="206"/>
      <c r="D913" s="206"/>
      <c r="E913" s="36"/>
      <c r="F913" s="206"/>
      <c r="G913" s="206"/>
    </row>
    <row r="914" spans="1:7">
      <c r="A914" s="299"/>
      <c r="B914" s="206"/>
      <c r="C914" s="206"/>
      <c r="D914" s="206"/>
      <c r="E914" s="36"/>
      <c r="F914" s="206"/>
      <c r="G914" s="206"/>
    </row>
    <row r="915" spans="1:7">
      <c r="A915" s="299"/>
      <c r="B915" s="206"/>
      <c r="C915" s="206"/>
      <c r="D915" s="206"/>
      <c r="E915" s="36"/>
      <c r="F915" s="206"/>
      <c r="G915" s="206"/>
    </row>
    <row r="916" spans="1:7">
      <c r="A916" s="299"/>
      <c r="B916" s="206"/>
      <c r="C916" s="206"/>
      <c r="D916" s="206"/>
      <c r="E916" s="36"/>
      <c r="F916" s="206"/>
      <c r="G916" s="206"/>
    </row>
    <row r="917" spans="1:7">
      <c r="A917" s="299"/>
      <c r="B917" s="206"/>
      <c r="C917" s="206"/>
      <c r="D917" s="206"/>
      <c r="E917" s="36"/>
      <c r="F917" s="206"/>
      <c r="G917" s="206"/>
    </row>
    <row r="918" spans="1:7">
      <c r="A918" s="299"/>
      <c r="B918" s="206"/>
      <c r="C918" s="206"/>
      <c r="D918" s="206"/>
      <c r="E918" s="36"/>
      <c r="F918" s="206"/>
      <c r="G918" s="206"/>
    </row>
    <row r="919" spans="1:7">
      <c r="A919" s="299"/>
      <c r="B919" s="206"/>
      <c r="C919" s="206"/>
      <c r="D919" s="206"/>
      <c r="E919" s="36"/>
      <c r="F919" s="206"/>
      <c r="G919" s="206"/>
    </row>
    <row r="920" spans="1:7">
      <c r="A920" s="299"/>
      <c r="B920" s="206"/>
      <c r="C920" s="206"/>
      <c r="D920" s="206"/>
      <c r="E920" s="36"/>
      <c r="F920" s="206"/>
      <c r="G920" s="206"/>
    </row>
    <row r="921" spans="1:7">
      <c r="A921" s="299"/>
      <c r="B921" s="206"/>
      <c r="C921" s="206"/>
      <c r="D921" s="206"/>
      <c r="E921" s="36"/>
      <c r="F921" s="206"/>
      <c r="G921" s="206"/>
    </row>
    <row r="922" spans="1:7">
      <c r="A922" s="299"/>
      <c r="B922" s="206"/>
      <c r="C922" s="206"/>
      <c r="D922" s="206"/>
      <c r="E922" s="36"/>
      <c r="F922" s="206"/>
      <c r="G922" s="206"/>
    </row>
    <row r="923" spans="1:7">
      <c r="A923" s="299"/>
      <c r="B923" s="206"/>
      <c r="C923" s="206"/>
      <c r="D923" s="206"/>
      <c r="E923" s="36"/>
      <c r="F923" s="206"/>
      <c r="G923" s="206"/>
    </row>
    <row r="924" spans="1:7">
      <c r="A924" s="299"/>
      <c r="B924" s="206"/>
      <c r="C924" s="206"/>
      <c r="D924" s="206"/>
      <c r="E924" s="36"/>
      <c r="F924" s="206"/>
      <c r="G924" s="206"/>
    </row>
    <row r="925" spans="1:7">
      <c r="A925" s="299"/>
      <c r="B925" s="206"/>
      <c r="C925" s="206"/>
      <c r="D925" s="206"/>
      <c r="E925" s="36"/>
      <c r="F925" s="206"/>
      <c r="G925" s="206"/>
    </row>
    <row r="926" spans="1:7">
      <c r="A926" s="299"/>
      <c r="B926" s="206"/>
      <c r="C926" s="206"/>
      <c r="D926" s="206"/>
      <c r="E926" s="36"/>
      <c r="F926" s="206"/>
      <c r="G926" s="206"/>
    </row>
    <row r="927" spans="1:7">
      <c r="A927" s="299"/>
      <c r="B927" s="206"/>
      <c r="C927" s="206"/>
      <c r="D927" s="206"/>
      <c r="E927" s="36"/>
      <c r="F927" s="206"/>
      <c r="G927" s="206"/>
    </row>
    <row r="928" spans="1:7">
      <c r="A928" s="299"/>
      <c r="B928" s="206"/>
      <c r="C928" s="206"/>
      <c r="D928" s="206"/>
      <c r="E928" s="36"/>
      <c r="F928" s="206"/>
      <c r="G928" s="206"/>
    </row>
    <row r="929" spans="1:7">
      <c r="A929" s="299"/>
      <c r="B929" s="206"/>
      <c r="C929" s="206"/>
      <c r="D929" s="206"/>
      <c r="E929" s="36"/>
      <c r="F929" s="206"/>
      <c r="G929" s="206"/>
    </row>
    <row r="930" spans="1:7">
      <c r="A930" s="299"/>
      <c r="B930" s="206"/>
      <c r="C930" s="206"/>
      <c r="D930" s="206"/>
      <c r="E930" s="36"/>
      <c r="F930" s="206"/>
      <c r="G930" s="206"/>
    </row>
    <row r="931" spans="1:7">
      <c r="A931" s="299"/>
      <c r="B931" s="206"/>
      <c r="C931" s="206"/>
      <c r="D931" s="206"/>
      <c r="E931" s="36"/>
      <c r="F931" s="206"/>
      <c r="G931" s="206"/>
    </row>
    <row r="932" spans="1:7">
      <c r="A932" s="299"/>
      <c r="B932" s="206"/>
      <c r="C932" s="206"/>
      <c r="D932" s="206"/>
      <c r="E932" s="36"/>
      <c r="F932" s="206"/>
      <c r="G932" s="206"/>
    </row>
    <row r="933" spans="1:7">
      <c r="A933" s="299"/>
      <c r="B933" s="206"/>
      <c r="C933" s="206"/>
      <c r="D933" s="206"/>
      <c r="E933" s="36"/>
      <c r="F933" s="206"/>
      <c r="G933" s="206"/>
    </row>
    <row r="934" spans="1:7">
      <c r="A934" s="299"/>
      <c r="B934" s="206"/>
      <c r="C934" s="206"/>
      <c r="D934" s="206"/>
      <c r="E934" s="36"/>
      <c r="F934" s="206"/>
      <c r="G934" s="206"/>
    </row>
    <row r="935" spans="1:7">
      <c r="A935" s="299"/>
      <c r="B935" s="206"/>
      <c r="C935" s="206"/>
      <c r="D935" s="206"/>
      <c r="E935" s="36"/>
      <c r="F935" s="206"/>
      <c r="G935" s="206"/>
    </row>
    <row r="936" spans="1:7">
      <c r="A936" s="299"/>
      <c r="B936" s="206"/>
      <c r="C936" s="206"/>
      <c r="D936" s="206"/>
      <c r="E936" s="36"/>
      <c r="F936" s="206"/>
      <c r="G936" s="206"/>
    </row>
    <row r="937" spans="1:7">
      <c r="A937" s="299"/>
      <c r="B937" s="206"/>
      <c r="C937" s="206"/>
      <c r="D937" s="206"/>
      <c r="E937" s="36"/>
      <c r="F937" s="206"/>
      <c r="G937" s="206"/>
    </row>
    <row r="938" spans="1:7">
      <c r="A938" s="299"/>
      <c r="B938" s="206"/>
      <c r="C938" s="206"/>
      <c r="D938" s="206"/>
      <c r="E938" s="36"/>
      <c r="F938" s="206"/>
      <c r="G938" s="206"/>
    </row>
    <row r="939" spans="1:7">
      <c r="A939" s="299"/>
      <c r="B939" s="206"/>
      <c r="C939" s="206"/>
      <c r="D939" s="206"/>
      <c r="E939" s="36"/>
      <c r="F939" s="206"/>
      <c r="G939" s="206"/>
    </row>
    <row r="940" spans="1:7">
      <c r="A940" s="299"/>
      <c r="B940" s="206"/>
      <c r="C940" s="206"/>
      <c r="D940" s="206"/>
      <c r="E940" s="36"/>
      <c r="F940" s="206"/>
      <c r="G940" s="206"/>
    </row>
    <row r="941" spans="1:7">
      <c r="A941" s="299"/>
      <c r="B941" s="206"/>
      <c r="C941" s="206"/>
      <c r="D941" s="206"/>
      <c r="E941" s="36"/>
      <c r="F941" s="206"/>
      <c r="G941" s="206"/>
    </row>
    <row r="942" spans="1:7">
      <c r="A942" s="299"/>
      <c r="B942" s="206"/>
      <c r="C942" s="206"/>
      <c r="D942" s="206"/>
      <c r="E942" s="36"/>
      <c r="F942" s="206"/>
      <c r="G942" s="206"/>
    </row>
    <row r="943" spans="1:7">
      <c r="A943" s="299"/>
      <c r="B943" s="206"/>
      <c r="C943" s="206"/>
      <c r="D943" s="206"/>
      <c r="E943" s="36"/>
      <c r="F943" s="206"/>
      <c r="G943" s="206"/>
    </row>
    <row r="944" spans="1:7">
      <c r="A944" s="299"/>
      <c r="B944" s="206"/>
      <c r="C944" s="206"/>
      <c r="D944" s="206"/>
      <c r="E944" s="36"/>
      <c r="F944" s="206"/>
      <c r="G944" s="206"/>
    </row>
    <row r="945" spans="1:7">
      <c r="A945" s="299"/>
      <c r="B945" s="206"/>
      <c r="C945" s="206"/>
      <c r="D945" s="206"/>
      <c r="E945" s="36"/>
      <c r="F945" s="206"/>
      <c r="G945" s="206"/>
    </row>
    <row r="946" spans="1:7">
      <c r="A946" s="299"/>
      <c r="B946" s="206"/>
      <c r="C946" s="206"/>
      <c r="D946" s="206"/>
      <c r="E946" s="36"/>
      <c r="F946" s="206"/>
      <c r="G946" s="206"/>
    </row>
    <row r="947" spans="1:7">
      <c r="A947" s="299"/>
      <c r="B947" s="206"/>
      <c r="C947" s="206"/>
      <c r="D947" s="206"/>
      <c r="E947" s="36"/>
      <c r="F947" s="206"/>
      <c r="G947" s="206"/>
    </row>
    <row r="948" spans="1:7">
      <c r="A948" s="299"/>
      <c r="B948" s="206"/>
      <c r="C948" s="206"/>
      <c r="D948" s="206"/>
      <c r="E948" s="36"/>
      <c r="F948" s="206"/>
      <c r="G948" s="206"/>
    </row>
    <row r="949" spans="1:7">
      <c r="A949" s="299"/>
      <c r="B949" s="206"/>
      <c r="C949" s="206"/>
      <c r="D949" s="206"/>
      <c r="E949" s="36"/>
      <c r="F949" s="206"/>
      <c r="G949" s="206"/>
    </row>
    <row r="950" spans="1:7">
      <c r="A950" s="299"/>
      <c r="B950" s="206"/>
      <c r="C950" s="206"/>
      <c r="D950" s="206"/>
      <c r="E950" s="36"/>
      <c r="F950" s="206"/>
      <c r="G950" s="206"/>
    </row>
    <row r="951" spans="1:7">
      <c r="A951" s="299"/>
      <c r="B951" s="206"/>
      <c r="C951" s="206"/>
      <c r="D951" s="206"/>
      <c r="E951" s="36"/>
      <c r="F951" s="206"/>
      <c r="G951" s="206"/>
    </row>
    <row r="952" spans="1:7">
      <c r="A952" s="299"/>
      <c r="B952" s="206"/>
      <c r="C952" s="206"/>
      <c r="D952" s="206"/>
      <c r="E952" s="36"/>
      <c r="F952" s="206"/>
      <c r="G952" s="206"/>
    </row>
    <row r="953" spans="1:7">
      <c r="A953" s="299"/>
      <c r="B953" s="206"/>
      <c r="C953" s="206"/>
      <c r="D953" s="206"/>
      <c r="E953" s="36"/>
      <c r="F953" s="206"/>
      <c r="G953" s="206"/>
    </row>
    <row r="954" spans="1:7">
      <c r="A954" s="299"/>
      <c r="B954" s="206"/>
      <c r="C954" s="206"/>
      <c r="D954" s="206"/>
      <c r="E954" s="36"/>
      <c r="F954" s="206"/>
      <c r="G954" s="206"/>
    </row>
    <row r="955" spans="1:7">
      <c r="A955" s="299"/>
      <c r="B955" s="206"/>
      <c r="C955" s="206"/>
      <c r="D955" s="206"/>
      <c r="E955" s="36"/>
      <c r="F955" s="206"/>
      <c r="G955" s="206"/>
    </row>
    <row r="956" spans="1:7">
      <c r="A956" s="299"/>
      <c r="B956" s="206"/>
      <c r="C956" s="206"/>
      <c r="D956" s="206"/>
      <c r="E956" s="36"/>
      <c r="F956" s="206"/>
      <c r="G956" s="206"/>
    </row>
    <row r="957" spans="1:7">
      <c r="A957" s="299"/>
      <c r="B957" s="206"/>
      <c r="C957" s="206"/>
      <c r="D957" s="206"/>
      <c r="E957" s="36"/>
      <c r="F957" s="206"/>
      <c r="G957" s="206"/>
    </row>
    <row r="958" spans="1:7">
      <c r="A958" s="299"/>
      <c r="B958" s="206"/>
      <c r="C958" s="206"/>
      <c r="D958" s="206"/>
      <c r="E958" s="36"/>
      <c r="F958" s="206"/>
      <c r="G958" s="206"/>
    </row>
    <row r="959" spans="1:7">
      <c r="A959" s="299"/>
      <c r="B959" s="206"/>
      <c r="C959" s="206"/>
      <c r="D959" s="206"/>
      <c r="E959" s="36"/>
      <c r="F959" s="206"/>
      <c r="G959" s="206"/>
    </row>
    <row r="960" spans="1:7">
      <c r="A960" s="299"/>
      <c r="B960" s="206"/>
      <c r="C960" s="206"/>
      <c r="D960" s="206"/>
      <c r="E960" s="36"/>
      <c r="F960" s="206"/>
      <c r="G960" s="206"/>
    </row>
    <row r="961" spans="1:7">
      <c r="A961" s="299"/>
      <c r="B961" s="206"/>
      <c r="C961" s="206"/>
      <c r="D961" s="206"/>
      <c r="E961" s="36"/>
      <c r="F961" s="206"/>
      <c r="G961" s="206"/>
    </row>
    <row r="962" spans="1:7">
      <c r="A962" s="299"/>
      <c r="B962" s="206"/>
      <c r="C962" s="206"/>
      <c r="D962" s="206"/>
      <c r="E962" s="36"/>
      <c r="F962" s="206"/>
      <c r="G962" s="206"/>
    </row>
    <row r="963" spans="1:7">
      <c r="A963" s="299"/>
      <c r="B963" s="206"/>
      <c r="C963" s="206"/>
      <c r="D963" s="206"/>
      <c r="E963" s="36"/>
      <c r="F963" s="206"/>
      <c r="G963" s="206"/>
    </row>
    <row r="964" spans="1:7">
      <c r="A964" s="299"/>
      <c r="B964" s="206"/>
      <c r="C964" s="206"/>
      <c r="D964" s="206"/>
      <c r="E964" s="36"/>
      <c r="F964" s="206"/>
      <c r="G964" s="206"/>
    </row>
    <row r="965" spans="1:7">
      <c r="A965" s="299"/>
      <c r="B965" s="206"/>
      <c r="C965" s="206"/>
      <c r="D965" s="206"/>
      <c r="E965" s="36"/>
      <c r="F965" s="206"/>
      <c r="G965" s="206"/>
    </row>
    <row r="966" spans="1:7">
      <c r="A966" s="299"/>
      <c r="B966" s="206"/>
      <c r="C966" s="206"/>
      <c r="D966" s="206"/>
      <c r="E966" s="36"/>
      <c r="F966" s="206"/>
      <c r="G966" s="206"/>
    </row>
    <row r="967" spans="1:7">
      <c r="A967" s="299"/>
      <c r="B967" s="206"/>
      <c r="C967" s="206"/>
      <c r="D967" s="206"/>
      <c r="E967" s="36"/>
      <c r="F967" s="206"/>
      <c r="G967" s="206"/>
    </row>
    <row r="968" spans="1:7">
      <c r="A968" s="299"/>
      <c r="B968" s="206"/>
      <c r="C968" s="206"/>
      <c r="D968" s="206"/>
      <c r="E968" s="36"/>
      <c r="F968" s="206"/>
      <c r="G968" s="206"/>
    </row>
    <row r="969" spans="1:7">
      <c r="A969" s="299"/>
      <c r="B969" s="206"/>
      <c r="C969" s="206"/>
      <c r="D969" s="206"/>
      <c r="E969" s="36"/>
      <c r="F969" s="206"/>
      <c r="G969" s="206"/>
    </row>
    <row r="970" spans="1:7">
      <c r="A970" s="299"/>
      <c r="B970" s="206"/>
      <c r="C970" s="206"/>
      <c r="D970" s="206"/>
      <c r="E970" s="36"/>
      <c r="F970" s="206"/>
      <c r="G970" s="206"/>
    </row>
    <row r="971" spans="1:7">
      <c r="A971" s="299"/>
      <c r="B971" s="206"/>
      <c r="C971" s="206"/>
      <c r="D971" s="206"/>
      <c r="E971" s="36"/>
      <c r="F971" s="206"/>
      <c r="G971" s="206"/>
    </row>
    <row r="972" spans="1:7">
      <c r="A972" s="299"/>
      <c r="B972" s="206"/>
      <c r="C972" s="206"/>
      <c r="D972" s="206"/>
      <c r="E972" s="36"/>
      <c r="F972" s="206"/>
      <c r="G972" s="206"/>
    </row>
    <row r="973" spans="1:7">
      <c r="A973" s="299"/>
      <c r="B973" s="206"/>
      <c r="C973" s="206"/>
      <c r="D973" s="206"/>
      <c r="E973" s="36"/>
      <c r="F973" s="206"/>
      <c r="G973" s="206"/>
    </row>
    <row r="974" spans="1:7">
      <c r="A974" s="299"/>
      <c r="B974" s="206"/>
      <c r="C974" s="206"/>
      <c r="D974" s="206"/>
      <c r="E974" s="36"/>
      <c r="F974" s="206"/>
      <c r="G974" s="206"/>
    </row>
    <row r="975" spans="1:7">
      <c r="A975" s="299"/>
      <c r="B975" s="206"/>
      <c r="C975" s="206"/>
      <c r="D975" s="206"/>
      <c r="E975" s="36"/>
      <c r="F975" s="206"/>
      <c r="G975" s="206"/>
    </row>
    <row r="976" spans="1:7">
      <c r="A976" s="299"/>
      <c r="B976" s="206"/>
      <c r="C976" s="206"/>
      <c r="D976" s="206"/>
      <c r="E976" s="36"/>
      <c r="F976" s="206"/>
      <c r="G976" s="206"/>
    </row>
    <row r="977" spans="1:7">
      <c r="A977" s="299"/>
      <c r="B977" s="206"/>
      <c r="C977" s="206"/>
      <c r="D977" s="206"/>
      <c r="E977" s="36"/>
      <c r="F977" s="206"/>
      <c r="G977" s="206"/>
    </row>
    <row r="978" spans="1:7">
      <c r="A978" s="299"/>
      <c r="B978" s="206"/>
      <c r="C978" s="206"/>
      <c r="D978" s="206"/>
      <c r="E978" s="36"/>
      <c r="F978" s="206"/>
      <c r="G978" s="206"/>
    </row>
    <row r="979" spans="1:7">
      <c r="A979" s="299"/>
      <c r="B979" s="206"/>
      <c r="C979" s="206"/>
      <c r="D979" s="206"/>
      <c r="E979" s="36"/>
      <c r="F979" s="206"/>
      <c r="G979" s="206"/>
    </row>
    <row r="980" spans="1:7">
      <c r="A980" s="299"/>
      <c r="B980" s="206"/>
      <c r="C980" s="206"/>
      <c r="D980" s="206"/>
      <c r="E980" s="36"/>
      <c r="F980" s="206"/>
      <c r="G980" s="206"/>
    </row>
    <row r="981" spans="1:7">
      <c r="A981" s="299"/>
      <c r="B981" s="206"/>
      <c r="C981" s="206"/>
      <c r="D981" s="206"/>
      <c r="E981" s="36"/>
      <c r="F981" s="206"/>
      <c r="G981" s="206"/>
    </row>
    <row r="982" spans="1:7">
      <c r="A982" s="299"/>
      <c r="B982" s="206"/>
      <c r="C982" s="206"/>
      <c r="D982" s="206"/>
      <c r="E982" s="36"/>
      <c r="F982" s="206"/>
      <c r="G982" s="206"/>
    </row>
    <row r="983" spans="1:7">
      <c r="A983" s="299"/>
      <c r="B983" s="206"/>
      <c r="C983" s="206"/>
      <c r="D983" s="206"/>
      <c r="E983" s="36"/>
      <c r="F983" s="206"/>
      <c r="G983" s="206"/>
    </row>
    <row r="984" spans="1:7">
      <c r="A984" s="299"/>
      <c r="B984" s="206"/>
      <c r="C984" s="206"/>
      <c r="D984" s="206"/>
      <c r="E984" s="36"/>
      <c r="F984" s="206"/>
      <c r="G984" s="206"/>
    </row>
    <row r="985" spans="1:7">
      <c r="A985" s="299"/>
      <c r="B985" s="206"/>
      <c r="C985" s="206"/>
      <c r="D985" s="206"/>
      <c r="E985" s="36"/>
      <c r="F985" s="206"/>
      <c r="G985" s="206"/>
    </row>
    <row r="986" spans="1:7">
      <c r="A986" s="299"/>
      <c r="B986" s="206"/>
      <c r="C986" s="206"/>
      <c r="D986" s="206"/>
      <c r="E986" s="36"/>
      <c r="F986" s="206"/>
      <c r="G986" s="206"/>
    </row>
    <row r="987" spans="1:7">
      <c r="A987" s="299"/>
      <c r="B987" s="206"/>
      <c r="C987" s="206"/>
      <c r="D987" s="206"/>
      <c r="E987" s="36"/>
      <c r="F987" s="206"/>
      <c r="G987" s="206"/>
    </row>
    <row r="988" spans="1:7">
      <c r="A988" s="299"/>
      <c r="B988" s="206"/>
      <c r="C988" s="206"/>
      <c r="D988" s="206"/>
      <c r="E988" s="36"/>
      <c r="F988" s="206"/>
      <c r="G988" s="206"/>
    </row>
    <row r="989" spans="1:7">
      <c r="A989" s="299"/>
      <c r="B989" s="206"/>
      <c r="C989" s="206"/>
      <c r="D989" s="206"/>
      <c r="E989" s="36"/>
      <c r="F989" s="206"/>
      <c r="G989" s="206"/>
    </row>
    <row r="990" spans="1:7">
      <c r="A990" s="299"/>
      <c r="B990" s="206"/>
      <c r="C990" s="206"/>
      <c r="D990" s="206"/>
      <c r="E990" s="36"/>
      <c r="F990" s="206"/>
      <c r="G990" s="206"/>
    </row>
    <row r="991" spans="1:7">
      <c r="A991" s="299"/>
      <c r="B991" s="206"/>
      <c r="C991" s="206"/>
      <c r="D991" s="206"/>
      <c r="E991" s="36"/>
      <c r="F991" s="206"/>
      <c r="G991" s="206"/>
    </row>
    <row r="992" spans="1:7">
      <c r="A992" s="299"/>
      <c r="B992" s="206"/>
      <c r="C992" s="206"/>
      <c r="D992" s="206"/>
      <c r="E992" s="36"/>
      <c r="F992" s="206"/>
      <c r="G992" s="206"/>
    </row>
    <row r="993" spans="1:7">
      <c r="A993" s="299"/>
      <c r="B993" s="206"/>
      <c r="C993" s="206"/>
      <c r="D993" s="206"/>
      <c r="E993" s="36"/>
      <c r="F993" s="206"/>
      <c r="G993" s="206"/>
    </row>
    <row r="994" spans="1:7">
      <c r="A994" s="299"/>
      <c r="B994" s="206"/>
      <c r="C994" s="206"/>
      <c r="D994" s="206"/>
      <c r="E994" s="36"/>
      <c r="F994" s="206"/>
      <c r="G994" s="206"/>
    </row>
    <row r="995" spans="1:7">
      <c r="A995" s="299"/>
      <c r="B995" s="206"/>
      <c r="C995" s="206"/>
      <c r="D995" s="206"/>
      <c r="E995" s="36"/>
      <c r="F995" s="206"/>
      <c r="G995" s="206"/>
    </row>
    <row r="996" spans="1:7">
      <c r="A996" s="299"/>
      <c r="B996" s="206"/>
      <c r="C996" s="206"/>
      <c r="D996" s="206"/>
      <c r="E996" s="36"/>
      <c r="F996" s="206"/>
      <c r="G996" s="206"/>
    </row>
    <row r="997" spans="1:7">
      <c r="A997" s="299"/>
      <c r="B997" s="206"/>
      <c r="C997" s="206"/>
      <c r="D997" s="206"/>
      <c r="E997" s="36"/>
      <c r="F997" s="206"/>
      <c r="G997" s="206"/>
    </row>
    <row r="998" spans="1:7">
      <c r="A998" s="299"/>
      <c r="B998" s="206"/>
      <c r="C998" s="206"/>
      <c r="D998" s="206"/>
      <c r="E998" s="36"/>
      <c r="F998" s="206"/>
      <c r="G998" s="206"/>
    </row>
    <row r="999" spans="1:7">
      <c r="A999" s="299"/>
      <c r="B999" s="206"/>
      <c r="C999" s="206"/>
      <c r="D999" s="206"/>
      <c r="E999" s="36"/>
      <c r="F999" s="206"/>
      <c r="G999" s="206"/>
    </row>
    <row r="1000" spans="1:7">
      <c r="A1000" s="299"/>
      <c r="B1000" s="206"/>
      <c r="C1000" s="206"/>
      <c r="D1000" s="206"/>
      <c r="E1000" s="36"/>
      <c r="F1000" s="206"/>
      <c r="G1000" s="206"/>
    </row>
    <row r="1001" spans="1:7">
      <c r="A1001" s="299"/>
      <c r="B1001" s="206"/>
      <c r="C1001" s="206"/>
      <c r="D1001" s="206"/>
      <c r="E1001" s="36"/>
      <c r="F1001" s="206"/>
      <c r="G1001" s="206"/>
    </row>
    <row r="1002" spans="1:7">
      <c r="A1002" s="299"/>
      <c r="B1002" s="206"/>
      <c r="C1002" s="206"/>
      <c r="D1002" s="206"/>
      <c r="E1002" s="36"/>
      <c r="F1002" s="206"/>
      <c r="G1002" s="206"/>
    </row>
    <row r="1003" spans="1:7">
      <c r="A1003" s="299"/>
      <c r="B1003" s="206"/>
      <c r="C1003" s="206"/>
      <c r="D1003" s="206"/>
      <c r="E1003" s="36"/>
      <c r="F1003" s="206"/>
      <c r="G1003" s="206"/>
    </row>
    <row r="1004" spans="1:7">
      <c r="A1004" s="299"/>
      <c r="B1004" s="206"/>
      <c r="C1004" s="206"/>
      <c r="D1004" s="206"/>
      <c r="E1004" s="36"/>
      <c r="F1004" s="206"/>
      <c r="G1004" s="206"/>
    </row>
    <row r="1005" spans="1:7">
      <c r="A1005" s="299"/>
      <c r="B1005" s="206"/>
      <c r="C1005" s="206"/>
      <c r="D1005" s="206"/>
      <c r="E1005" s="36"/>
      <c r="F1005" s="206"/>
      <c r="G1005" s="206"/>
    </row>
    <row r="1006" spans="1:7">
      <c r="A1006" s="299"/>
      <c r="B1006" s="206"/>
      <c r="C1006" s="206"/>
      <c r="D1006" s="206"/>
      <c r="E1006" s="36"/>
      <c r="F1006" s="206"/>
      <c r="G1006" s="206"/>
    </row>
    <row r="1007" spans="1:7">
      <c r="A1007" s="299"/>
      <c r="B1007" s="206"/>
      <c r="C1007" s="206"/>
      <c r="D1007" s="206"/>
      <c r="E1007" s="36"/>
      <c r="F1007" s="206"/>
      <c r="G1007" s="206"/>
    </row>
    <row r="1008" spans="1:7">
      <c r="A1008" s="299"/>
      <c r="B1008" s="206"/>
      <c r="C1008" s="206"/>
      <c r="D1008" s="206"/>
      <c r="E1008" s="36"/>
      <c r="F1008" s="206"/>
      <c r="G1008" s="206"/>
    </row>
    <row r="1009" spans="1:7">
      <c r="A1009" s="299"/>
      <c r="B1009" s="206"/>
      <c r="C1009" s="206"/>
      <c r="D1009" s="206"/>
      <c r="E1009" s="36"/>
      <c r="F1009" s="206"/>
      <c r="G1009" s="206"/>
    </row>
    <row r="1010" spans="1:7">
      <c r="A1010" s="299"/>
      <c r="B1010" s="206"/>
      <c r="C1010" s="206"/>
      <c r="D1010" s="206"/>
      <c r="E1010" s="36"/>
      <c r="F1010" s="206"/>
      <c r="G1010" s="206"/>
    </row>
    <row r="1011" spans="1:7">
      <c r="A1011" s="299"/>
      <c r="B1011" s="206"/>
      <c r="C1011" s="206"/>
      <c r="D1011" s="206"/>
      <c r="E1011" s="36"/>
      <c r="F1011" s="206"/>
      <c r="G1011" s="206"/>
    </row>
    <row r="1012" spans="1:7">
      <c r="A1012" s="299"/>
      <c r="B1012" s="206"/>
      <c r="C1012" s="206"/>
      <c r="D1012" s="206"/>
      <c r="E1012" s="36"/>
      <c r="F1012" s="206"/>
      <c r="G1012" s="206"/>
    </row>
    <row r="1013" spans="1:7">
      <c r="A1013" s="299"/>
      <c r="B1013" s="206"/>
      <c r="C1013" s="206"/>
      <c r="D1013" s="206"/>
      <c r="E1013" s="36"/>
      <c r="F1013" s="206"/>
      <c r="G1013" s="206"/>
    </row>
    <row r="1014" spans="1:7">
      <c r="A1014" s="299"/>
      <c r="B1014" s="206"/>
      <c r="C1014" s="206"/>
      <c r="D1014" s="206"/>
      <c r="E1014" s="36"/>
      <c r="F1014" s="206"/>
      <c r="G1014" s="206"/>
    </row>
    <row r="1015" spans="1:7">
      <c r="A1015" s="299"/>
      <c r="B1015" s="206"/>
      <c r="C1015" s="206"/>
      <c r="D1015" s="206"/>
      <c r="E1015" s="36"/>
      <c r="F1015" s="206"/>
      <c r="G1015" s="206"/>
    </row>
    <row r="1016" spans="1:7">
      <c r="A1016" s="299"/>
      <c r="B1016" s="206"/>
      <c r="C1016" s="206"/>
      <c r="D1016" s="206"/>
      <c r="E1016" s="36"/>
      <c r="F1016" s="206"/>
      <c r="G1016" s="206"/>
    </row>
    <row r="1017" spans="1:7">
      <c r="A1017" s="299"/>
      <c r="B1017" s="206"/>
      <c r="C1017" s="206"/>
      <c r="D1017" s="206"/>
      <c r="E1017" s="36"/>
      <c r="F1017" s="206"/>
      <c r="G1017" s="206"/>
    </row>
    <row r="1018" spans="1:7">
      <c r="A1018" s="299"/>
      <c r="B1018" s="206"/>
      <c r="C1018" s="206"/>
      <c r="D1018" s="206"/>
      <c r="E1018" s="36"/>
      <c r="F1018" s="206"/>
      <c r="G1018" s="206"/>
    </row>
    <row r="1019" spans="1:7">
      <c r="A1019" s="299"/>
      <c r="B1019" s="206"/>
      <c r="C1019" s="206"/>
      <c r="D1019" s="206"/>
      <c r="E1019" s="36"/>
      <c r="F1019" s="206"/>
      <c r="G1019" s="206"/>
    </row>
    <row r="1020" spans="1:7">
      <c r="A1020" s="299"/>
      <c r="B1020" s="206"/>
      <c r="C1020" s="206"/>
      <c r="D1020" s="206"/>
      <c r="E1020" s="36"/>
      <c r="F1020" s="206"/>
      <c r="G1020" s="206"/>
    </row>
    <row r="1021" spans="1:7">
      <c r="A1021" s="299"/>
      <c r="B1021" s="206"/>
      <c r="C1021" s="206"/>
      <c r="D1021" s="206"/>
      <c r="E1021" s="36"/>
      <c r="F1021" s="206"/>
      <c r="G1021" s="206"/>
    </row>
    <row r="1022" spans="1:7">
      <c r="A1022" s="299"/>
      <c r="B1022" s="206"/>
      <c r="C1022" s="206"/>
      <c r="D1022" s="206"/>
      <c r="E1022" s="36"/>
      <c r="F1022" s="206"/>
      <c r="G1022" s="206"/>
    </row>
    <row r="1023" spans="1:7">
      <c r="A1023" s="299"/>
      <c r="B1023" s="206"/>
      <c r="C1023" s="206"/>
      <c r="D1023" s="206"/>
      <c r="E1023" s="36"/>
      <c r="F1023" s="206"/>
      <c r="G1023" s="206"/>
    </row>
    <row r="1024" spans="1:7">
      <c r="A1024" s="299"/>
      <c r="B1024" s="206"/>
      <c r="C1024" s="206"/>
      <c r="D1024" s="206"/>
      <c r="E1024" s="36"/>
      <c r="F1024" s="206"/>
      <c r="G1024" s="206"/>
    </row>
    <row r="1025" spans="1:7">
      <c r="A1025" s="299"/>
      <c r="B1025" s="206"/>
      <c r="C1025" s="206"/>
      <c r="D1025" s="206"/>
      <c r="E1025" s="36"/>
      <c r="F1025" s="206"/>
      <c r="G1025" s="206"/>
    </row>
    <row r="1026" spans="1:7">
      <c r="A1026" s="299"/>
      <c r="B1026" s="206"/>
      <c r="C1026" s="206"/>
      <c r="D1026" s="206"/>
      <c r="E1026" s="36"/>
      <c r="F1026" s="206"/>
      <c r="G1026" s="206"/>
    </row>
    <row r="1027" spans="1:7">
      <c r="A1027" s="299"/>
      <c r="B1027" s="206"/>
      <c r="C1027" s="206"/>
      <c r="D1027" s="206"/>
      <c r="E1027" s="36"/>
      <c r="F1027" s="206"/>
      <c r="G1027" s="206"/>
    </row>
    <row r="1028" spans="1:7">
      <c r="A1028" s="299"/>
      <c r="B1028" s="206"/>
      <c r="C1028" s="206"/>
      <c r="D1028" s="206"/>
      <c r="E1028" s="36"/>
      <c r="F1028" s="206"/>
      <c r="G1028" s="206"/>
    </row>
    <row r="1029" spans="1:7">
      <c r="A1029" s="299"/>
      <c r="B1029" s="206"/>
      <c r="C1029" s="206"/>
      <c r="D1029" s="206"/>
      <c r="E1029" s="36"/>
      <c r="F1029" s="206"/>
      <c r="G1029" s="206"/>
    </row>
    <row r="1030" spans="1:7">
      <c r="A1030" s="299"/>
      <c r="B1030" s="206"/>
      <c r="C1030" s="206"/>
      <c r="D1030" s="206"/>
      <c r="E1030" s="36"/>
      <c r="F1030" s="206"/>
      <c r="G1030" s="206"/>
    </row>
    <row r="1031" spans="1:7">
      <c r="A1031" s="299"/>
      <c r="B1031" s="206"/>
      <c r="C1031" s="206"/>
      <c r="D1031" s="206"/>
      <c r="E1031" s="36"/>
      <c r="F1031" s="206"/>
      <c r="G1031" s="206"/>
    </row>
    <row r="1032" spans="1:7">
      <c r="A1032" s="299"/>
      <c r="B1032" s="206"/>
      <c r="C1032" s="206"/>
      <c r="D1032" s="206"/>
      <c r="E1032" s="36"/>
      <c r="F1032" s="206"/>
      <c r="G1032" s="206"/>
    </row>
    <row r="1033" spans="1:7">
      <c r="A1033" s="299"/>
      <c r="B1033" s="206"/>
      <c r="C1033" s="206"/>
      <c r="D1033" s="206"/>
      <c r="E1033" s="36"/>
      <c r="F1033" s="206"/>
      <c r="G1033" s="206"/>
    </row>
    <row r="1034" spans="1:7">
      <c r="A1034" s="299"/>
      <c r="B1034" s="206"/>
      <c r="C1034" s="206"/>
      <c r="D1034" s="206"/>
      <c r="E1034" s="36"/>
      <c r="F1034" s="206"/>
      <c r="G1034" s="206"/>
    </row>
    <row r="1035" spans="1:7">
      <c r="A1035" s="299"/>
      <c r="B1035" s="206"/>
      <c r="C1035" s="206"/>
      <c r="D1035" s="206"/>
      <c r="E1035" s="36"/>
      <c r="F1035" s="206"/>
      <c r="G1035" s="206"/>
    </row>
    <row r="1036" spans="1:7">
      <c r="A1036" s="299"/>
      <c r="B1036" s="206"/>
      <c r="C1036" s="206"/>
      <c r="D1036" s="206"/>
      <c r="E1036" s="36"/>
      <c r="F1036" s="206"/>
      <c r="G1036" s="206"/>
    </row>
    <row r="1037" spans="1:7">
      <c r="A1037" s="299"/>
      <c r="B1037" s="206"/>
      <c r="C1037" s="206"/>
      <c r="D1037" s="206"/>
      <c r="E1037" s="36"/>
      <c r="F1037" s="206"/>
      <c r="G1037" s="206"/>
    </row>
    <row r="1038" spans="1:7">
      <c r="A1038" s="299"/>
      <c r="B1038" s="206"/>
      <c r="C1038" s="206"/>
      <c r="D1038" s="206"/>
      <c r="E1038" s="36"/>
      <c r="F1038" s="206"/>
      <c r="G1038" s="206"/>
    </row>
    <row r="1039" spans="1:7">
      <c r="A1039" s="299"/>
      <c r="B1039" s="206"/>
      <c r="C1039" s="206"/>
      <c r="D1039" s="206"/>
      <c r="E1039" s="36"/>
      <c r="F1039" s="206"/>
      <c r="G1039" s="206"/>
    </row>
    <row r="1040" spans="1:7">
      <c r="A1040" s="299"/>
      <c r="B1040" s="206"/>
      <c r="C1040" s="206"/>
      <c r="D1040" s="206"/>
      <c r="E1040" s="36"/>
      <c r="F1040" s="206"/>
      <c r="G1040" s="206"/>
    </row>
    <row r="1041" spans="1:7">
      <c r="A1041" s="299"/>
      <c r="B1041" s="206"/>
      <c r="C1041" s="206"/>
      <c r="D1041" s="206"/>
      <c r="E1041" s="36"/>
      <c r="F1041" s="206"/>
      <c r="G1041" s="206"/>
    </row>
    <row r="1042" spans="1:7">
      <c r="A1042" s="299"/>
      <c r="B1042" s="206"/>
      <c r="C1042" s="206"/>
      <c r="D1042" s="206"/>
      <c r="E1042" s="36"/>
      <c r="F1042" s="206"/>
      <c r="G1042" s="206"/>
    </row>
    <row r="1043" spans="1:7">
      <c r="A1043" s="299"/>
      <c r="B1043" s="206"/>
      <c r="C1043" s="206"/>
      <c r="D1043" s="206"/>
      <c r="E1043" s="36"/>
      <c r="F1043" s="206"/>
      <c r="G1043" s="206"/>
    </row>
    <row r="1044" spans="1:7">
      <c r="A1044" s="299"/>
      <c r="B1044" s="206"/>
      <c r="C1044" s="206"/>
      <c r="D1044" s="206"/>
      <c r="E1044" s="36"/>
      <c r="F1044" s="206"/>
      <c r="G1044" s="206"/>
    </row>
    <row r="1045" spans="1:7">
      <c r="A1045" s="299"/>
      <c r="B1045" s="206"/>
      <c r="C1045" s="206"/>
      <c r="D1045" s="206"/>
      <c r="E1045" s="36"/>
      <c r="F1045" s="206"/>
      <c r="G1045" s="206"/>
    </row>
    <row r="1046" spans="1:7">
      <c r="A1046" s="299"/>
      <c r="B1046" s="206"/>
      <c r="C1046" s="206"/>
      <c r="D1046" s="206"/>
      <c r="E1046" s="36"/>
      <c r="F1046" s="206"/>
      <c r="G1046" s="206"/>
    </row>
    <row r="1047" spans="1:7">
      <c r="A1047" s="299"/>
      <c r="B1047" s="206"/>
      <c r="C1047" s="206"/>
      <c r="D1047" s="206"/>
      <c r="E1047" s="36"/>
      <c r="F1047" s="206"/>
      <c r="G1047" s="206"/>
    </row>
    <row r="1048" spans="1:7">
      <c r="A1048" s="299"/>
      <c r="B1048" s="206"/>
      <c r="C1048" s="206"/>
      <c r="D1048" s="206"/>
      <c r="E1048" s="36"/>
      <c r="F1048" s="206"/>
      <c r="G1048" s="206"/>
    </row>
    <row r="1049" spans="1:7">
      <c r="A1049" s="299"/>
      <c r="B1049" s="206"/>
      <c r="C1049" s="206"/>
      <c r="D1049" s="206"/>
      <c r="E1049" s="36"/>
      <c r="F1049" s="206"/>
      <c r="G1049" s="206"/>
    </row>
    <row r="1050" spans="1:7">
      <c r="A1050" s="299"/>
      <c r="B1050" s="206"/>
      <c r="C1050" s="206"/>
      <c r="D1050" s="206"/>
      <c r="E1050" s="36"/>
      <c r="F1050" s="206"/>
      <c r="G1050" s="206"/>
    </row>
    <row r="1051" spans="1:7">
      <c r="A1051" s="299"/>
      <c r="B1051" s="206"/>
      <c r="C1051" s="206"/>
      <c r="D1051" s="206"/>
      <c r="E1051" s="36"/>
      <c r="F1051" s="206"/>
      <c r="G1051" s="206"/>
    </row>
    <row r="1052" spans="1:7">
      <c r="A1052" s="299"/>
      <c r="B1052" s="206"/>
      <c r="C1052" s="206"/>
      <c r="D1052" s="206"/>
      <c r="E1052" s="36"/>
      <c r="F1052" s="206"/>
      <c r="G1052" s="206"/>
    </row>
    <row r="1053" spans="1:7">
      <c r="A1053" s="299"/>
      <c r="B1053" s="206"/>
      <c r="C1053" s="206"/>
      <c r="D1053" s="206"/>
      <c r="E1053" s="36"/>
      <c r="F1053" s="206"/>
      <c r="G1053" s="206"/>
    </row>
    <row r="1054" spans="1:7">
      <c r="A1054" s="299"/>
      <c r="B1054" s="206"/>
      <c r="C1054" s="206"/>
      <c r="D1054" s="206"/>
      <c r="E1054" s="36"/>
      <c r="F1054" s="206"/>
      <c r="G1054" s="206"/>
    </row>
    <row r="1055" spans="1:7">
      <c r="A1055" s="299"/>
      <c r="B1055" s="206"/>
      <c r="C1055" s="206"/>
      <c r="D1055" s="206"/>
      <c r="E1055" s="36"/>
      <c r="F1055" s="206"/>
      <c r="G1055" s="206"/>
    </row>
    <row r="1056" spans="1:7">
      <c r="A1056" s="299"/>
      <c r="B1056" s="206"/>
      <c r="C1056" s="206"/>
      <c r="D1056" s="206"/>
      <c r="E1056" s="36"/>
      <c r="F1056" s="206"/>
      <c r="G1056" s="206"/>
    </row>
    <row r="1057" spans="1:7">
      <c r="A1057" s="299"/>
      <c r="B1057" s="206"/>
      <c r="C1057" s="206"/>
      <c r="D1057" s="206"/>
      <c r="E1057" s="36"/>
      <c r="F1057" s="206"/>
      <c r="G1057" s="206"/>
    </row>
    <row r="1058" spans="1:7">
      <c r="A1058" s="299"/>
      <c r="B1058" s="206"/>
      <c r="C1058" s="206"/>
      <c r="D1058" s="206"/>
      <c r="E1058" s="36"/>
      <c r="F1058" s="206"/>
      <c r="G1058" s="206"/>
    </row>
    <row r="1059" spans="1:7">
      <c r="A1059" s="299"/>
      <c r="B1059" s="206"/>
      <c r="C1059" s="206"/>
      <c r="D1059" s="206"/>
      <c r="E1059" s="36"/>
      <c r="F1059" s="206"/>
      <c r="G1059" s="206"/>
    </row>
    <row r="1060" spans="1:7">
      <c r="A1060" s="299"/>
      <c r="B1060" s="206"/>
      <c r="C1060" s="206"/>
      <c r="D1060" s="206"/>
      <c r="E1060" s="36"/>
      <c r="F1060" s="206"/>
      <c r="G1060" s="206"/>
    </row>
    <row r="1061" spans="1:7">
      <c r="A1061" s="299"/>
      <c r="B1061" s="206"/>
      <c r="C1061" s="206"/>
      <c r="D1061" s="206"/>
      <c r="E1061" s="36"/>
      <c r="F1061" s="206"/>
      <c r="G1061" s="206"/>
    </row>
    <row r="1062" spans="1:7">
      <c r="A1062" s="299"/>
      <c r="B1062" s="206"/>
      <c r="C1062" s="206"/>
      <c r="D1062" s="206"/>
      <c r="E1062" s="36"/>
      <c r="F1062" s="206"/>
      <c r="G1062" s="206"/>
    </row>
    <row r="1063" spans="1:7">
      <c r="A1063" s="299"/>
      <c r="B1063" s="206"/>
      <c r="C1063" s="206"/>
      <c r="D1063" s="206"/>
      <c r="E1063" s="36"/>
      <c r="F1063" s="206"/>
      <c r="G1063" s="206"/>
    </row>
    <row r="1064" spans="1:7">
      <c r="A1064" s="299"/>
      <c r="B1064" s="206"/>
      <c r="C1064" s="206"/>
      <c r="D1064" s="206"/>
      <c r="E1064" s="36"/>
      <c r="F1064" s="206"/>
      <c r="G1064" s="206"/>
    </row>
    <row r="1065" spans="1:7">
      <c r="A1065" s="299"/>
      <c r="B1065" s="206"/>
      <c r="C1065" s="206"/>
      <c r="D1065" s="206"/>
      <c r="E1065" s="36"/>
      <c r="F1065" s="206"/>
      <c r="G1065" s="206"/>
    </row>
    <row r="1066" spans="1:7">
      <c r="A1066" s="299"/>
      <c r="B1066" s="206"/>
      <c r="C1066" s="206"/>
      <c r="D1066" s="206"/>
      <c r="E1066" s="36"/>
      <c r="F1066" s="206"/>
      <c r="G1066" s="206"/>
    </row>
    <row r="1067" spans="1:7">
      <c r="A1067" s="299"/>
      <c r="B1067" s="206"/>
      <c r="C1067" s="206"/>
      <c r="D1067" s="206"/>
      <c r="E1067" s="36"/>
      <c r="F1067" s="206"/>
      <c r="G1067" s="206"/>
    </row>
    <row r="1068" spans="1:7">
      <c r="A1068" s="299"/>
      <c r="B1068" s="206"/>
      <c r="C1068" s="206"/>
      <c r="D1068" s="206"/>
      <c r="E1068" s="36"/>
      <c r="F1068" s="206"/>
      <c r="G1068" s="206"/>
    </row>
    <row r="1069" spans="1:7">
      <c r="A1069" s="299"/>
      <c r="B1069" s="206"/>
      <c r="C1069" s="206"/>
      <c r="D1069" s="206"/>
      <c r="E1069" s="36"/>
      <c r="F1069" s="206"/>
      <c r="G1069" s="206"/>
    </row>
    <row r="1070" spans="1:7">
      <c r="A1070" s="299"/>
      <c r="B1070" s="206"/>
      <c r="C1070" s="206"/>
      <c r="D1070" s="206"/>
      <c r="E1070" s="36"/>
      <c r="F1070" s="206"/>
      <c r="G1070" s="206"/>
    </row>
    <row r="1071" spans="1:7">
      <c r="A1071" s="299"/>
      <c r="B1071" s="206"/>
      <c r="C1071" s="206"/>
      <c r="D1071" s="206"/>
      <c r="E1071" s="36"/>
      <c r="F1071" s="206"/>
      <c r="G1071" s="206"/>
    </row>
    <row r="1072" spans="1:7">
      <c r="A1072" s="299"/>
      <c r="B1072" s="206"/>
      <c r="C1072" s="206"/>
      <c r="D1072" s="206"/>
      <c r="E1072" s="36"/>
      <c r="F1072" s="206"/>
      <c r="G1072" s="206"/>
    </row>
    <row r="1073" spans="1:7">
      <c r="A1073" s="299"/>
      <c r="B1073" s="206"/>
      <c r="C1073" s="206"/>
      <c r="D1073" s="206"/>
      <c r="E1073" s="36"/>
      <c r="F1073" s="206"/>
      <c r="G1073" s="206"/>
    </row>
    <row r="1074" spans="1:7">
      <c r="A1074" s="299"/>
      <c r="B1074" s="206"/>
      <c r="C1074" s="206"/>
      <c r="D1074" s="206"/>
      <c r="E1074" s="36"/>
      <c r="F1074" s="206"/>
      <c r="G1074" s="206"/>
    </row>
    <row r="1075" spans="1:7">
      <c r="A1075" s="299"/>
      <c r="B1075" s="206"/>
      <c r="C1075" s="206"/>
      <c r="D1075" s="206"/>
      <c r="E1075" s="36"/>
      <c r="F1075" s="206"/>
      <c r="G1075" s="206"/>
    </row>
    <row r="1076" spans="1:7">
      <c r="A1076" s="299"/>
      <c r="B1076" s="206"/>
      <c r="C1076" s="206"/>
      <c r="D1076" s="206"/>
      <c r="E1076" s="36"/>
      <c r="F1076" s="206"/>
      <c r="G1076" s="206"/>
    </row>
    <row r="1077" spans="1:7">
      <c r="A1077" s="299"/>
      <c r="B1077" s="206"/>
      <c r="C1077" s="206"/>
      <c r="D1077" s="206"/>
      <c r="E1077" s="36"/>
      <c r="F1077" s="206"/>
      <c r="G1077" s="206"/>
    </row>
    <row r="1078" spans="1:7">
      <c r="A1078" s="299"/>
      <c r="B1078" s="206"/>
      <c r="C1078" s="206"/>
      <c r="D1078" s="206"/>
      <c r="E1078" s="36"/>
      <c r="F1078" s="206"/>
      <c r="G1078" s="206"/>
    </row>
    <row r="1079" spans="1:7">
      <c r="A1079" s="299"/>
      <c r="B1079" s="206"/>
      <c r="C1079" s="206"/>
      <c r="D1079" s="206"/>
      <c r="E1079" s="36"/>
      <c r="F1079" s="206"/>
      <c r="G1079" s="206"/>
    </row>
    <row r="1080" spans="1:7">
      <c r="A1080" s="299"/>
      <c r="B1080" s="206"/>
      <c r="C1080" s="206"/>
      <c r="D1080" s="206"/>
      <c r="E1080" s="36"/>
      <c r="F1080" s="206"/>
      <c r="G1080" s="206"/>
    </row>
    <row r="1081" spans="1:7">
      <c r="A1081" s="299"/>
      <c r="B1081" s="206"/>
      <c r="C1081" s="206"/>
      <c r="D1081" s="206"/>
      <c r="E1081" s="36"/>
      <c r="F1081" s="206"/>
      <c r="G1081" s="206"/>
    </row>
    <row r="1082" spans="1:7">
      <c r="A1082" s="299"/>
      <c r="B1082" s="206"/>
      <c r="C1082" s="206"/>
      <c r="D1082" s="206"/>
      <c r="E1082" s="36"/>
      <c r="F1082" s="206"/>
      <c r="G1082" s="206"/>
    </row>
    <row r="1083" spans="1:7">
      <c r="A1083" s="299"/>
      <c r="B1083" s="206"/>
      <c r="C1083" s="206"/>
      <c r="D1083" s="206"/>
      <c r="E1083" s="36"/>
      <c r="F1083" s="206"/>
      <c r="G1083" s="206"/>
    </row>
    <row r="1084" spans="1:7">
      <c r="A1084" s="299"/>
      <c r="B1084" s="206"/>
      <c r="C1084" s="206"/>
      <c r="D1084" s="206"/>
      <c r="E1084" s="36"/>
      <c r="F1084" s="206"/>
      <c r="G1084" s="206"/>
    </row>
    <row r="1085" spans="1:7">
      <c r="A1085" s="299"/>
      <c r="B1085" s="206"/>
      <c r="C1085" s="206"/>
      <c r="D1085" s="206"/>
      <c r="E1085" s="36"/>
      <c r="F1085" s="206"/>
      <c r="G1085" s="206"/>
    </row>
    <row r="1086" spans="1:7">
      <c r="A1086" s="299"/>
      <c r="B1086" s="206"/>
      <c r="C1086" s="206"/>
      <c r="D1086" s="206"/>
      <c r="E1086" s="36"/>
      <c r="F1086" s="206"/>
      <c r="G1086" s="206"/>
    </row>
    <row r="1087" spans="1:7">
      <c r="A1087" s="299"/>
      <c r="B1087" s="206"/>
      <c r="C1087" s="206"/>
      <c r="D1087" s="206"/>
      <c r="E1087" s="36"/>
      <c r="F1087" s="206"/>
      <c r="G1087" s="206"/>
    </row>
    <row r="1088" spans="1:7">
      <c r="A1088" s="299"/>
      <c r="B1088" s="206"/>
      <c r="C1088" s="206"/>
      <c r="D1088" s="206"/>
      <c r="E1088" s="36"/>
      <c r="F1088" s="206"/>
      <c r="G1088" s="206"/>
    </row>
    <row r="1089" spans="1:7">
      <c r="A1089" s="299"/>
      <c r="B1089" s="206"/>
      <c r="C1089" s="206"/>
      <c r="D1089" s="206"/>
      <c r="E1089" s="36"/>
      <c r="F1089" s="206"/>
      <c r="G1089" s="206"/>
    </row>
    <row r="1090" spans="1:7">
      <c r="A1090" s="299"/>
      <c r="B1090" s="206"/>
      <c r="C1090" s="206"/>
      <c r="D1090" s="206"/>
      <c r="E1090" s="36"/>
      <c r="F1090" s="206"/>
      <c r="G1090" s="206"/>
    </row>
    <row r="1091" spans="1:7">
      <c r="A1091" s="299"/>
      <c r="B1091" s="206"/>
      <c r="C1091" s="206"/>
      <c r="D1091" s="206"/>
      <c r="E1091" s="36"/>
      <c r="F1091" s="206"/>
      <c r="G1091" s="206"/>
    </row>
    <row r="1092" spans="1:7">
      <c r="A1092" s="299"/>
      <c r="B1092" s="206"/>
      <c r="C1092" s="206"/>
      <c r="D1092" s="206"/>
      <c r="E1092" s="36"/>
      <c r="F1092" s="206"/>
      <c r="G1092" s="206"/>
    </row>
    <row r="1093" spans="1:7">
      <c r="A1093" s="299"/>
      <c r="B1093" s="206"/>
      <c r="C1093" s="206"/>
      <c r="D1093" s="206"/>
      <c r="E1093" s="36"/>
      <c r="F1093" s="206"/>
      <c r="G1093" s="206"/>
    </row>
    <row r="1094" spans="1:7">
      <c r="A1094" s="299"/>
      <c r="B1094" s="206"/>
      <c r="C1094" s="206"/>
      <c r="D1094" s="206"/>
      <c r="E1094" s="36"/>
      <c r="F1094" s="206"/>
      <c r="G1094" s="206"/>
    </row>
    <row r="1095" spans="1:7">
      <c r="A1095" s="299"/>
      <c r="B1095" s="206"/>
      <c r="C1095" s="206"/>
      <c r="D1095" s="206"/>
      <c r="E1095" s="36"/>
      <c r="F1095" s="206"/>
      <c r="G1095" s="206"/>
    </row>
    <row r="1096" spans="1:7">
      <c r="A1096" s="299"/>
      <c r="B1096" s="206"/>
      <c r="C1096" s="206"/>
      <c r="D1096" s="206"/>
      <c r="E1096" s="36"/>
      <c r="F1096" s="206"/>
      <c r="G1096" s="206"/>
    </row>
    <row r="1097" spans="1:7">
      <c r="A1097" s="299"/>
      <c r="B1097" s="206"/>
      <c r="C1097" s="206"/>
      <c r="D1097" s="206"/>
      <c r="E1097" s="36"/>
      <c r="F1097" s="206"/>
      <c r="G1097" s="206"/>
    </row>
    <row r="1098" spans="1:7">
      <c r="A1098" s="299"/>
      <c r="B1098" s="206"/>
      <c r="C1098" s="206"/>
      <c r="D1098" s="206"/>
      <c r="E1098" s="36"/>
      <c r="F1098" s="206"/>
      <c r="G1098" s="206"/>
    </row>
    <row r="1099" spans="1:7">
      <c r="A1099" s="299"/>
      <c r="B1099" s="206"/>
      <c r="C1099" s="206"/>
      <c r="D1099" s="206"/>
      <c r="E1099" s="36"/>
      <c r="F1099" s="206"/>
      <c r="G1099" s="206"/>
    </row>
    <row r="1100" spans="1:7">
      <c r="A1100" s="299"/>
      <c r="B1100" s="206"/>
      <c r="C1100" s="206"/>
      <c r="D1100" s="206"/>
      <c r="E1100" s="36"/>
      <c r="F1100" s="206"/>
      <c r="G1100" s="206"/>
    </row>
    <row r="1101" spans="1:7">
      <c r="A1101" s="299"/>
      <c r="B1101" s="206"/>
      <c r="C1101" s="206"/>
      <c r="D1101" s="206"/>
      <c r="E1101" s="36"/>
      <c r="F1101" s="206"/>
      <c r="G1101" s="206"/>
    </row>
    <row r="1102" spans="1:7">
      <c r="A1102" s="299"/>
      <c r="B1102" s="206"/>
      <c r="C1102" s="206"/>
      <c r="D1102" s="206"/>
      <c r="E1102" s="36"/>
      <c r="F1102" s="206"/>
      <c r="G1102" s="206"/>
    </row>
    <row r="1103" spans="1:7">
      <c r="A1103" s="299"/>
      <c r="B1103" s="206"/>
      <c r="C1103" s="206"/>
      <c r="D1103" s="206"/>
      <c r="E1103" s="36"/>
      <c r="F1103" s="206"/>
      <c r="G1103" s="206"/>
    </row>
    <row r="1104" spans="1:7">
      <c r="A1104" s="299"/>
      <c r="B1104" s="206"/>
      <c r="C1104" s="206"/>
      <c r="D1104" s="206"/>
      <c r="E1104" s="36"/>
      <c r="F1104" s="206"/>
      <c r="G1104" s="206"/>
    </row>
    <row r="1105" spans="1:7">
      <c r="A1105" s="299"/>
      <c r="B1105" s="206"/>
      <c r="C1105" s="206"/>
      <c r="D1105" s="206"/>
      <c r="E1105" s="36"/>
      <c r="F1105" s="206"/>
      <c r="G1105" s="206"/>
    </row>
    <row r="1106" spans="1:7">
      <c r="A1106" s="299"/>
      <c r="B1106" s="206"/>
      <c r="C1106" s="206"/>
      <c r="D1106" s="206"/>
      <c r="E1106" s="36"/>
      <c r="F1106" s="206"/>
      <c r="G1106" s="206"/>
    </row>
    <row r="1107" spans="1:7">
      <c r="A1107" s="299"/>
      <c r="B1107" s="206"/>
      <c r="C1107" s="206"/>
      <c r="D1107" s="206"/>
      <c r="E1107" s="36"/>
      <c r="F1107" s="206"/>
      <c r="G1107" s="206"/>
    </row>
    <row r="1108" spans="1:7">
      <c r="A1108" s="299"/>
      <c r="B1108" s="206"/>
      <c r="C1108" s="206"/>
      <c r="D1108" s="206"/>
      <c r="E1108" s="36"/>
      <c r="F1108" s="206"/>
      <c r="G1108" s="206"/>
    </row>
    <row r="1109" spans="1:7">
      <c r="A1109" s="299"/>
      <c r="B1109" s="206"/>
      <c r="C1109" s="206"/>
      <c r="D1109" s="206"/>
      <c r="E1109" s="36"/>
      <c r="F1109" s="206"/>
      <c r="G1109" s="206"/>
    </row>
    <row r="1110" spans="1:7">
      <c r="A1110" s="299"/>
      <c r="B1110" s="206"/>
      <c r="C1110" s="206"/>
      <c r="D1110" s="206"/>
      <c r="E1110" s="36"/>
      <c r="F1110" s="206"/>
      <c r="G1110" s="206"/>
    </row>
    <row r="1111" spans="1:7">
      <c r="A1111" s="299"/>
      <c r="B1111" s="206"/>
      <c r="C1111" s="206"/>
      <c r="D1111" s="206"/>
      <c r="E1111" s="36"/>
      <c r="F1111" s="206"/>
      <c r="G1111" s="206"/>
    </row>
    <row r="1112" spans="1:7">
      <c r="A1112" s="299"/>
      <c r="B1112" s="206"/>
      <c r="C1112" s="206"/>
      <c r="D1112" s="206"/>
      <c r="E1112" s="36"/>
      <c r="F1112" s="206"/>
      <c r="G1112" s="206"/>
    </row>
    <row r="1113" spans="1:7">
      <c r="A1113" s="299"/>
      <c r="B1113" s="206"/>
      <c r="C1113" s="206"/>
      <c r="D1113" s="206"/>
      <c r="E1113" s="36"/>
      <c r="F1113" s="206"/>
      <c r="G1113" s="206"/>
    </row>
    <row r="1114" spans="1:7">
      <c r="A1114" s="299"/>
      <c r="B1114" s="206"/>
      <c r="C1114" s="206"/>
      <c r="D1114" s="206"/>
      <c r="E1114" s="36"/>
      <c r="F1114" s="206"/>
      <c r="G1114" s="206"/>
    </row>
    <row r="1115" spans="1:7">
      <c r="A1115" s="299"/>
      <c r="B1115" s="206"/>
      <c r="C1115" s="206"/>
      <c r="D1115" s="206"/>
      <c r="E1115" s="36"/>
      <c r="F1115" s="206"/>
      <c r="G1115" s="206"/>
    </row>
    <row r="1116" spans="1:7">
      <c r="A1116" s="299"/>
      <c r="B1116" s="206"/>
      <c r="C1116" s="206"/>
      <c r="D1116" s="206"/>
      <c r="E1116" s="36"/>
      <c r="F1116" s="206"/>
      <c r="G1116" s="206"/>
    </row>
    <row r="1117" spans="1:7">
      <c r="A1117" s="299"/>
      <c r="B1117" s="206"/>
      <c r="C1117" s="206"/>
      <c r="D1117" s="206"/>
      <c r="E1117" s="36"/>
      <c r="F1117" s="206"/>
      <c r="G1117" s="206"/>
    </row>
    <row r="1118" spans="1:7">
      <c r="A1118" s="299"/>
      <c r="B1118" s="206"/>
      <c r="C1118" s="206"/>
      <c r="D1118" s="206"/>
      <c r="E1118" s="36"/>
      <c r="F1118" s="206"/>
      <c r="G1118" s="206"/>
    </row>
    <row r="1119" spans="1:7">
      <c r="A1119" s="299"/>
      <c r="B1119" s="206"/>
      <c r="C1119" s="206"/>
      <c r="D1119" s="206"/>
      <c r="E1119" s="36"/>
      <c r="F1119" s="206"/>
      <c r="G1119" s="206"/>
    </row>
    <row r="1120" spans="1:7">
      <c r="A1120" s="299"/>
      <c r="B1120" s="206"/>
      <c r="C1120" s="206"/>
      <c r="D1120" s="206"/>
      <c r="E1120" s="36"/>
      <c r="F1120" s="206"/>
      <c r="G1120" s="206"/>
    </row>
    <row r="1121" spans="1:7">
      <c r="A1121" s="299"/>
      <c r="B1121" s="206"/>
      <c r="C1121" s="206"/>
      <c r="D1121" s="206"/>
      <c r="E1121" s="36"/>
      <c r="F1121" s="206"/>
      <c r="G1121" s="206"/>
    </row>
    <row r="1122" spans="1:7">
      <c r="A1122" s="299"/>
      <c r="B1122" s="206"/>
      <c r="C1122" s="206"/>
      <c r="D1122" s="206"/>
      <c r="E1122" s="36"/>
      <c r="F1122" s="206"/>
      <c r="G1122" s="206"/>
    </row>
    <row r="1123" spans="1:7">
      <c r="A1123" s="299"/>
      <c r="B1123" s="206"/>
      <c r="C1123" s="206"/>
      <c r="D1123" s="206"/>
      <c r="E1123" s="36"/>
      <c r="F1123" s="206"/>
      <c r="G1123" s="206"/>
    </row>
    <row r="1124" spans="1:7">
      <c r="A1124" s="299"/>
      <c r="B1124" s="206"/>
      <c r="C1124" s="206"/>
      <c r="D1124" s="206"/>
      <c r="E1124" s="36"/>
      <c r="F1124" s="206"/>
      <c r="G1124" s="206"/>
    </row>
    <row r="1125" spans="1:7">
      <c r="A1125" s="299"/>
      <c r="B1125" s="206"/>
      <c r="C1125" s="206"/>
      <c r="D1125" s="206"/>
      <c r="E1125" s="36"/>
      <c r="F1125" s="206"/>
      <c r="G1125" s="206"/>
    </row>
    <row r="1126" spans="1:7">
      <c r="A1126" s="299"/>
      <c r="B1126" s="206"/>
      <c r="C1126" s="206"/>
      <c r="D1126" s="206"/>
      <c r="E1126" s="36"/>
      <c r="F1126" s="206"/>
      <c r="G1126" s="206"/>
    </row>
    <row r="1127" spans="1:7">
      <c r="A1127" s="299"/>
      <c r="B1127" s="206"/>
      <c r="C1127" s="206"/>
      <c r="D1127" s="206"/>
      <c r="E1127" s="36"/>
      <c r="F1127" s="206"/>
      <c r="G1127" s="206"/>
    </row>
    <row r="1128" spans="1:7">
      <c r="A1128" s="299"/>
      <c r="B1128" s="206"/>
      <c r="C1128" s="206"/>
      <c r="D1128" s="206"/>
      <c r="E1128" s="36"/>
      <c r="F1128" s="206"/>
      <c r="G1128" s="206"/>
    </row>
    <row r="1129" spans="1:7">
      <c r="A1129" s="299"/>
      <c r="B1129" s="206"/>
      <c r="C1129" s="206"/>
      <c r="D1129" s="206"/>
      <c r="E1129" s="36"/>
      <c r="F1129" s="206"/>
      <c r="G1129" s="206"/>
    </row>
    <row r="1130" spans="1:7">
      <c r="A1130" s="299"/>
      <c r="B1130" s="206"/>
      <c r="C1130" s="206"/>
      <c r="D1130" s="206"/>
      <c r="E1130" s="36"/>
      <c r="F1130" s="206"/>
      <c r="G1130" s="206"/>
    </row>
    <row r="1131" spans="1:7">
      <c r="A1131" s="299"/>
      <c r="B1131" s="206"/>
      <c r="C1131" s="206"/>
      <c r="D1131" s="206"/>
      <c r="E1131" s="36"/>
      <c r="F1131" s="206"/>
      <c r="G1131" s="206"/>
    </row>
    <row r="1132" spans="1:7">
      <c r="A1132" s="299"/>
      <c r="B1132" s="206"/>
      <c r="C1132" s="206"/>
      <c r="D1132" s="206"/>
      <c r="E1132" s="36"/>
      <c r="F1132" s="206"/>
      <c r="G1132" s="206"/>
    </row>
    <row r="1133" spans="1:7">
      <c r="A1133" s="299"/>
      <c r="B1133" s="206"/>
      <c r="C1133" s="206"/>
      <c r="D1133" s="206"/>
      <c r="E1133" s="36"/>
      <c r="F1133" s="206"/>
      <c r="G1133" s="206"/>
    </row>
    <row r="1134" spans="1:7">
      <c r="A1134" s="299"/>
      <c r="B1134" s="206"/>
      <c r="C1134" s="206"/>
      <c r="D1134" s="206"/>
      <c r="E1134" s="36"/>
      <c r="F1134" s="206"/>
      <c r="G1134" s="206"/>
    </row>
    <row r="1135" spans="1:7">
      <c r="A1135" s="299"/>
      <c r="B1135" s="206"/>
      <c r="C1135" s="206"/>
      <c r="D1135" s="206"/>
      <c r="E1135" s="36"/>
      <c r="F1135" s="206"/>
      <c r="G1135" s="206"/>
    </row>
    <row r="1136" spans="1:7">
      <c r="A1136" s="299"/>
      <c r="B1136" s="206"/>
      <c r="C1136" s="206"/>
      <c r="D1136" s="206"/>
      <c r="E1136" s="36"/>
      <c r="F1136" s="206"/>
      <c r="G1136" s="206"/>
    </row>
    <row r="1137" spans="1:7">
      <c r="A1137" s="299"/>
      <c r="B1137" s="206"/>
      <c r="C1137" s="206"/>
      <c r="D1137" s="206"/>
      <c r="E1137" s="36"/>
      <c r="F1137" s="206"/>
      <c r="G1137" s="206"/>
    </row>
    <row r="1138" spans="1:7">
      <c r="A1138" s="299"/>
      <c r="B1138" s="206"/>
      <c r="C1138" s="206"/>
      <c r="D1138" s="206"/>
      <c r="E1138" s="36"/>
      <c r="F1138" s="206"/>
      <c r="G1138" s="206"/>
    </row>
    <row r="1139" spans="1:7">
      <c r="A1139" s="299"/>
      <c r="B1139" s="206"/>
      <c r="C1139" s="206"/>
      <c r="D1139" s="206"/>
      <c r="E1139" s="36"/>
      <c r="F1139" s="206"/>
      <c r="G1139" s="206"/>
    </row>
    <row r="1140" spans="1:7">
      <c r="A1140" s="299"/>
      <c r="B1140" s="206"/>
      <c r="C1140" s="206"/>
      <c r="D1140" s="206"/>
      <c r="E1140" s="36"/>
      <c r="F1140" s="206"/>
      <c r="G1140" s="206"/>
    </row>
    <row r="1141" spans="1:7">
      <c r="A1141" s="299"/>
      <c r="B1141" s="206"/>
      <c r="C1141" s="206"/>
      <c r="D1141" s="206"/>
      <c r="E1141" s="36"/>
      <c r="F1141" s="206"/>
      <c r="G1141" s="206"/>
    </row>
    <row r="1142" spans="1:7">
      <c r="A1142" s="299"/>
      <c r="B1142" s="206"/>
      <c r="C1142" s="206"/>
      <c r="D1142" s="206"/>
      <c r="E1142" s="36"/>
      <c r="F1142" s="206"/>
      <c r="G1142" s="206"/>
    </row>
    <row r="1143" spans="1:7">
      <c r="A1143" s="299"/>
      <c r="B1143" s="206"/>
      <c r="C1143" s="206"/>
      <c r="D1143" s="206"/>
      <c r="E1143" s="36"/>
      <c r="F1143" s="206"/>
      <c r="G1143" s="206"/>
    </row>
    <row r="1144" spans="1:7">
      <c r="A1144" s="299"/>
      <c r="B1144" s="206"/>
      <c r="C1144" s="206"/>
      <c r="D1144" s="206"/>
      <c r="E1144" s="36"/>
      <c r="F1144" s="206"/>
      <c r="G1144" s="206"/>
    </row>
    <row r="1145" spans="1:7">
      <c r="A1145" s="299"/>
      <c r="B1145" s="206"/>
      <c r="C1145" s="206"/>
      <c r="D1145" s="206"/>
      <c r="E1145" s="36"/>
      <c r="F1145" s="206"/>
      <c r="G1145" s="206"/>
    </row>
    <row r="1146" spans="1:7">
      <c r="A1146" s="299"/>
      <c r="B1146" s="206"/>
      <c r="C1146" s="206"/>
      <c r="D1146" s="206"/>
      <c r="E1146" s="36"/>
      <c r="F1146" s="206"/>
      <c r="G1146" s="206"/>
    </row>
    <row r="1147" spans="1:7">
      <c r="A1147" s="299"/>
      <c r="B1147" s="206"/>
      <c r="C1147" s="206"/>
      <c r="D1147" s="206"/>
      <c r="E1147" s="36"/>
      <c r="F1147" s="206"/>
      <c r="G1147" s="206"/>
    </row>
    <row r="1148" spans="1:7">
      <c r="A1148" s="299"/>
      <c r="B1148" s="206"/>
      <c r="C1148" s="206"/>
      <c r="D1148" s="206"/>
      <c r="E1148" s="36"/>
      <c r="F1148" s="206"/>
      <c r="G1148" s="206"/>
    </row>
    <row r="1149" spans="1:7">
      <c r="A1149" s="299"/>
      <c r="B1149" s="206"/>
      <c r="C1149" s="206"/>
      <c r="D1149" s="206"/>
      <c r="E1149" s="36"/>
      <c r="F1149" s="206"/>
      <c r="G1149" s="206"/>
    </row>
    <row r="1150" spans="1:7">
      <c r="A1150" s="299"/>
      <c r="B1150" s="206"/>
      <c r="C1150" s="206"/>
      <c r="D1150" s="206"/>
      <c r="E1150" s="36"/>
      <c r="F1150" s="206"/>
      <c r="G1150" s="206"/>
    </row>
    <row r="1151" spans="1:7">
      <c r="A1151" s="299"/>
      <c r="B1151" s="206"/>
      <c r="C1151" s="206"/>
      <c r="D1151" s="206"/>
      <c r="E1151" s="36"/>
      <c r="F1151" s="206"/>
      <c r="G1151" s="206"/>
    </row>
    <row r="1152" spans="1:7">
      <c r="A1152" s="299"/>
      <c r="B1152" s="206"/>
      <c r="C1152" s="206"/>
      <c r="D1152" s="206"/>
      <c r="E1152" s="36"/>
      <c r="F1152" s="206"/>
      <c r="G1152" s="206"/>
    </row>
    <row r="1153" spans="1:7">
      <c r="A1153" s="299"/>
      <c r="B1153" s="206"/>
      <c r="C1153" s="206"/>
      <c r="D1153" s="206"/>
      <c r="E1153" s="36"/>
      <c r="F1153" s="206"/>
      <c r="G1153" s="206"/>
    </row>
    <row r="1154" spans="1:7">
      <c r="A1154" s="299"/>
      <c r="B1154" s="206"/>
      <c r="C1154" s="206"/>
      <c r="D1154" s="206"/>
      <c r="E1154" s="36"/>
      <c r="F1154" s="206"/>
      <c r="G1154" s="206"/>
    </row>
    <row r="1155" spans="1:7">
      <c r="A1155" s="299"/>
      <c r="B1155" s="206"/>
      <c r="C1155" s="206"/>
      <c r="D1155" s="206"/>
      <c r="E1155" s="36"/>
      <c r="F1155" s="206"/>
      <c r="G1155" s="206"/>
    </row>
    <row r="1156" spans="1:7">
      <c r="A1156" s="299"/>
      <c r="B1156" s="206"/>
      <c r="C1156" s="206"/>
      <c r="D1156" s="206"/>
      <c r="E1156" s="36"/>
      <c r="F1156" s="206"/>
      <c r="G1156" s="206"/>
    </row>
    <row r="1157" spans="1:7">
      <c r="A1157" s="299"/>
      <c r="B1157" s="206"/>
      <c r="C1157" s="206"/>
      <c r="D1157" s="206"/>
      <c r="E1157" s="36"/>
      <c r="F1157" s="206"/>
      <c r="G1157" s="206"/>
    </row>
    <row r="1158" spans="1:7">
      <c r="A1158" s="299"/>
      <c r="B1158" s="206"/>
      <c r="C1158" s="206"/>
      <c r="D1158" s="206"/>
      <c r="E1158" s="36"/>
      <c r="F1158" s="206"/>
      <c r="G1158" s="206"/>
    </row>
    <row r="1159" spans="1:7">
      <c r="A1159" s="299"/>
      <c r="B1159" s="206"/>
      <c r="C1159" s="206"/>
      <c r="D1159" s="206"/>
      <c r="E1159" s="36"/>
      <c r="F1159" s="206"/>
      <c r="G1159" s="206"/>
    </row>
    <row r="1160" spans="1:7">
      <c r="A1160" s="299"/>
      <c r="B1160" s="206"/>
      <c r="C1160" s="206"/>
      <c r="D1160" s="206"/>
      <c r="E1160" s="36"/>
      <c r="F1160" s="206"/>
      <c r="G1160" s="206"/>
    </row>
    <row r="1161" spans="1:7">
      <c r="A1161" s="299"/>
      <c r="B1161" s="206"/>
      <c r="C1161" s="206"/>
      <c r="D1161" s="206"/>
      <c r="E1161" s="36"/>
      <c r="F1161" s="206"/>
      <c r="G1161" s="206"/>
    </row>
    <row r="1162" spans="1:7">
      <c r="A1162" s="299"/>
      <c r="B1162" s="206"/>
      <c r="C1162" s="206"/>
      <c r="D1162" s="206"/>
      <c r="E1162" s="36"/>
      <c r="F1162" s="206"/>
      <c r="G1162" s="206"/>
    </row>
    <row r="1163" spans="1:7">
      <c r="A1163" s="299"/>
      <c r="B1163" s="206"/>
      <c r="C1163" s="206"/>
      <c r="D1163" s="206"/>
      <c r="E1163" s="36"/>
      <c r="F1163" s="206"/>
      <c r="G1163" s="206"/>
    </row>
    <row r="1164" spans="1:7">
      <c r="A1164" s="299"/>
      <c r="B1164" s="206"/>
      <c r="C1164" s="206"/>
      <c r="D1164" s="206"/>
      <c r="E1164" s="36"/>
      <c r="F1164" s="206"/>
      <c r="G1164" s="206"/>
    </row>
    <row r="1165" spans="1:7">
      <c r="A1165" s="299"/>
      <c r="B1165" s="206"/>
      <c r="C1165" s="206"/>
      <c r="D1165" s="206"/>
      <c r="E1165" s="36"/>
      <c r="F1165" s="206"/>
      <c r="G1165" s="206"/>
    </row>
    <row r="1166" spans="1:7">
      <c r="A1166" s="299"/>
      <c r="B1166" s="206"/>
      <c r="C1166" s="206"/>
      <c r="D1166" s="206"/>
      <c r="E1166" s="36"/>
      <c r="F1166" s="206"/>
      <c r="G1166" s="206"/>
    </row>
    <row r="1167" spans="1:7">
      <c r="A1167" s="299"/>
      <c r="B1167" s="206"/>
      <c r="C1167" s="206"/>
      <c r="D1167" s="206"/>
      <c r="E1167" s="36"/>
      <c r="F1167" s="206"/>
      <c r="G1167" s="206"/>
    </row>
    <row r="1168" spans="1:7">
      <c r="A1168" s="299"/>
      <c r="B1168" s="206"/>
      <c r="C1168" s="206"/>
      <c r="D1168" s="206"/>
      <c r="E1168" s="36"/>
      <c r="F1168" s="206"/>
      <c r="G1168" s="206"/>
    </row>
    <row r="1169" spans="1:7">
      <c r="A1169" s="299"/>
      <c r="B1169" s="206"/>
      <c r="C1169" s="206"/>
      <c r="D1169" s="206"/>
      <c r="E1169" s="36"/>
      <c r="F1169" s="206"/>
      <c r="G1169" s="206"/>
    </row>
    <row r="1170" spans="1:7">
      <c r="A1170" s="299"/>
      <c r="B1170" s="206"/>
      <c r="C1170" s="206"/>
      <c r="D1170" s="206"/>
      <c r="E1170" s="36"/>
      <c r="F1170" s="206"/>
      <c r="G1170" s="206"/>
    </row>
    <row r="1171" spans="1:7">
      <c r="A1171" s="299"/>
      <c r="B1171" s="206"/>
      <c r="C1171" s="206"/>
      <c r="D1171" s="206"/>
      <c r="E1171" s="36"/>
      <c r="F1171" s="206"/>
      <c r="G1171" s="206"/>
    </row>
    <row r="1172" spans="1:7">
      <c r="A1172" s="299"/>
      <c r="B1172" s="206"/>
      <c r="C1172" s="206"/>
      <c r="D1172" s="206"/>
      <c r="E1172" s="36"/>
      <c r="F1172" s="206"/>
      <c r="G1172" s="206"/>
    </row>
    <row r="1173" spans="1:7">
      <c r="A1173" s="299"/>
      <c r="B1173" s="206"/>
      <c r="C1173" s="206"/>
      <c r="D1173" s="206"/>
      <c r="E1173" s="36"/>
      <c r="F1173" s="206"/>
      <c r="G1173" s="206"/>
    </row>
    <row r="1174" spans="1:7">
      <c r="A1174" s="299"/>
      <c r="B1174" s="206"/>
      <c r="C1174" s="206"/>
      <c r="D1174" s="206"/>
      <c r="E1174" s="36"/>
      <c r="F1174" s="206"/>
      <c r="G1174" s="206"/>
    </row>
    <row r="1175" spans="1:7">
      <c r="A1175" s="299"/>
      <c r="B1175" s="206"/>
      <c r="C1175" s="206"/>
      <c r="D1175" s="206"/>
      <c r="E1175" s="36"/>
      <c r="F1175" s="206"/>
      <c r="G1175" s="206"/>
    </row>
    <row r="1176" spans="1:7">
      <c r="A1176" s="299"/>
      <c r="B1176" s="206"/>
      <c r="C1176" s="206"/>
      <c r="D1176" s="206"/>
      <c r="E1176" s="36"/>
      <c r="F1176" s="206"/>
      <c r="G1176" s="206"/>
    </row>
    <row r="1177" spans="1:7">
      <c r="A1177" s="299"/>
      <c r="B1177" s="206"/>
      <c r="C1177" s="206"/>
      <c r="D1177" s="206"/>
      <c r="E1177" s="36"/>
      <c r="F1177" s="206"/>
      <c r="G1177" s="206"/>
    </row>
    <row r="1178" spans="1:7">
      <c r="A1178" s="299"/>
      <c r="B1178" s="206"/>
      <c r="C1178" s="206"/>
      <c r="D1178" s="206"/>
      <c r="E1178" s="36"/>
      <c r="F1178" s="206"/>
      <c r="G1178" s="206"/>
    </row>
    <row r="1179" spans="1:7">
      <c r="A1179" s="299"/>
      <c r="B1179" s="206"/>
      <c r="C1179" s="206"/>
      <c r="D1179" s="206"/>
      <c r="E1179" s="36"/>
      <c r="F1179" s="206"/>
      <c r="G1179" s="206"/>
    </row>
    <row r="1180" spans="1:7">
      <c r="A1180" s="299"/>
      <c r="B1180" s="206"/>
      <c r="C1180" s="206"/>
      <c r="D1180" s="206"/>
      <c r="E1180" s="36"/>
      <c r="F1180" s="206"/>
      <c r="G1180" s="206"/>
    </row>
    <row r="1181" spans="1:7">
      <c r="A1181" s="299"/>
      <c r="B1181" s="206"/>
      <c r="C1181" s="206"/>
      <c r="D1181" s="206"/>
      <c r="E1181" s="36"/>
      <c r="F1181" s="206"/>
      <c r="G1181" s="206"/>
    </row>
    <row r="1182" spans="1:7">
      <c r="A1182" s="299"/>
      <c r="B1182" s="206"/>
      <c r="C1182" s="206"/>
      <c r="D1182" s="206"/>
      <c r="E1182" s="36"/>
      <c r="F1182" s="206"/>
      <c r="G1182" s="206"/>
    </row>
    <row r="1183" spans="1:7">
      <c r="A1183" s="299"/>
      <c r="B1183" s="206"/>
      <c r="C1183" s="206"/>
      <c r="D1183" s="206"/>
      <c r="E1183" s="36"/>
      <c r="F1183" s="206"/>
      <c r="G1183" s="206"/>
    </row>
    <row r="1184" spans="1:7">
      <c r="A1184" s="299"/>
      <c r="B1184" s="206"/>
      <c r="C1184" s="206"/>
      <c r="D1184" s="206"/>
      <c r="E1184" s="36"/>
      <c r="F1184" s="206"/>
      <c r="G1184" s="206"/>
    </row>
    <row r="1185" spans="1:7">
      <c r="A1185" s="299"/>
      <c r="B1185" s="206"/>
      <c r="C1185" s="206"/>
      <c r="D1185" s="206"/>
      <c r="E1185" s="36"/>
      <c r="F1185" s="206"/>
      <c r="G1185" s="206"/>
    </row>
    <row r="1186" spans="1:7">
      <c r="A1186" s="299"/>
      <c r="B1186" s="206"/>
      <c r="C1186" s="206"/>
      <c r="D1186" s="206"/>
      <c r="E1186" s="36"/>
      <c r="F1186" s="206"/>
      <c r="G1186" s="206"/>
    </row>
    <row r="1187" spans="1:7">
      <c r="A1187" s="299"/>
      <c r="B1187" s="206"/>
      <c r="C1187" s="206"/>
      <c r="D1187" s="206"/>
      <c r="E1187" s="36"/>
      <c r="F1187" s="206"/>
      <c r="G1187" s="206"/>
    </row>
    <row r="1188" spans="1:7">
      <c r="A1188" s="299"/>
      <c r="B1188" s="206"/>
      <c r="C1188" s="206"/>
      <c r="D1188" s="206"/>
      <c r="E1188" s="36"/>
      <c r="F1188" s="206"/>
      <c r="G1188" s="206"/>
    </row>
    <row r="1189" spans="1:7">
      <c r="A1189" s="299"/>
      <c r="B1189" s="206"/>
      <c r="C1189" s="206"/>
      <c r="D1189" s="206"/>
      <c r="E1189" s="36"/>
      <c r="F1189" s="206"/>
      <c r="G1189" s="206"/>
    </row>
    <row r="1190" spans="1:7">
      <c r="A1190" s="299"/>
      <c r="B1190" s="206"/>
      <c r="C1190" s="206"/>
      <c r="D1190" s="206"/>
      <c r="E1190" s="36"/>
      <c r="F1190" s="206"/>
      <c r="G1190" s="206"/>
    </row>
    <row r="1191" spans="1:7">
      <c r="A1191" s="299"/>
      <c r="B1191" s="206"/>
      <c r="C1191" s="206"/>
      <c r="D1191" s="206"/>
      <c r="E1191" s="36"/>
      <c r="F1191" s="206"/>
      <c r="G1191" s="206"/>
    </row>
    <row r="1192" spans="1:7">
      <c r="A1192" s="299"/>
      <c r="B1192" s="206"/>
      <c r="C1192" s="206"/>
      <c r="D1192" s="206"/>
      <c r="E1192" s="36"/>
      <c r="F1192" s="206"/>
      <c r="G1192" s="206"/>
    </row>
    <row r="1193" spans="1:7">
      <c r="A1193" s="299"/>
      <c r="B1193" s="206"/>
      <c r="C1193" s="206"/>
      <c r="D1193" s="206"/>
      <c r="E1193" s="36"/>
      <c r="F1193" s="206"/>
      <c r="G1193" s="206"/>
    </row>
    <row r="1194" spans="1:7">
      <c r="A1194" s="299"/>
      <c r="B1194" s="206"/>
      <c r="C1194" s="206"/>
      <c r="D1194" s="206"/>
      <c r="E1194" s="36"/>
      <c r="F1194" s="206"/>
      <c r="G1194" s="206"/>
    </row>
    <row r="1195" spans="1:7">
      <c r="A1195" s="299"/>
      <c r="B1195" s="206"/>
      <c r="C1195" s="206"/>
      <c r="D1195" s="206"/>
      <c r="E1195" s="36"/>
      <c r="F1195" s="206"/>
      <c r="G1195" s="206"/>
    </row>
    <row r="1196" spans="1:7">
      <c r="A1196" s="299"/>
      <c r="B1196" s="206"/>
      <c r="C1196" s="206"/>
      <c r="D1196" s="206"/>
      <c r="E1196" s="36"/>
      <c r="F1196" s="206"/>
      <c r="G1196" s="206"/>
    </row>
    <row r="1197" spans="1:7">
      <c r="A1197" s="299"/>
      <c r="B1197" s="206"/>
      <c r="C1197" s="206"/>
      <c r="D1197" s="206"/>
      <c r="E1197" s="36"/>
      <c r="F1197" s="206"/>
      <c r="G1197" s="206"/>
    </row>
    <row r="1198" spans="1:7">
      <c r="A1198" s="299"/>
      <c r="B1198" s="206"/>
      <c r="C1198" s="206"/>
      <c r="D1198" s="206"/>
      <c r="E1198" s="36"/>
      <c r="F1198" s="206"/>
      <c r="G1198" s="206"/>
    </row>
    <row r="1199" spans="1:7">
      <c r="A1199" s="299"/>
      <c r="B1199" s="206"/>
      <c r="C1199" s="206"/>
      <c r="D1199" s="206"/>
      <c r="E1199" s="36"/>
      <c r="F1199" s="206"/>
      <c r="G1199" s="206"/>
    </row>
    <row r="1200" spans="1:7">
      <c r="A1200" s="299"/>
      <c r="B1200" s="206"/>
      <c r="C1200" s="206"/>
      <c r="D1200" s="206"/>
      <c r="E1200" s="36"/>
      <c r="F1200" s="206"/>
      <c r="G1200" s="206"/>
    </row>
    <row r="1201" spans="1:7">
      <c r="A1201" s="299"/>
      <c r="B1201" s="206"/>
      <c r="C1201" s="206"/>
      <c r="D1201" s="206"/>
      <c r="E1201" s="36"/>
      <c r="F1201" s="206"/>
      <c r="G1201" s="206"/>
    </row>
    <row r="1202" spans="1:7">
      <c r="A1202" s="299"/>
      <c r="B1202" s="206"/>
      <c r="C1202" s="206"/>
      <c r="D1202" s="206"/>
      <c r="E1202" s="36"/>
      <c r="F1202" s="206"/>
      <c r="G1202" s="206"/>
    </row>
    <row r="1203" spans="1:7">
      <c r="A1203" s="299"/>
      <c r="B1203" s="206"/>
      <c r="C1203" s="206"/>
      <c r="D1203" s="206"/>
      <c r="E1203" s="36"/>
      <c r="F1203" s="206"/>
      <c r="G1203" s="206"/>
    </row>
    <row r="1204" spans="1:7">
      <c r="A1204" s="299"/>
      <c r="B1204" s="206"/>
      <c r="C1204" s="206"/>
      <c r="D1204" s="206"/>
      <c r="E1204" s="36"/>
      <c r="F1204" s="206"/>
      <c r="G1204" s="206"/>
    </row>
    <row r="1205" spans="1:7">
      <c r="A1205" s="299"/>
      <c r="B1205" s="206"/>
      <c r="C1205" s="206"/>
      <c r="D1205" s="206"/>
      <c r="E1205" s="36"/>
      <c r="F1205" s="206"/>
      <c r="G1205" s="206"/>
    </row>
    <row r="1206" spans="1:7">
      <c r="A1206" s="299"/>
      <c r="B1206" s="206"/>
      <c r="C1206" s="206"/>
      <c r="D1206" s="206"/>
      <c r="E1206" s="36"/>
      <c r="F1206" s="206"/>
      <c r="G1206" s="206"/>
    </row>
    <row r="1207" spans="1:7">
      <c r="A1207" s="299"/>
      <c r="B1207" s="206"/>
      <c r="C1207" s="206"/>
      <c r="D1207" s="206"/>
      <c r="E1207" s="36"/>
      <c r="F1207" s="206"/>
      <c r="G1207" s="206"/>
    </row>
    <row r="1208" spans="1:7">
      <c r="A1208" s="299"/>
      <c r="B1208" s="206"/>
      <c r="C1208" s="206"/>
      <c r="D1208" s="206"/>
      <c r="E1208" s="36"/>
      <c r="F1208" s="206"/>
      <c r="G1208" s="206"/>
    </row>
    <row r="1209" spans="1:7">
      <c r="A1209" s="299"/>
      <c r="B1209" s="206"/>
      <c r="C1209" s="206"/>
      <c r="D1209" s="206"/>
      <c r="E1209" s="36"/>
      <c r="F1209" s="206"/>
      <c r="G1209" s="206"/>
    </row>
    <row r="1210" spans="1:7">
      <c r="A1210" s="299"/>
      <c r="B1210" s="206"/>
      <c r="C1210" s="206"/>
      <c r="D1210" s="206"/>
      <c r="E1210" s="36"/>
      <c r="F1210" s="206"/>
      <c r="G1210" s="206"/>
    </row>
    <row r="1211" spans="1:7">
      <c r="A1211" s="299"/>
      <c r="B1211" s="206"/>
      <c r="C1211" s="206"/>
      <c r="D1211" s="206"/>
      <c r="E1211" s="36"/>
      <c r="F1211" s="206"/>
      <c r="G1211" s="206"/>
    </row>
    <row r="1212" spans="1:7">
      <c r="A1212" s="299"/>
      <c r="B1212" s="206"/>
      <c r="C1212" s="206"/>
      <c r="D1212" s="206"/>
      <c r="E1212" s="36"/>
      <c r="F1212" s="206"/>
      <c r="G1212" s="206"/>
    </row>
    <row r="1213" spans="1:7">
      <c r="A1213" s="299"/>
      <c r="B1213" s="206"/>
      <c r="C1213" s="206"/>
      <c r="D1213" s="206"/>
      <c r="E1213" s="36"/>
      <c r="F1213" s="206"/>
      <c r="G1213" s="206"/>
    </row>
    <row r="1214" spans="1:7">
      <c r="A1214" s="299"/>
      <c r="B1214" s="206"/>
      <c r="C1214" s="206"/>
      <c r="D1214" s="206"/>
      <c r="E1214" s="36"/>
      <c r="F1214" s="206"/>
      <c r="G1214" s="206"/>
    </row>
    <row r="1215" spans="1:7">
      <c r="A1215" s="299"/>
      <c r="B1215" s="206"/>
      <c r="C1215" s="206"/>
      <c r="D1215" s="206"/>
      <c r="E1215" s="36"/>
      <c r="F1215" s="206"/>
      <c r="G1215" s="206"/>
    </row>
    <row r="1216" spans="1:7">
      <c r="A1216" s="299"/>
      <c r="B1216" s="206"/>
      <c r="C1216" s="206"/>
      <c r="D1216" s="206"/>
      <c r="E1216" s="36"/>
      <c r="F1216" s="206"/>
      <c r="G1216" s="206"/>
    </row>
    <row r="1217" spans="1:7">
      <c r="A1217" s="299"/>
      <c r="B1217" s="206"/>
      <c r="C1217" s="206"/>
      <c r="D1217" s="206"/>
      <c r="E1217" s="36"/>
      <c r="F1217" s="206"/>
      <c r="G1217" s="206"/>
    </row>
    <row r="1218" spans="1:7">
      <c r="A1218" s="299"/>
      <c r="B1218" s="206"/>
      <c r="C1218" s="206"/>
      <c r="D1218" s="206"/>
      <c r="E1218" s="36"/>
      <c r="F1218" s="206"/>
      <c r="G1218" s="206"/>
    </row>
    <row r="1219" spans="1:7">
      <c r="A1219" s="299"/>
      <c r="B1219" s="206"/>
      <c r="C1219" s="206"/>
      <c r="D1219" s="206"/>
      <c r="E1219" s="36"/>
      <c r="F1219" s="206"/>
      <c r="G1219" s="206"/>
    </row>
    <row r="1220" spans="1:7">
      <c r="A1220" s="299"/>
      <c r="B1220" s="206"/>
      <c r="C1220" s="206"/>
      <c r="D1220" s="206"/>
      <c r="E1220" s="36"/>
      <c r="F1220" s="206"/>
      <c r="G1220" s="206"/>
    </row>
    <row r="1221" spans="1:7">
      <c r="A1221" s="299"/>
      <c r="B1221" s="206"/>
      <c r="C1221" s="206"/>
      <c r="D1221" s="206"/>
      <c r="E1221" s="36"/>
      <c r="F1221" s="206"/>
      <c r="G1221" s="206"/>
    </row>
    <row r="1222" spans="1:7">
      <c r="A1222" s="299"/>
      <c r="B1222" s="206"/>
      <c r="C1222" s="206"/>
      <c r="D1222" s="206"/>
      <c r="E1222" s="36"/>
      <c r="F1222" s="206"/>
      <c r="G1222" s="206"/>
    </row>
    <row r="1223" spans="1:7">
      <c r="A1223" s="299"/>
      <c r="B1223" s="206"/>
      <c r="C1223" s="206"/>
      <c r="D1223" s="206"/>
      <c r="E1223" s="36"/>
      <c r="F1223" s="206"/>
      <c r="G1223" s="206"/>
    </row>
    <row r="1224" spans="1:7">
      <c r="A1224" s="299"/>
      <c r="B1224" s="206"/>
      <c r="C1224" s="206"/>
      <c r="D1224" s="206"/>
      <c r="E1224" s="36"/>
      <c r="F1224" s="206"/>
      <c r="G1224" s="206"/>
    </row>
    <row r="1225" spans="1:7">
      <c r="A1225" s="299"/>
      <c r="B1225" s="206"/>
      <c r="C1225" s="206"/>
      <c r="D1225" s="206"/>
      <c r="E1225" s="36"/>
      <c r="F1225" s="206"/>
      <c r="G1225" s="206"/>
    </row>
    <row r="1226" spans="1:7">
      <c r="A1226" s="299"/>
      <c r="B1226" s="206"/>
      <c r="C1226" s="206"/>
      <c r="D1226" s="206"/>
      <c r="E1226" s="36"/>
      <c r="F1226" s="206"/>
      <c r="G1226" s="206"/>
    </row>
    <row r="1227" spans="1:7">
      <c r="A1227" s="299"/>
      <c r="B1227" s="206"/>
      <c r="C1227" s="206"/>
      <c r="D1227" s="206"/>
      <c r="E1227" s="36"/>
      <c r="F1227" s="206"/>
      <c r="G1227" s="206"/>
    </row>
    <row r="1228" spans="1:7">
      <c r="A1228" s="299"/>
      <c r="B1228" s="206"/>
      <c r="C1228" s="206"/>
      <c r="D1228" s="206"/>
      <c r="E1228" s="36"/>
      <c r="F1228" s="206"/>
      <c r="G1228" s="206"/>
    </row>
    <row r="1229" spans="1:7">
      <c r="A1229" s="299"/>
      <c r="B1229" s="206"/>
      <c r="C1229" s="206"/>
      <c r="D1229" s="206"/>
      <c r="E1229" s="36"/>
      <c r="F1229" s="206"/>
      <c r="G1229" s="206"/>
    </row>
    <row r="1230" spans="1:7">
      <c r="A1230" s="299"/>
      <c r="B1230" s="206"/>
      <c r="C1230" s="206"/>
      <c r="D1230" s="206"/>
      <c r="E1230" s="36"/>
      <c r="F1230" s="206"/>
      <c r="G1230" s="206"/>
    </row>
    <row r="1231" spans="1:7">
      <c r="A1231" s="299"/>
      <c r="B1231" s="206"/>
      <c r="C1231" s="206"/>
      <c r="D1231" s="206"/>
      <c r="E1231" s="36"/>
      <c r="F1231" s="206"/>
      <c r="G1231" s="206"/>
    </row>
    <row r="1232" spans="1:7">
      <c r="A1232" s="299"/>
      <c r="B1232" s="206"/>
      <c r="C1232" s="206"/>
      <c r="D1232" s="206"/>
      <c r="E1232" s="36"/>
      <c r="F1232" s="206"/>
      <c r="G1232" s="206"/>
    </row>
    <row r="1233" spans="1:7">
      <c r="A1233" s="299"/>
      <c r="B1233" s="206"/>
      <c r="C1233" s="206"/>
      <c r="D1233" s="206"/>
      <c r="E1233" s="36"/>
      <c r="F1233" s="206"/>
      <c r="G1233" s="206"/>
    </row>
    <row r="1234" spans="1:7">
      <c r="A1234" s="299"/>
      <c r="B1234" s="206"/>
      <c r="C1234" s="206"/>
      <c r="D1234" s="206"/>
      <c r="E1234" s="36"/>
      <c r="F1234" s="206"/>
      <c r="G1234" s="206"/>
    </row>
    <row r="1235" spans="1:7">
      <c r="A1235" s="299"/>
      <c r="B1235" s="206"/>
      <c r="C1235" s="206"/>
      <c r="D1235" s="206"/>
      <c r="E1235" s="36"/>
      <c r="F1235" s="206"/>
      <c r="G1235" s="206"/>
    </row>
    <row r="1236" spans="1:7">
      <c r="A1236" s="299"/>
      <c r="B1236" s="206"/>
      <c r="C1236" s="206"/>
      <c r="D1236" s="206"/>
      <c r="E1236" s="36"/>
      <c r="F1236" s="206"/>
      <c r="G1236" s="206"/>
    </row>
    <row r="1237" spans="1:7">
      <c r="A1237" s="299"/>
      <c r="B1237" s="206"/>
      <c r="C1237" s="206"/>
      <c r="D1237" s="206"/>
      <c r="E1237" s="36"/>
      <c r="F1237" s="206"/>
      <c r="G1237" s="206"/>
    </row>
    <row r="1238" spans="1:7">
      <c r="A1238" s="299"/>
      <c r="B1238" s="206"/>
      <c r="C1238" s="206"/>
      <c r="D1238" s="206"/>
      <c r="E1238" s="36"/>
      <c r="F1238" s="206"/>
      <c r="G1238" s="206"/>
    </row>
    <row r="1239" spans="1:7">
      <c r="A1239" s="299"/>
      <c r="B1239" s="206"/>
      <c r="C1239" s="206"/>
      <c r="D1239" s="206"/>
      <c r="E1239" s="36"/>
      <c r="F1239" s="206"/>
      <c r="G1239" s="206"/>
    </row>
    <row r="1240" spans="1:7">
      <c r="A1240" s="299"/>
      <c r="B1240" s="206"/>
      <c r="C1240" s="206"/>
      <c r="D1240" s="206"/>
      <c r="E1240" s="36"/>
      <c r="F1240" s="206"/>
      <c r="G1240" s="206"/>
    </row>
    <row r="1241" spans="1:7">
      <c r="A1241" s="299"/>
      <c r="B1241" s="206"/>
      <c r="C1241" s="206"/>
      <c r="D1241" s="206"/>
      <c r="E1241" s="36"/>
      <c r="F1241" s="206"/>
      <c r="G1241" s="206"/>
    </row>
    <row r="1242" spans="1:7">
      <c r="A1242" s="299"/>
      <c r="B1242" s="206"/>
      <c r="C1242" s="206"/>
      <c r="D1242" s="206"/>
      <c r="E1242" s="36"/>
      <c r="F1242" s="206"/>
      <c r="G1242" s="206"/>
    </row>
    <row r="1243" spans="1:7">
      <c r="A1243" s="299"/>
      <c r="B1243" s="206"/>
      <c r="C1243" s="206"/>
      <c r="D1243" s="206"/>
      <c r="E1243" s="36"/>
      <c r="F1243" s="206"/>
      <c r="G1243" s="206"/>
    </row>
    <row r="1244" spans="1:7">
      <c r="A1244" s="299"/>
      <c r="B1244" s="206"/>
      <c r="C1244" s="206"/>
      <c r="D1244" s="206"/>
      <c r="E1244" s="36"/>
      <c r="F1244" s="206"/>
      <c r="G1244" s="206"/>
    </row>
    <row r="1245" spans="1:7">
      <c r="A1245" s="299"/>
      <c r="B1245" s="206"/>
      <c r="C1245" s="206"/>
      <c r="D1245" s="206"/>
      <c r="E1245" s="36"/>
      <c r="F1245" s="206"/>
      <c r="G1245" s="206"/>
    </row>
    <row r="1246" spans="1:7">
      <c r="A1246" s="299"/>
      <c r="B1246" s="206"/>
      <c r="C1246" s="206"/>
      <c r="D1246" s="206"/>
      <c r="E1246" s="36"/>
      <c r="F1246" s="206"/>
      <c r="G1246" s="206"/>
    </row>
    <row r="1247" spans="1:7">
      <c r="A1247" s="299"/>
      <c r="B1247" s="206"/>
      <c r="C1247" s="206"/>
      <c r="D1247" s="206"/>
      <c r="E1247" s="36"/>
      <c r="F1247" s="206"/>
      <c r="G1247" s="206"/>
    </row>
    <row r="1248" spans="1:7">
      <c r="A1248" s="299"/>
      <c r="B1248" s="206"/>
      <c r="C1248" s="206"/>
      <c r="D1248" s="206"/>
      <c r="E1248" s="36"/>
      <c r="F1248" s="206"/>
      <c r="G1248" s="206"/>
    </row>
    <row r="1249" spans="1:7">
      <c r="A1249" s="299"/>
      <c r="B1249" s="206"/>
      <c r="C1249" s="206"/>
      <c r="D1249" s="206"/>
      <c r="E1249" s="36"/>
      <c r="F1249" s="206"/>
      <c r="G1249" s="206"/>
    </row>
    <row r="1250" spans="1:7">
      <c r="A1250" s="299"/>
      <c r="B1250" s="206"/>
      <c r="C1250" s="206"/>
      <c r="D1250" s="206"/>
      <c r="E1250" s="36"/>
      <c r="F1250" s="206"/>
      <c r="G1250" s="206"/>
    </row>
    <row r="1251" spans="1:7">
      <c r="A1251" s="299"/>
      <c r="B1251" s="206"/>
      <c r="C1251" s="206"/>
      <c r="D1251" s="206"/>
      <c r="E1251" s="36"/>
      <c r="F1251" s="206"/>
      <c r="G1251" s="206"/>
    </row>
    <row r="1252" spans="1:7">
      <c r="A1252" s="299"/>
      <c r="B1252" s="206"/>
      <c r="C1252" s="206"/>
      <c r="D1252" s="206"/>
      <c r="E1252" s="36"/>
      <c r="F1252" s="206"/>
      <c r="G1252" s="206"/>
    </row>
    <row r="1253" spans="1:7">
      <c r="A1253" s="299"/>
      <c r="B1253" s="206"/>
      <c r="C1253" s="206"/>
      <c r="D1253" s="206"/>
      <c r="E1253" s="36"/>
      <c r="F1253" s="206"/>
      <c r="G1253" s="206"/>
    </row>
    <row r="1254" spans="1:7">
      <c r="A1254" s="299"/>
      <c r="B1254" s="206"/>
      <c r="C1254" s="206"/>
      <c r="D1254" s="206"/>
      <c r="E1254" s="36"/>
      <c r="F1254" s="206"/>
      <c r="G1254" s="206"/>
    </row>
    <row r="1255" spans="1:7">
      <c r="A1255" s="299"/>
      <c r="B1255" s="206"/>
      <c r="C1255" s="206"/>
      <c r="D1255" s="206"/>
      <c r="E1255" s="36"/>
      <c r="F1255" s="206"/>
      <c r="G1255" s="206"/>
    </row>
    <row r="1256" spans="1:7">
      <c r="A1256" s="299"/>
      <c r="B1256" s="206"/>
      <c r="C1256" s="206"/>
      <c r="D1256" s="206"/>
      <c r="E1256" s="36"/>
      <c r="F1256" s="206"/>
      <c r="G1256" s="206"/>
    </row>
    <row r="1257" spans="1:7">
      <c r="A1257" s="299"/>
      <c r="B1257" s="206"/>
      <c r="C1257" s="206"/>
      <c r="D1257" s="206"/>
      <c r="E1257" s="36"/>
      <c r="F1257" s="206"/>
      <c r="G1257" s="206"/>
    </row>
    <row r="1258" spans="1:7">
      <c r="A1258" s="299"/>
      <c r="B1258" s="206"/>
      <c r="C1258" s="206"/>
      <c r="D1258" s="206"/>
      <c r="E1258" s="36"/>
      <c r="F1258" s="206"/>
      <c r="G1258" s="206"/>
    </row>
    <row r="1259" spans="1:7">
      <c r="A1259" s="299"/>
      <c r="B1259" s="206"/>
      <c r="C1259" s="206"/>
      <c r="D1259" s="206"/>
      <c r="E1259" s="36"/>
      <c r="F1259" s="206"/>
      <c r="G1259" s="206"/>
    </row>
    <row r="1260" spans="1:7">
      <c r="A1260" s="299"/>
      <c r="B1260" s="206"/>
      <c r="C1260" s="206"/>
      <c r="D1260" s="206"/>
      <c r="E1260" s="36"/>
      <c r="F1260" s="206"/>
      <c r="G1260" s="206"/>
    </row>
    <row r="1261" spans="1:7">
      <c r="A1261" s="299"/>
      <c r="B1261" s="206"/>
      <c r="C1261" s="206"/>
      <c r="D1261" s="206"/>
      <c r="E1261" s="36"/>
      <c r="F1261" s="206"/>
      <c r="G1261" s="206"/>
    </row>
    <row r="1262" spans="1:7">
      <c r="A1262" s="299"/>
      <c r="B1262" s="206"/>
      <c r="C1262" s="206"/>
      <c r="D1262" s="206"/>
      <c r="E1262" s="36"/>
      <c r="F1262" s="206"/>
      <c r="G1262" s="206"/>
    </row>
    <row r="1263" spans="1:7">
      <c r="A1263" s="299"/>
      <c r="B1263" s="206"/>
      <c r="C1263" s="206"/>
      <c r="D1263" s="206"/>
      <c r="E1263" s="36"/>
      <c r="F1263" s="206"/>
      <c r="G1263" s="206"/>
    </row>
    <row r="1264" spans="1:7">
      <c r="A1264" s="299"/>
      <c r="B1264" s="206"/>
      <c r="C1264" s="206"/>
      <c r="D1264" s="206"/>
      <c r="E1264" s="36"/>
      <c r="F1264" s="206"/>
      <c r="G1264" s="206"/>
    </row>
    <row r="1265" spans="1:7">
      <c r="A1265" s="299"/>
      <c r="B1265" s="206"/>
      <c r="C1265" s="206"/>
      <c r="D1265" s="206"/>
      <c r="E1265" s="36"/>
      <c r="F1265" s="206"/>
      <c r="G1265" s="206"/>
    </row>
    <row r="1266" spans="1:7">
      <c r="A1266" s="299"/>
      <c r="B1266" s="206"/>
      <c r="C1266" s="206"/>
      <c r="D1266" s="206"/>
      <c r="E1266" s="36"/>
      <c r="F1266" s="206"/>
      <c r="G1266" s="206"/>
    </row>
    <row r="1267" spans="1:7">
      <c r="A1267" s="299"/>
      <c r="B1267" s="206"/>
      <c r="C1267" s="206"/>
      <c r="D1267" s="206"/>
      <c r="E1267" s="36"/>
      <c r="F1267" s="206"/>
      <c r="G1267" s="206"/>
    </row>
    <row r="1268" spans="1:7">
      <c r="A1268" s="299"/>
      <c r="B1268" s="206"/>
      <c r="C1268" s="206"/>
      <c r="D1268" s="206"/>
      <c r="E1268" s="36"/>
      <c r="F1268" s="206"/>
      <c r="G1268" s="206"/>
    </row>
    <row r="1269" spans="1:7">
      <c r="A1269" s="299"/>
      <c r="B1269" s="206"/>
      <c r="C1269" s="206"/>
      <c r="D1269" s="206"/>
      <c r="E1269" s="36"/>
      <c r="F1269" s="206"/>
      <c r="G1269" s="206"/>
    </row>
    <row r="1270" spans="1:7">
      <c r="A1270" s="299"/>
      <c r="B1270" s="206"/>
      <c r="C1270" s="206"/>
      <c r="D1270" s="206"/>
      <c r="E1270" s="36"/>
      <c r="F1270" s="206"/>
      <c r="G1270" s="206"/>
    </row>
    <row r="1271" spans="1:7">
      <c r="A1271" s="299"/>
      <c r="B1271" s="206"/>
      <c r="C1271" s="206"/>
      <c r="D1271" s="206"/>
      <c r="E1271" s="36"/>
      <c r="F1271" s="206"/>
      <c r="G1271" s="206"/>
    </row>
    <row r="1272" spans="1:7">
      <c r="A1272" s="299"/>
      <c r="B1272" s="206"/>
      <c r="C1272" s="206"/>
      <c r="D1272" s="206"/>
      <c r="E1272" s="36"/>
      <c r="F1272" s="206"/>
      <c r="G1272" s="206"/>
    </row>
    <row r="1273" spans="1:7">
      <c r="A1273" s="299"/>
      <c r="B1273" s="206"/>
      <c r="C1273" s="206"/>
      <c r="D1273" s="206"/>
      <c r="E1273" s="36"/>
      <c r="F1273" s="206"/>
      <c r="G1273" s="206"/>
    </row>
    <row r="1274" spans="1:7">
      <c r="A1274" s="299"/>
      <c r="B1274" s="206"/>
      <c r="C1274" s="206"/>
      <c r="D1274" s="206"/>
      <c r="E1274" s="36"/>
      <c r="F1274" s="206"/>
      <c r="G1274" s="206"/>
    </row>
    <row r="1275" spans="1:7">
      <c r="A1275" s="299"/>
      <c r="B1275" s="206"/>
      <c r="C1275" s="206"/>
      <c r="D1275" s="206"/>
      <c r="E1275" s="36"/>
      <c r="F1275" s="206"/>
      <c r="G1275" s="206"/>
    </row>
    <row r="1276" spans="1:7">
      <c r="A1276" s="299"/>
      <c r="B1276" s="206"/>
      <c r="C1276" s="206"/>
      <c r="D1276" s="206"/>
      <c r="E1276" s="36"/>
      <c r="F1276" s="206"/>
      <c r="G1276" s="206"/>
    </row>
    <row r="1277" spans="1:7">
      <c r="A1277" s="299"/>
      <c r="B1277" s="206"/>
      <c r="C1277" s="206"/>
      <c r="D1277" s="206"/>
      <c r="E1277" s="36"/>
      <c r="F1277" s="206"/>
      <c r="G1277" s="206"/>
    </row>
    <row r="1278" spans="1:7">
      <c r="A1278" s="299"/>
      <c r="B1278" s="206"/>
      <c r="C1278" s="206"/>
      <c r="D1278" s="206"/>
      <c r="E1278" s="36"/>
      <c r="F1278" s="206"/>
      <c r="G1278" s="206"/>
    </row>
    <row r="1279" spans="1:7">
      <c r="A1279" s="299"/>
      <c r="B1279" s="206"/>
      <c r="C1279" s="206"/>
      <c r="D1279" s="206"/>
      <c r="E1279" s="36"/>
      <c r="F1279" s="206"/>
      <c r="G1279" s="206"/>
    </row>
    <row r="1280" spans="1:7">
      <c r="A1280" s="299"/>
      <c r="B1280" s="206"/>
      <c r="C1280" s="206"/>
      <c r="D1280" s="206"/>
      <c r="E1280" s="36"/>
      <c r="F1280" s="206"/>
      <c r="G1280" s="206"/>
    </row>
    <row r="1281" spans="1:7">
      <c r="A1281" s="299"/>
      <c r="B1281" s="206"/>
      <c r="C1281" s="206"/>
      <c r="D1281" s="206"/>
      <c r="E1281" s="36"/>
      <c r="F1281" s="206"/>
      <c r="G1281" s="206"/>
    </row>
    <row r="1282" spans="1:7">
      <c r="A1282" s="299"/>
      <c r="B1282" s="206"/>
      <c r="C1282" s="206"/>
      <c r="D1282" s="206"/>
      <c r="E1282" s="36"/>
      <c r="F1282" s="206"/>
      <c r="G1282" s="206"/>
    </row>
    <row r="1283" spans="1:7">
      <c r="A1283" s="299"/>
      <c r="B1283" s="206"/>
      <c r="C1283" s="206"/>
      <c r="D1283" s="206"/>
      <c r="E1283" s="36"/>
      <c r="F1283" s="206"/>
      <c r="G1283" s="206"/>
    </row>
    <row r="1284" spans="1:7">
      <c r="A1284" s="299"/>
      <c r="B1284" s="206"/>
      <c r="C1284" s="206"/>
      <c r="D1284" s="206"/>
      <c r="E1284" s="36"/>
      <c r="F1284" s="206"/>
      <c r="G1284" s="206"/>
    </row>
    <row r="1285" spans="1:7">
      <c r="A1285" s="299"/>
      <c r="B1285" s="206"/>
      <c r="C1285" s="206"/>
      <c r="D1285" s="206"/>
      <c r="E1285" s="36"/>
      <c r="F1285" s="206"/>
      <c r="G1285" s="206"/>
    </row>
    <row r="1286" spans="1:7">
      <c r="A1286" s="299"/>
      <c r="B1286" s="206"/>
      <c r="C1286" s="206"/>
      <c r="D1286" s="206"/>
      <c r="E1286" s="36"/>
      <c r="F1286" s="206"/>
      <c r="G1286" s="206"/>
    </row>
    <row r="1287" spans="1:7">
      <c r="A1287" s="299"/>
      <c r="B1287" s="206"/>
      <c r="C1287" s="206"/>
      <c r="D1287" s="206"/>
      <c r="E1287" s="36"/>
      <c r="F1287" s="206"/>
      <c r="G1287" s="206"/>
    </row>
    <row r="1288" spans="1:7">
      <c r="A1288" s="299"/>
      <c r="B1288" s="206"/>
      <c r="C1288" s="206"/>
      <c r="D1288" s="206"/>
      <c r="E1288" s="36"/>
      <c r="F1288" s="206"/>
      <c r="G1288" s="206"/>
    </row>
    <row r="1289" spans="1:7">
      <c r="A1289" s="299"/>
      <c r="B1289" s="206"/>
      <c r="C1289" s="206"/>
      <c r="D1289" s="206"/>
      <c r="E1289" s="36"/>
      <c r="F1289" s="206"/>
      <c r="G1289" s="206"/>
    </row>
    <row r="1290" spans="1:7">
      <c r="A1290" s="299"/>
      <c r="B1290" s="206"/>
      <c r="C1290" s="206"/>
      <c r="D1290" s="206"/>
      <c r="E1290" s="36"/>
      <c r="F1290" s="206"/>
      <c r="G1290" s="206"/>
    </row>
    <row r="1291" spans="1:7">
      <c r="A1291" s="299"/>
      <c r="B1291" s="206"/>
      <c r="C1291" s="206"/>
      <c r="D1291" s="206"/>
      <c r="E1291" s="36"/>
      <c r="F1291" s="206"/>
      <c r="G1291" s="206"/>
    </row>
    <row r="1292" spans="1:7">
      <c r="A1292" s="299"/>
      <c r="B1292" s="206"/>
      <c r="C1292" s="206"/>
      <c r="D1292" s="206"/>
      <c r="E1292" s="36"/>
      <c r="F1292" s="206"/>
      <c r="G1292" s="206"/>
    </row>
    <row r="1293" spans="1:7">
      <c r="A1293" s="299"/>
      <c r="B1293" s="206"/>
      <c r="C1293" s="206"/>
      <c r="D1293" s="206"/>
      <c r="E1293" s="36"/>
      <c r="F1293" s="206"/>
      <c r="G1293" s="206"/>
    </row>
    <row r="1294" spans="1:7">
      <c r="A1294" s="299"/>
      <c r="B1294" s="206"/>
      <c r="C1294" s="206"/>
      <c r="D1294" s="206"/>
      <c r="E1294" s="36"/>
      <c r="F1294" s="206"/>
      <c r="G1294" s="206"/>
    </row>
    <row r="1295" spans="1:7">
      <c r="A1295" s="299"/>
      <c r="B1295" s="206"/>
      <c r="C1295" s="206"/>
      <c r="D1295" s="206"/>
      <c r="E1295" s="36"/>
      <c r="F1295" s="206"/>
      <c r="G1295" s="206"/>
    </row>
    <row r="1296" spans="1:7">
      <c r="A1296" s="299"/>
      <c r="B1296" s="206"/>
      <c r="C1296" s="206"/>
      <c r="D1296" s="206"/>
      <c r="E1296" s="36"/>
      <c r="F1296" s="206"/>
      <c r="G1296" s="206"/>
    </row>
    <row r="1297" spans="1:7">
      <c r="A1297" s="299"/>
      <c r="B1297" s="206"/>
      <c r="C1297" s="206"/>
      <c r="D1297" s="206"/>
      <c r="E1297" s="36"/>
      <c r="F1297" s="206"/>
      <c r="G1297" s="206"/>
    </row>
    <row r="1298" spans="1:7">
      <c r="A1298" s="299"/>
      <c r="B1298" s="206"/>
      <c r="C1298" s="206"/>
      <c r="D1298" s="206"/>
      <c r="E1298" s="36"/>
      <c r="F1298" s="206"/>
      <c r="G1298" s="206"/>
    </row>
    <row r="1299" spans="1:7">
      <c r="A1299" s="299"/>
      <c r="B1299" s="206"/>
      <c r="C1299" s="206"/>
      <c r="D1299" s="206"/>
      <c r="E1299" s="36"/>
      <c r="F1299" s="206"/>
      <c r="G1299" s="206"/>
    </row>
    <row r="1300" spans="1:7">
      <c r="A1300" s="299"/>
      <c r="B1300" s="206"/>
      <c r="C1300" s="206"/>
      <c r="D1300" s="206"/>
      <c r="E1300" s="36"/>
      <c r="F1300" s="206"/>
      <c r="G1300" s="206"/>
    </row>
    <row r="1301" spans="1:7">
      <c r="A1301" s="299"/>
      <c r="B1301" s="206"/>
      <c r="C1301" s="206"/>
      <c r="D1301" s="206"/>
      <c r="E1301" s="36"/>
      <c r="F1301" s="206"/>
      <c r="G1301" s="206"/>
    </row>
    <row r="1302" spans="1:7">
      <c r="A1302" s="299"/>
      <c r="B1302" s="206"/>
      <c r="C1302" s="206"/>
      <c r="D1302" s="206"/>
      <c r="E1302" s="36"/>
      <c r="F1302" s="206"/>
      <c r="G1302" s="206"/>
    </row>
    <row r="1303" spans="1:7">
      <c r="A1303" s="299"/>
      <c r="B1303" s="206"/>
      <c r="C1303" s="206"/>
      <c r="D1303" s="206"/>
      <c r="E1303" s="36"/>
      <c r="F1303" s="206"/>
      <c r="G1303" s="206"/>
    </row>
    <row r="1304" spans="1:7">
      <c r="A1304" s="299"/>
      <c r="B1304" s="206"/>
      <c r="C1304" s="206"/>
      <c r="D1304" s="206"/>
      <c r="E1304" s="36"/>
      <c r="F1304" s="206"/>
      <c r="G1304" s="206"/>
    </row>
    <row r="1305" spans="1:7">
      <c r="A1305" s="299"/>
      <c r="B1305" s="206"/>
      <c r="C1305" s="206"/>
      <c r="D1305" s="206"/>
      <c r="E1305" s="36"/>
      <c r="F1305" s="206"/>
      <c r="G1305" s="206"/>
    </row>
    <row r="1306" spans="1:7">
      <c r="A1306" s="299"/>
      <c r="B1306" s="206"/>
      <c r="C1306" s="206"/>
      <c r="D1306" s="206"/>
      <c r="E1306" s="36"/>
      <c r="F1306" s="206"/>
      <c r="G1306" s="206"/>
    </row>
    <row r="1307" spans="1:7">
      <c r="A1307" s="299"/>
      <c r="B1307" s="206"/>
      <c r="C1307" s="206"/>
      <c r="D1307" s="206"/>
      <c r="E1307" s="36"/>
      <c r="F1307" s="206"/>
      <c r="G1307" s="206"/>
    </row>
    <row r="1308" spans="1:7">
      <c r="A1308" s="299"/>
      <c r="B1308" s="206"/>
      <c r="C1308" s="206"/>
      <c r="D1308" s="206"/>
      <c r="E1308" s="36"/>
      <c r="F1308" s="206"/>
      <c r="G1308" s="206"/>
    </row>
    <row r="1309" spans="1:7">
      <c r="A1309" s="299"/>
      <c r="B1309" s="206"/>
      <c r="C1309" s="206"/>
      <c r="D1309" s="206"/>
      <c r="E1309" s="36"/>
      <c r="F1309" s="206"/>
      <c r="G1309" s="206"/>
    </row>
    <row r="1310" spans="1:7">
      <c r="A1310" s="299"/>
      <c r="B1310" s="206"/>
      <c r="C1310" s="206"/>
      <c r="D1310" s="206"/>
      <c r="E1310" s="36"/>
      <c r="F1310" s="206"/>
      <c r="G1310" s="206"/>
    </row>
    <row r="1311" spans="1:7">
      <c r="A1311" s="299"/>
      <c r="B1311" s="206"/>
      <c r="C1311" s="206"/>
      <c r="D1311" s="206"/>
      <c r="E1311" s="36"/>
      <c r="F1311" s="206"/>
      <c r="G1311" s="206"/>
    </row>
    <row r="1312" spans="1:7">
      <c r="A1312" s="299"/>
      <c r="B1312" s="206"/>
      <c r="C1312" s="206"/>
      <c r="D1312" s="206"/>
      <c r="E1312" s="36"/>
      <c r="F1312" s="206"/>
      <c r="G1312" s="206"/>
    </row>
    <row r="1313" spans="1:7">
      <c r="A1313" s="299"/>
      <c r="B1313" s="206"/>
      <c r="C1313" s="206"/>
      <c r="D1313" s="206"/>
      <c r="E1313" s="36"/>
      <c r="F1313" s="206"/>
      <c r="G1313" s="206"/>
    </row>
    <row r="1314" spans="1:7">
      <c r="A1314" s="299"/>
      <c r="B1314" s="206"/>
      <c r="C1314" s="206"/>
      <c r="D1314" s="206"/>
      <c r="E1314" s="36"/>
      <c r="F1314" s="206"/>
      <c r="G1314" s="206"/>
    </row>
    <row r="1315" spans="1:7">
      <c r="A1315" s="299"/>
      <c r="B1315" s="206"/>
      <c r="C1315" s="206"/>
      <c r="D1315" s="206"/>
      <c r="E1315" s="36"/>
      <c r="F1315" s="206"/>
      <c r="G1315" s="206"/>
    </row>
    <row r="1316" spans="1:7">
      <c r="A1316" s="299"/>
      <c r="B1316" s="206"/>
      <c r="C1316" s="206"/>
      <c r="D1316" s="206"/>
      <c r="E1316" s="36"/>
      <c r="F1316" s="206"/>
      <c r="G1316" s="206"/>
    </row>
    <row r="1317" spans="1:7">
      <c r="A1317" s="299"/>
      <c r="B1317" s="206"/>
      <c r="C1317" s="206"/>
      <c r="D1317" s="206"/>
      <c r="E1317" s="36"/>
      <c r="F1317" s="206"/>
      <c r="G1317" s="206"/>
    </row>
    <row r="1318" spans="1:7">
      <c r="A1318" s="299"/>
      <c r="B1318" s="206"/>
      <c r="C1318" s="206"/>
      <c r="D1318" s="206"/>
      <c r="E1318" s="36"/>
      <c r="F1318" s="206"/>
      <c r="G1318" s="206"/>
    </row>
    <row r="1319" spans="1:7">
      <c r="A1319" s="299"/>
      <c r="B1319" s="206"/>
      <c r="C1319" s="206"/>
      <c r="D1319" s="206"/>
      <c r="E1319" s="36"/>
      <c r="F1319" s="206"/>
      <c r="G1319" s="206"/>
    </row>
    <row r="1320" spans="1:7">
      <c r="A1320" s="299"/>
      <c r="B1320" s="206"/>
      <c r="C1320" s="206"/>
      <c r="D1320" s="206"/>
      <c r="E1320" s="36"/>
      <c r="F1320" s="206"/>
      <c r="G1320" s="206"/>
    </row>
    <row r="1321" spans="1:7">
      <c r="A1321" s="299"/>
      <c r="B1321" s="206"/>
      <c r="C1321" s="206"/>
      <c r="D1321" s="206"/>
      <c r="E1321" s="36"/>
      <c r="F1321" s="206"/>
      <c r="G1321" s="206"/>
    </row>
    <row r="1322" spans="1:7">
      <c r="A1322" s="299"/>
      <c r="B1322" s="206"/>
      <c r="C1322" s="206"/>
      <c r="D1322" s="206"/>
      <c r="E1322" s="36"/>
      <c r="F1322" s="206"/>
      <c r="G1322" s="206"/>
    </row>
    <row r="1323" spans="1:7">
      <c r="A1323" s="299"/>
      <c r="B1323" s="206"/>
      <c r="C1323" s="206"/>
      <c r="D1323" s="206"/>
      <c r="E1323" s="36"/>
      <c r="F1323" s="206"/>
      <c r="G1323" s="206"/>
    </row>
    <row r="1324" spans="1:7">
      <c r="A1324" s="299"/>
      <c r="B1324" s="206"/>
      <c r="C1324" s="206"/>
      <c r="D1324" s="206"/>
      <c r="E1324" s="36"/>
      <c r="F1324" s="206"/>
      <c r="G1324" s="206"/>
    </row>
    <row r="1325" spans="1:7">
      <c r="A1325" s="299"/>
      <c r="B1325" s="206"/>
      <c r="C1325" s="206"/>
      <c r="D1325" s="206"/>
      <c r="E1325" s="36"/>
      <c r="F1325" s="206"/>
      <c r="G1325" s="206"/>
    </row>
    <row r="1326" spans="1:7">
      <c r="A1326" s="299"/>
      <c r="B1326" s="206"/>
      <c r="C1326" s="206"/>
      <c r="D1326" s="206"/>
      <c r="E1326" s="36"/>
      <c r="F1326" s="206"/>
      <c r="G1326" s="206"/>
    </row>
    <row r="1327" spans="1:7">
      <c r="A1327" s="299"/>
      <c r="B1327" s="206"/>
      <c r="C1327" s="206"/>
      <c r="D1327" s="206"/>
      <c r="E1327" s="36"/>
      <c r="F1327" s="206"/>
      <c r="G1327" s="206"/>
    </row>
    <row r="1328" spans="1:7">
      <c r="A1328" s="299"/>
      <c r="B1328" s="206"/>
      <c r="C1328" s="206"/>
      <c r="D1328" s="206"/>
      <c r="E1328" s="36"/>
      <c r="F1328" s="206"/>
      <c r="G1328" s="206"/>
    </row>
    <row r="1329" spans="1:7">
      <c r="A1329" s="299"/>
      <c r="B1329" s="206"/>
      <c r="C1329" s="206"/>
      <c r="D1329" s="206"/>
      <c r="E1329" s="36"/>
      <c r="F1329" s="206"/>
      <c r="G1329" s="206"/>
    </row>
    <row r="1330" spans="1:7">
      <c r="A1330" s="299"/>
      <c r="B1330" s="206"/>
      <c r="C1330" s="206"/>
      <c r="D1330" s="206"/>
      <c r="E1330" s="36"/>
      <c r="F1330" s="206"/>
      <c r="G1330" s="206"/>
    </row>
    <row r="1331" spans="1:7">
      <c r="A1331" s="299"/>
      <c r="B1331" s="206"/>
      <c r="C1331" s="206"/>
      <c r="D1331" s="206"/>
      <c r="E1331" s="36"/>
      <c r="F1331" s="206"/>
      <c r="G1331" s="206"/>
    </row>
    <row r="1332" spans="1:7">
      <c r="A1332" s="299"/>
      <c r="B1332" s="206"/>
      <c r="C1332" s="206"/>
      <c r="D1332" s="206"/>
      <c r="E1332" s="36"/>
      <c r="F1332" s="206"/>
      <c r="G1332" s="206"/>
    </row>
    <row r="1333" spans="1:7">
      <c r="A1333" s="299"/>
      <c r="B1333" s="206"/>
      <c r="C1333" s="206"/>
      <c r="D1333" s="206"/>
      <c r="E1333" s="36"/>
      <c r="F1333" s="206"/>
      <c r="G1333" s="206"/>
    </row>
    <row r="1334" spans="1:7">
      <c r="A1334" s="299"/>
      <c r="B1334" s="206"/>
      <c r="C1334" s="206"/>
      <c r="D1334" s="206"/>
      <c r="E1334" s="36"/>
      <c r="F1334" s="206"/>
      <c r="G1334" s="206"/>
    </row>
    <row r="1335" spans="1:7">
      <c r="A1335" s="299"/>
      <c r="B1335" s="206"/>
      <c r="C1335" s="206"/>
      <c r="D1335" s="206"/>
      <c r="E1335" s="36"/>
      <c r="F1335" s="206"/>
      <c r="G1335" s="206"/>
    </row>
    <row r="1336" spans="1:7">
      <c r="A1336" s="299"/>
      <c r="B1336" s="206"/>
      <c r="C1336" s="206"/>
      <c r="D1336" s="206"/>
      <c r="E1336" s="36"/>
      <c r="F1336" s="206"/>
      <c r="G1336" s="206"/>
    </row>
    <row r="1337" spans="1:7">
      <c r="A1337" s="299"/>
      <c r="B1337" s="206"/>
      <c r="C1337" s="206"/>
      <c r="D1337" s="206"/>
      <c r="E1337" s="36"/>
      <c r="F1337" s="206"/>
      <c r="G1337" s="206"/>
    </row>
    <row r="1338" spans="1:7">
      <c r="A1338" s="299"/>
      <c r="B1338" s="206"/>
      <c r="C1338" s="206"/>
      <c r="D1338" s="206"/>
      <c r="E1338" s="36"/>
      <c r="F1338" s="206"/>
      <c r="G1338" s="206"/>
    </row>
    <row r="1339" spans="1:7">
      <c r="A1339" s="299"/>
      <c r="B1339" s="206"/>
      <c r="C1339" s="206"/>
      <c r="D1339" s="206"/>
      <c r="E1339" s="36"/>
      <c r="F1339" s="206"/>
      <c r="G1339" s="206"/>
    </row>
    <row r="1340" spans="1:7">
      <c r="A1340" s="299"/>
      <c r="B1340" s="206"/>
      <c r="C1340" s="206"/>
      <c r="D1340" s="206"/>
      <c r="E1340" s="36"/>
      <c r="F1340" s="206"/>
      <c r="G1340" s="206"/>
    </row>
    <row r="1341" spans="1:7">
      <c r="A1341" s="299"/>
      <c r="B1341" s="206"/>
      <c r="C1341" s="206"/>
      <c r="D1341" s="206"/>
      <c r="E1341" s="36"/>
      <c r="F1341" s="206"/>
      <c r="G1341" s="206"/>
    </row>
    <row r="1342" spans="1:7">
      <c r="A1342" s="299"/>
      <c r="B1342" s="206"/>
      <c r="C1342" s="206"/>
      <c r="D1342" s="206"/>
      <c r="E1342" s="36"/>
      <c r="F1342" s="206"/>
      <c r="G1342" s="206"/>
    </row>
    <row r="1343" spans="1:7">
      <c r="A1343" s="299"/>
      <c r="B1343" s="206"/>
      <c r="C1343" s="206"/>
      <c r="D1343" s="206"/>
      <c r="E1343" s="36"/>
      <c r="F1343" s="206"/>
      <c r="G1343" s="206"/>
    </row>
    <row r="1344" spans="1:7">
      <c r="A1344" s="299"/>
      <c r="B1344" s="206"/>
      <c r="C1344" s="206"/>
      <c r="D1344" s="206"/>
      <c r="E1344" s="36"/>
      <c r="F1344" s="206"/>
      <c r="G1344" s="206"/>
    </row>
    <row r="1345" spans="1:7">
      <c r="A1345" s="299"/>
      <c r="B1345" s="206"/>
      <c r="C1345" s="206"/>
      <c r="D1345" s="206"/>
      <c r="E1345" s="36"/>
      <c r="F1345" s="206"/>
      <c r="G1345" s="206"/>
    </row>
    <row r="1346" spans="1:7">
      <c r="A1346" s="299"/>
      <c r="B1346" s="206"/>
      <c r="C1346" s="206"/>
      <c r="D1346" s="206"/>
      <c r="E1346" s="36"/>
      <c r="F1346" s="206"/>
      <c r="G1346" s="206"/>
    </row>
    <row r="1347" spans="1:7">
      <c r="A1347" s="299"/>
      <c r="B1347" s="206"/>
      <c r="C1347" s="206"/>
      <c r="D1347" s="206"/>
      <c r="E1347" s="36"/>
      <c r="F1347" s="206"/>
      <c r="G1347" s="206"/>
    </row>
    <row r="1348" spans="1:7">
      <c r="A1348" s="299"/>
      <c r="B1348" s="206"/>
      <c r="C1348" s="206"/>
      <c r="D1348" s="206"/>
      <c r="E1348" s="36"/>
      <c r="F1348" s="206"/>
      <c r="G1348" s="206"/>
    </row>
    <row r="1349" spans="1:7">
      <c r="A1349" s="299"/>
      <c r="B1349" s="206"/>
      <c r="C1349" s="206"/>
      <c r="D1349" s="206"/>
      <c r="E1349" s="36"/>
      <c r="F1349" s="206"/>
      <c r="G1349" s="206"/>
    </row>
    <row r="1350" spans="1:7">
      <c r="A1350" s="299"/>
      <c r="B1350" s="206"/>
      <c r="C1350" s="206"/>
      <c r="D1350" s="206"/>
      <c r="E1350" s="36"/>
      <c r="F1350" s="206"/>
      <c r="G1350" s="206"/>
    </row>
    <row r="1351" spans="1:7">
      <c r="A1351" s="299"/>
      <c r="B1351" s="206"/>
      <c r="C1351" s="206"/>
      <c r="D1351" s="206"/>
      <c r="E1351" s="36"/>
      <c r="F1351" s="206"/>
      <c r="G1351" s="206"/>
    </row>
    <row r="1352" spans="1:7">
      <c r="A1352" s="299"/>
      <c r="B1352" s="206"/>
      <c r="C1352" s="206"/>
      <c r="D1352" s="206"/>
      <c r="E1352" s="36"/>
      <c r="F1352" s="206"/>
      <c r="G1352" s="206"/>
    </row>
    <row r="1353" spans="1:7">
      <c r="A1353" s="299"/>
      <c r="B1353" s="206"/>
      <c r="C1353" s="206"/>
      <c r="D1353" s="206"/>
      <c r="E1353" s="36"/>
      <c r="F1353" s="206"/>
      <c r="G1353" s="206"/>
    </row>
    <row r="1354" spans="1:7">
      <c r="A1354" s="299"/>
      <c r="B1354" s="206"/>
      <c r="C1354" s="206"/>
      <c r="D1354" s="206"/>
      <c r="E1354" s="36"/>
      <c r="F1354" s="206"/>
      <c r="G1354" s="206"/>
    </row>
    <row r="1355" spans="1:7">
      <c r="A1355" s="299"/>
      <c r="B1355" s="206"/>
      <c r="C1355" s="206"/>
      <c r="D1355" s="206"/>
      <c r="E1355" s="36"/>
      <c r="F1355" s="206"/>
      <c r="G1355" s="206"/>
    </row>
    <row r="1356" spans="1:7">
      <c r="A1356" s="299"/>
      <c r="B1356" s="206"/>
      <c r="C1356" s="206"/>
      <c r="D1356" s="206"/>
      <c r="E1356" s="36"/>
      <c r="F1356" s="206"/>
      <c r="G1356" s="206"/>
    </row>
    <row r="1357" spans="1:7">
      <c r="A1357" s="299"/>
      <c r="B1357" s="206"/>
      <c r="C1357" s="206"/>
      <c r="D1357" s="206"/>
      <c r="E1357" s="36"/>
      <c r="F1357" s="206"/>
      <c r="G1357" s="206"/>
    </row>
    <row r="1358" spans="1:7">
      <c r="A1358" s="299"/>
      <c r="B1358" s="206"/>
      <c r="C1358" s="206"/>
      <c r="D1358" s="206"/>
      <c r="E1358" s="36"/>
      <c r="F1358" s="206"/>
      <c r="G1358" s="206"/>
    </row>
    <row r="1359" spans="1:7">
      <c r="A1359" s="299"/>
      <c r="B1359" s="206"/>
      <c r="C1359" s="206"/>
      <c r="D1359" s="206"/>
      <c r="E1359" s="36"/>
      <c r="F1359" s="206"/>
      <c r="G1359" s="206"/>
    </row>
    <row r="1360" spans="1:7">
      <c r="A1360" s="299"/>
      <c r="B1360" s="206"/>
      <c r="C1360" s="206"/>
      <c r="D1360" s="206"/>
      <c r="E1360" s="36"/>
      <c r="F1360" s="206"/>
      <c r="G1360" s="206"/>
    </row>
    <row r="1361" spans="1:7">
      <c r="A1361" s="299"/>
      <c r="B1361" s="206"/>
      <c r="C1361" s="206"/>
      <c r="D1361" s="206"/>
      <c r="E1361" s="36"/>
      <c r="F1361" s="206"/>
      <c r="G1361" s="206"/>
    </row>
    <row r="1362" spans="1:7">
      <c r="A1362" s="299"/>
      <c r="B1362" s="206"/>
      <c r="C1362" s="206"/>
      <c r="D1362" s="206"/>
      <c r="E1362" s="36"/>
      <c r="F1362" s="206"/>
      <c r="G1362" s="206"/>
    </row>
    <row r="1363" spans="1:7">
      <c r="A1363" s="299"/>
      <c r="B1363" s="206"/>
      <c r="C1363" s="206"/>
      <c r="D1363" s="206"/>
      <c r="E1363" s="36"/>
      <c r="F1363" s="206"/>
      <c r="G1363" s="206"/>
    </row>
    <row r="1364" spans="1:7">
      <c r="A1364" s="299"/>
      <c r="B1364" s="206"/>
      <c r="C1364" s="206"/>
      <c r="D1364" s="206"/>
      <c r="E1364" s="36"/>
      <c r="F1364" s="206"/>
      <c r="G1364" s="206"/>
    </row>
    <row r="1365" spans="1:7">
      <c r="A1365" s="299"/>
      <c r="B1365" s="206"/>
      <c r="C1365" s="206"/>
      <c r="D1365" s="206"/>
      <c r="E1365" s="36"/>
      <c r="F1365" s="206"/>
      <c r="G1365" s="206"/>
    </row>
    <row r="1366" spans="1:7">
      <c r="A1366" s="299"/>
      <c r="B1366" s="206"/>
      <c r="C1366" s="206"/>
      <c r="D1366" s="206"/>
      <c r="E1366" s="36"/>
      <c r="F1366" s="206"/>
      <c r="G1366" s="206"/>
    </row>
    <row r="1367" spans="1:7">
      <c r="A1367" s="299"/>
      <c r="B1367" s="206"/>
      <c r="C1367" s="206"/>
      <c r="D1367" s="206"/>
      <c r="E1367" s="36"/>
      <c r="F1367" s="206"/>
      <c r="G1367" s="206"/>
    </row>
    <row r="1368" spans="1:7">
      <c r="A1368" s="299"/>
      <c r="B1368" s="206"/>
      <c r="C1368" s="206"/>
      <c r="D1368" s="206"/>
      <c r="E1368" s="36"/>
      <c r="F1368" s="206"/>
      <c r="G1368" s="206"/>
    </row>
    <row r="1369" spans="1:7">
      <c r="A1369" s="299"/>
      <c r="B1369" s="206"/>
      <c r="C1369" s="206"/>
      <c r="D1369" s="206"/>
      <c r="E1369" s="36"/>
      <c r="F1369" s="206"/>
      <c r="G1369" s="206"/>
    </row>
    <row r="1370" spans="1:7">
      <c r="A1370" s="299"/>
      <c r="B1370" s="206"/>
      <c r="C1370" s="206"/>
      <c r="D1370" s="206"/>
      <c r="E1370" s="36"/>
      <c r="F1370" s="206"/>
      <c r="G1370" s="206"/>
    </row>
    <row r="1371" spans="1:7">
      <c r="A1371" s="299"/>
      <c r="B1371" s="206"/>
      <c r="C1371" s="206"/>
      <c r="D1371" s="206"/>
      <c r="E1371" s="36"/>
      <c r="F1371" s="206"/>
      <c r="G1371" s="206"/>
    </row>
    <row r="1372" spans="1:7">
      <c r="A1372" s="299"/>
      <c r="B1372" s="206"/>
      <c r="C1372" s="206"/>
      <c r="D1372" s="206"/>
      <c r="E1372" s="36"/>
      <c r="F1372" s="206"/>
      <c r="G1372" s="206"/>
    </row>
    <row r="1373" spans="1:7">
      <c r="A1373" s="299"/>
      <c r="B1373" s="206"/>
      <c r="C1373" s="206"/>
      <c r="D1373" s="206"/>
      <c r="E1373" s="36"/>
      <c r="F1373" s="206"/>
      <c r="G1373" s="206"/>
    </row>
    <row r="1374" spans="1:7">
      <c r="A1374" s="299"/>
      <c r="B1374" s="206"/>
      <c r="C1374" s="206"/>
      <c r="D1374" s="206"/>
      <c r="E1374" s="36"/>
      <c r="F1374" s="206"/>
      <c r="G1374" s="206"/>
    </row>
    <row r="1375" spans="1:7">
      <c r="A1375" s="299"/>
      <c r="B1375" s="206"/>
      <c r="C1375" s="206"/>
      <c r="D1375" s="206"/>
      <c r="E1375" s="36"/>
      <c r="F1375" s="206"/>
      <c r="G1375" s="206"/>
    </row>
    <row r="1376" spans="1:7">
      <c r="A1376" s="299"/>
      <c r="B1376" s="206"/>
      <c r="C1376" s="206"/>
      <c r="D1376" s="206"/>
      <c r="E1376" s="36"/>
      <c r="F1376" s="206"/>
      <c r="G1376" s="206"/>
    </row>
    <row r="1377" spans="1:7">
      <c r="A1377" s="299"/>
      <c r="B1377" s="206"/>
      <c r="C1377" s="206"/>
      <c r="D1377" s="206"/>
      <c r="E1377" s="36"/>
      <c r="F1377" s="206"/>
      <c r="G1377" s="206"/>
    </row>
    <row r="1378" spans="1:7">
      <c r="A1378" s="299"/>
      <c r="B1378" s="206"/>
      <c r="C1378" s="206"/>
      <c r="D1378" s="206"/>
      <c r="E1378" s="36"/>
      <c r="F1378" s="206"/>
      <c r="G1378" s="206"/>
    </row>
    <row r="1379" spans="1:7">
      <c r="A1379" s="299"/>
      <c r="B1379" s="206"/>
      <c r="C1379" s="206"/>
      <c r="D1379" s="206"/>
      <c r="E1379" s="36"/>
      <c r="F1379" s="206"/>
      <c r="G1379" s="206"/>
    </row>
    <row r="1380" spans="1:7">
      <c r="A1380" s="299"/>
      <c r="B1380" s="206"/>
      <c r="C1380" s="206"/>
      <c r="D1380" s="206"/>
      <c r="E1380" s="36"/>
      <c r="F1380" s="206"/>
      <c r="G1380" s="206"/>
    </row>
    <row r="1381" spans="1:7">
      <c r="A1381" s="299"/>
      <c r="B1381" s="206"/>
      <c r="C1381" s="206"/>
      <c r="D1381" s="206"/>
      <c r="E1381" s="36"/>
      <c r="F1381" s="206"/>
      <c r="G1381" s="206"/>
    </row>
    <row r="1382" spans="1:7">
      <c r="A1382" s="299"/>
      <c r="B1382" s="206"/>
      <c r="C1382" s="206"/>
      <c r="D1382" s="206"/>
      <c r="E1382" s="36"/>
      <c r="F1382" s="206"/>
      <c r="G1382" s="206"/>
    </row>
    <row r="1383" spans="1:7">
      <c r="A1383" s="299"/>
      <c r="B1383" s="206"/>
      <c r="C1383" s="206"/>
      <c r="D1383" s="206"/>
      <c r="E1383" s="36"/>
      <c r="F1383" s="206"/>
      <c r="G1383" s="206"/>
    </row>
    <row r="1384" spans="1:7">
      <c r="A1384" s="299"/>
      <c r="B1384" s="206"/>
      <c r="C1384" s="206"/>
      <c r="D1384" s="206"/>
      <c r="E1384" s="36"/>
      <c r="F1384" s="206"/>
      <c r="G1384" s="206"/>
    </row>
    <row r="1385" spans="1:7">
      <c r="A1385" s="299"/>
      <c r="B1385" s="206"/>
      <c r="C1385" s="206"/>
      <c r="D1385" s="206"/>
      <c r="E1385" s="36"/>
      <c r="F1385" s="206"/>
      <c r="G1385" s="206"/>
    </row>
    <row r="1386" spans="1:7">
      <c r="A1386" s="299"/>
      <c r="B1386" s="206"/>
      <c r="C1386" s="206"/>
      <c r="D1386" s="206"/>
      <c r="E1386" s="36"/>
      <c r="F1386" s="206"/>
      <c r="G1386" s="206"/>
    </row>
    <row r="1387" spans="1:7">
      <c r="A1387" s="299"/>
      <c r="B1387" s="206"/>
      <c r="C1387" s="206"/>
      <c r="D1387" s="206"/>
      <c r="E1387" s="36"/>
      <c r="F1387" s="206"/>
      <c r="G1387" s="206"/>
    </row>
    <row r="1388" spans="1:7">
      <c r="A1388" s="299"/>
      <c r="B1388" s="206"/>
      <c r="C1388" s="206"/>
      <c r="D1388" s="206"/>
      <c r="E1388" s="36"/>
      <c r="F1388" s="206"/>
      <c r="G1388" s="206"/>
    </row>
    <row r="1389" spans="1:7">
      <c r="A1389" s="299"/>
      <c r="B1389" s="206"/>
      <c r="C1389" s="206"/>
      <c r="D1389" s="206"/>
      <c r="E1389" s="36"/>
      <c r="F1389" s="206"/>
      <c r="G1389" s="206"/>
    </row>
    <row r="1390" spans="1:7">
      <c r="A1390" s="299"/>
      <c r="B1390" s="206"/>
      <c r="C1390" s="206"/>
      <c r="D1390" s="206"/>
      <c r="E1390" s="36"/>
      <c r="F1390" s="206"/>
      <c r="G1390" s="206"/>
    </row>
    <row r="1391" spans="1:7">
      <c r="A1391" s="299"/>
      <c r="B1391" s="206"/>
      <c r="C1391" s="206"/>
      <c r="D1391" s="206"/>
      <c r="E1391" s="36"/>
      <c r="F1391" s="206"/>
      <c r="G1391" s="206"/>
    </row>
    <row r="1392" spans="1:7">
      <c r="A1392" s="299"/>
      <c r="B1392" s="206"/>
      <c r="C1392" s="206"/>
      <c r="D1392" s="206"/>
      <c r="E1392" s="36"/>
      <c r="F1392" s="206"/>
      <c r="G1392" s="206"/>
    </row>
    <row r="1393" spans="1:7">
      <c r="A1393" s="299"/>
      <c r="B1393" s="206"/>
      <c r="C1393" s="206"/>
      <c r="D1393" s="206"/>
      <c r="E1393" s="36"/>
      <c r="F1393" s="206"/>
      <c r="G1393" s="206"/>
    </row>
    <row r="1394" spans="1:7">
      <c r="A1394" s="299"/>
      <c r="B1394" s="206"/>
      <c r="C1394" s="206"/>
      <c r="D1394" s="206"/>
      <c r="E1394" s="36"/>
      <c r="F1394" s="206"/>
      <c r="G1394" s="206"/>
    </row>
    <row r="1395" spans="1:7">
      <c r="A1395" s="299"/>
      <c r="B1395" s="206"/>
      <c r="C1395" s="206"/>
      <c r="D1395" s="206"/>
      <c r="E1395" s="36"/>
      <c r="F1395" s="206"/>
      <c r="G1395" s="206"/>
    </row>
    <row r="1396" spans="1:7">
      <c r="A1396" s="299"/>
      <c r="B1396" s="206"/>
      <c r="C1396" s="206"/>
      <c r="D1396" s="206"/>
      <c r="E1396" s="36"/>
      <c r="F1396" s="206"/>
      <c r="G1396" s="206"/>
    </row>
    <row r="1397" spans="1:7">
      <c r="A1397" s="299"/>
      <c r="B1397" s="206"/>
      <c r="C1397" s="206"/>
      <c r="D1397" s="206"/>
      <c r="E1397" s="36"/>
      <c r="F1397" s="206"/>
      <c r="G1397" s="206"/>
    </row>
    <row r="1398" spans="1:7">
      <c r="A1398" s="299"/>
      <c r="B1398" s="206"/>
      <c r="C1398" s="206"/>
      <c r="D1398" s="206"/>
      <c r="E1398" s="36"/>
      <c r="F1398" s="206"/>
      <c r="G1398" s="206"/>
    </row>
    <row r="1399" spans="1:7">
      <c r="A1399" s="299"/>
      <c r="B1399" s="206"/>
      <c r="C1399" s="206"/>
      <c r="D1399" s="206"/>
      <c r="E1399" s="36"/>
      <c r="F1399" s="206"/>
      <c r="G1399" s="206"/>
    </row>
    <row r="1400" spans="1:7">
      <c r="A1400" s="299"/>
      <c r="B1400" s="206"/>
      <c r="C1400" s="206"/>
      <c r="D1400" s="206"/>
      <c r="E1400" s="36"/>
      <c r="F1400" s="206"/>
      <c r="G1400" s="206"/>
    </row>
    <row r="1401" spans="1:7">
      <c r="A1401" s="299"/>
      <c r="B1401" s="206"/>
      <c r="C1401" s="206"/>
      <c r="D1401" s="206"/>
      <c r="E1401" s="36"/>
      <c r="F1401" s="206"/>
      <c r="G1401" s="206"/>
    </row>
    <row r="1402" spans="1:7">
      <c r="A1402" s="299"/>
      <c r="B1402" s="206"/>
      <c r="C1402" s="206"/>
      <c r="D1402" s="206"/>
      <c r="E1402" s="36"/>
      <c r="F1402" s="206"/>
      <c r="G1402" s="206"/>
    </row>
    <row r="1403" spans="1:7">
      <c r="A1403" s="299"/>
      <c r="B1403" s="206"/>
      <c r="C1403" s="206"/>
      <c r="D1403" s="206"/>
      <c r="E1403" s="36"/>
      <c r="F1403" s="206"/>
      <c r="G1403" s="206"/>
    </row>
    <row r="1404" spans="1:7">
      <c r="A1404" s="299"/>
      <c r="B1404" s="206"/>
      <c r="C1404" s="206"/>
      <c r="D1404" s="206"/>
      <c r="E1404" s="36"/>
      <c r="F1404" s="206"/>
      <c r="G1404" s="206"/>
    </row>
    <row r="1405" spans="1:7">
      <c r="A1405" s="299"/>
      <c r="B1405" s="206"/>
      <c r="C1405" s="206"/>
      <c r="D1405" s="206"/>
      <c r="E1405" s="36"/>
      <c r="F1405" s="206"/>
      <c r="G1405" s="206"/>
    </row>
    <row r="1406" spans="1:7">
      <c r="A1406" s="299"/>
      <c r="B1406" s="206"/>
      <c r="C1406" s="206"/>
      <c r="D1406" s="206"/>
      <c r="E1406" s="36"/>
      <c r="F1406" s="206"/>
      <c r="G1406" s="206"/>
    </row>
    <row r="1407" spans="1:7">
      <c r="A1407" s="299"/>
      <c r="B1407" s="206"/>
      <c r="C1407" s="206"/>
      <c r="D1407" s="206"/>
      <c r="E1407" s="36"/>
      <c r="F1407" s="206"/>
      <c r="G1407" s="206"/>
    </row>
    <row r="1408" spans="1:7">
      <c r="A1408" s="299"/>
      <c r="B1408" s="206"/>
      <c r="C1408" s="206"/>
      <c r="D1408" s="206"/>
      <c r="E1408" s="36"/>
      <c r="F1408" s="206"/>
      <c r="G1408" s="206"/>
    </row>
    <row r="1409" spans="1:7">
      <c r="A1409" s="299"/>
      <c r="B1409" s="206"/>
      <c r="C1409" s="206"/>
      <c r="D1409" s="206"/>
      <c r="E1409" s="36"/>
      <c r="F1409" s="206"/>
      <c r="G1409" s="206"/>
    </row>
    <row r="1410" spans="1:7">
      <c r="A1410" s="299"/>
      <c r="B1410" s="206"/>
      <c r="C1410" s="206"/>
      <c r="D1410" s="206"/>
      <c r="E1410" s="36"/>
      <c r="F1410" s="206"/>
      <c r="G1410" s="206"/>
    </row>
    <row r="1411" spans="1:7">
      <c r="A1411" s="299"/>
      <c r="B1411" s="206"/>
      <c r="C1411" s="206"/>
      <c r="D1411" s="206"/>
      <c r="E1411" s="36"/>
      <c r="F1411" s="206"/>
      <c r="G1411" s="206"/>
    </row>
    <row r="1412" spans="1:7">
      <c r="A1412" s="299"/>
      <c r="B1412" s="206"/>
      <c r="C1412" s="206"/>
      <c r="D1412" s="206"/>
      <c r="E1412" s="36"/>
      <c r="F1412" s="206"/>
      <c r="G1412" s="206"/>
    </row>
    <row r="1413" spans="1:7">
      <c r="A1413" s="299"/>
      <c r="B1413" s="206"/>
      <c r="C1413" s="206"/>
      <c r="D1413" s="206"/>
      <c r="E1413" s="36"/>
      <c r="F1413" s="206"/>
      <c r="G1413" s="206"/>
    </row>
    <row r="1414" spans="1:7">
      <c r="A1414" s="299"/>
      <c r="B1414" s="206"/>
      <c r="C1414" s="206"/>
      <c r="D1414" s="206"/>
      <c r="E1414" s="36"/>
      <c r="F1414" s="206"/>
      <c r="G1414" s="206"/>
    </row>
    <row r="1415" spans="1:7">
      <c r="A1415" s="299"/>
      <c r="B1415" s="206"/>
      <c r="C1415" s="206"/>
      <c r="D1415" s="206"/>
      <c r="E1415" s="36"/>
      <c r="F1415" s="206"/>
      <c r="G1415" s="206"/>
    </row>
    <row r="1416" spans="1:7">
      <c r="A1416" s="299"/>
      <c r="B1416" s="206"/>
      <c r="C1416" s="206"/>
      <c r="D1416" s="206"/>
      <c r="E1416" s="36"/>
      <c r="F1416" s="206"/>
      <c r="G1416" s="206"/>
    </row>
    <row r="1417" spans="1:7">
      <c r="A1417" s="299"/>
      <c r="B1417" s="206"/>
      <c r="C1417" s="206"/>
      <c r="D1417" s="206"/>
      <c r="E1417" s="36"/>
      <c r="F1417" s="206"/>
      <c r="G1417" s="206"/>
    </row>
    <row r="1418" spans="1:7">
      <c r="A1418" s="299"/>
      <c r="B1418" s="206"/>
      <c r="C1418" s="206"/>
      <c r="D1418" s="206"/>
      <c r="E1418" s="36"/>
      <c r="F1418" s="206"/>
      <c r="G1418" s="206"/>
    </row>
    <row r="1419" spans="1:7">
      <c r="A1419" s="299"/>
      <c r="B1419" s="206"/>
      <c r="C1419" s="206"/>
      <c r="D1419" s="206"/>
      <c r="E1419" s="36"/>
      <c r="F1419" s="206"/>
      <c r="G1419" s="206"/>
    </row>
    <row r="1420" spans="1:7">
      <c r="A1420" s="299"/>
      <c r="B1420" s="206"/>
      <c r="C1420" s="206"/>
      <c r="D1420" s="206"/>
      <c r="E1420" s="36"/>
      <c r="F1420" s="206"/>
      <c r="G1420" s="206"/>
    </row>
    <row r="1421" spans="1:7">
      <c r="A1421" s="299"/>
      <c r="B1421" s="206"/>
      <c r="C1421" s="206"/>
      <c r="D1421" s="206"/>
      <c r="E1421" s="36"/>
      <c r="F1421" s="206"/>
      <c r="G1421" s="206"/>
    </row>
    <row r="1422" spans="1:7">
      <c r="A1422" s="299"/>
      <c r="B1422" s="206"/>
      <c r="C1422" s="206"/>
      <c r="D1422" s="206"/>
      <c r="E1422" s="36"/>
      <c r="F1422" s="206"/>
      <c r="G1422" s="206"/>
    </row>
    <row r="1423" spans="1:7">
      <c r="A1423" s="299"/>
      <c r="B1423" s="206"/>
      <c r="C1423" s="206"/>
      <c r="D1423" s="206"/>
      <c r="E1423" s="36"/>
      <c r="F1423" s="206"/>
      <c r="G1423" s="206"/>
    </row>
    <row r="1424" spans="1:7">
      <c r="A1424" s="299"/>
      <c r="B1424" s="206"/>
      <c r="C1424" s="206"/>
      <c r="D1424" s="206"/>
      <c r="E1424" s="36"/>
      <c r="F1424" s="206"/>
      <c r="G1424" s="206"/>
    </row>
    <row r="1425" spans="1:7">
      <c r="A1425" s="299"/>
      <c r="B1425" s="206"/>
      <c r="C1425" s="206"/>
      <c r="D1425" s="206"/>
      <c r="E1425" s="36"/>
      <c r="F1425" s="206"/>
      <c r="G1425" s="206"/>
    </row>
    <row r="1426" spans="1:7">
      <c r="A1426" s="299"/>
      <c r="B1426" s="206"/>
      <c r="C1426" s="206"/>
      <c r="D1426" s="206"/>
      <c r="E1426" s="36"/>
      <c r="F1426" s="206"/>
      <c r="G1426" s="206"/>
    </row>
    <row r="1427" spans="1:7">
      <c r="A1427" s="299"/>
      <c r="B1427" s="206"/>
      <c r="C1427" s="206"/>
      <c r="D1427" s="206"/>
      <c r="E1427" s="36"/>
      <c r="F1427" s="206"/>
      <c r="G1427" s="206"/>
    </row>
    <row r="1428" spans="1:7">
      <c r="A1428" s="299"/>
      <c r="B1428" s="206"/>
      <c r="C1428" s="206"/>
      <c r="D1428" s="206"/>
      <c r="E1428" s="36"/>
      <c r="F1428" s="206"/>
      <c r="G1428" s="206"/>
    </row>
    <row r="1429" spans="1:7">
      <c r="A1429" s="299"/>
      <c r="B1429" s="206"/>
      <c r="C1429" s="206"/>
      <c r="D1429" s="206"/>
      <c r="E1429" s="36"/>
      <c r="F1429" s="206"/>
      <c r="G1429" s="206"/>
    </row>
    <row r="1430" spans="1:7">
      <c r="A1430" s="299"/>
      <c r="B1430" s="206"/>
      <c r="C1430" s="206"/>
      <c r="D1430" s="206"/>
      <c r="E1430" s="36"/>
      <c r="F1430" s="206"/>
      <c r="G1430" s="206"/>
    </row>
    <row r="1431" spans="1:7">
      <c r="A1431" s="299"/>
      <c r="B1431" s="206"/>
      <c r="C1431" s="206"/>
      <c r="D1431" s="206"/>
      <c r="E1431" s="36"/>
      <c r="F1431" s="206"/>
      <c r="G1431" s="206"/>
    </row>
    <row r="1432" spans="1:7">
      <c r="A1432" s="299"/>
      <c r="B1432" s="206"/>
      <c r="C1432" s="206"/>
      <c r="D1432" s="206"/>
      <c r="E1432" s="36"/>
      <c r="F1432" s="206"/>
      <c r="G1432" s="206"/>
    </row>
    <row r="1433" spans="1:7">
      <c r="A1433" s="299"/>
      <c r="B1433" s="206"/>
      <c r="C1433" s="206"/>
      <c r="D1433" s="206"/>
      <c r="E1433" s="36"/>
      <c r="F1433" s="206"/>
      <c r="G1433" s="206"/>
    </row>
    <row r="1434" spans="1:7">
      <c r="A1434" s="299"/>
      <c r="B1434" s="206"/>
      <c r="C1434" s="206"/>
      <c r="D1434" s="206"/>
      <c r="E1434" s="36"/>
      <c r="F1434" s="206"/>
      <c r="G1434" s="206"/>
    </row>
    <row r="1435" spans="1:7">
      <c r="A1435" s="299"/>
      <c r="B1435" s="206"/>
      <c r="C1435" s="206"/>
      <c r="D1435" s="206"/>
      <c r="E1435" s="36"/>
      <c r="F1435" s="206"/>
      <c r="G1435" s="206"/>
    </row>
    <row r="1436" spans="1:7">
      <c r="A1436" s="299"/>
      <c r="B1436" s="206"/>
      <c r="C1436" s="206"/>
      <c r="D1436" s="206"/>
      <c r="E1436" s="36"/>
      <c r="F1436" s="206"/>
      <c r="G1436" s="206"/>
    </row>
    <row r="1437" spans="1:7">
      <c r="A1437" s="299"/>
      <c r="B1437" s="206"/>
      <c r="C1437" s="206"/>
      <c r="D1437" s="206"/>
      <c r="E1437" s="36"/>
      <c r="F1437" s="206"/>
      <c r="G1437" s="206"/>
    </row>
    <row r="1438" spans="1:7">
      <c r="A1438" s="299"/>
      <c r="B1438" s="206"/>
      <c r="C1438" s="206"/>
      <c r="D1438" s="206"/>
      <c r="E1438" s="36"/>
      <c r="F1438" s="206"/>
      <c r="G1438" s="206"/>
    </row>
    <row r="1439" spans="1:7">
      <c r="A1439" s="299"/>
      <c r="B1439" s="206"/>
      <c r="C1439" s="206"/>
      <c r="D1439" s="206"/>
      <c r="E1439" s="36"/>
      <c r="F1439" s="206"/>
      <c r="G1439" s="206"/>
    </row>
    <row r="1440" spans="1:7">
      <c r="A1440" s="299"/>
      <c r="B1440" s="206"/>
      <c r="C1440" s="206"/>
      <c r="D1440" s="206"/>
      <c r="E1440" s="36"/>
      <c r="F1440" s="206"/>
      <c r="G1440" s="206"/>
    </row>
    <row r="1441" spans="1:7">
      <c r="A1441" s="299"/>
      <c r="B1441" s="206"/>
      <c r="C1441" s="206"/>
      <c r="D1441" s="206"/>
      <c r="E1441" s="36"/>
      <c r="F1441" s="206"/>
      <c r="G1441" s="206"/>
    </row>
    <row r="1442" spans="1:7">
      <c r="A1442" s="299"/>
      <c r="B1442" s="206"/>
      <c r="C1442" s="206"/>
      <c r="D1442" s="206"/>
      <c r="E1442" s="36"/>
      <c r="F1442" s="206"/>
      <c r="G1442" s="206"/>
    </row>
    <row r="1443" spans="1:7">
      <c r="A1443" s="299"/>
      <c r="B1443" s="206"/>
      <c r="C1443" s="206"/>
      <c r="D1443" s="206"/>
      <c r="E1443" s="36"/>
      <c r="F1443" s="206"/>
      <c r="G1443" s="206"/>
    </row>
    <row r="1444" spans="1:7">
      <c r="A1444" s="299"/>
      <c r="B1444" s="206"/>
      <c r="C1444" s="206"/>
      <c r="D1444" s="206"/>
      <c r="E1444" s="36"/>
      <c r="F1444" s="206"/>
      <c r="G1444" s="206"/>
    </row>
    <row r="1445" spans="1:7">
      <c r="A1445" s="299"/>
      <c r="B1445" s="206"/>
      <c r="C1445" s="206"/>
      <c r="D1445" s="206"/>
      <c r="E1445" s="36"/>
      <c r="F1445" s="206"/>
      <c r="G1445" s="206"/>
    </row>
    <row r="1446" spans="1:7">
      <c r="A1446" s="299"/>
      <c r="B1446" s="206"/>
      <c r="C1446" s="206"/>
      <c r="D1446" s="206"/>
      <c r="E1446" s="36"/>
      <c r="F1446" s="206"/>
      <c r="G1446" s="206"/>
    </row>
    <row r="1447" spans="1:7">
      <c r="A1447" s="299"/>
      <c r="B1447" s="206"/>
      <c r="C1447" s="206"/>
      <c r="D1447" s="206"/>
      <c r="E1447" s="36"/>
      <c r="F1447" s="206"/>
      <c r="G1447" s="206"/>
    </row>
    <row r="1448" spans="1:7">
      <c r="A1448" s="299"/>
      <c r="B1448" s="206"/>
      <c r="C1448" s="206"/>
      <c r="D1448" s="206"/>
      <c r="E1448" s="36"/>
      <c r="F1448" s="206"/>
      <c r="G1448" s="206"/>
    </row>
    <row r="1449" spans="1:7">
      <c r="A1449" s="299"/>
      <c r="B1449" s="206"/>
      <c r="C1449" s="206"/>
      <c r="D1449" s="206"/>
      <c r="E1449" s="36"/>
      <c r="F1449" s="206"/>
      <c r="G1449" s="206"/>
    </row>
    <row r="1450" spans="1:7">
      <c r="A1450" s="299"/>
      <c r="B1450" s="206"/>
      <c r="C1450" s="206"/>
      <c r="D1450" s="206"/>
      <c r="E1450" s="36"/>
      <c r="F1450" s="206"/>
      <c r="G1450" s="206"/>
    </row>
    <row r="1451" spans="1:7">
      <c r="A1451" s="299"/>
      <c r="B1451" s="206"/>
      <c r="C1451" s="206"/>
      <c r="D1451" s="206"/>
      <c r="E1451" s="36"/>
      <c r="F1451" s="206"/>
      <c r="G1451" s="206"/>
    </row>
    <row r="1452" spans="1:7">
      <c r="A1452" s="299"/>
      <c r="B1452" s="206"/>
      <c r="C1452" s="206"/>
      <c r="D1452" s="206"/>
      <c r="E1452" s="36"/>
      <c r="F1452" s="206"/>
      <c r="G1452" s="206"/>
    </row>
    <row r="1453" spans="1:7">
      <c r="A1453" s="299"/>
      <c r="B1453" s="206"/>
      <c r="C1453" s="206"/>
      <c r="D1453" s="206"/>
      <c r="E1453" s="36"/>
      <c r="F1453" s="206"/>
      <c r="G1453" s="206"/>
    </row>
    <row r="1454" spans="1:7">
      <c r="A1454" s="299"/>
      <c r="B1454" s="206"/>
      <c r="C1454" s="206"/>
      <c r="D1454" s="206"/>
      <c r="E1454" s="36"/>
      <c r="F1454" s="206"/>
      <c r="G1454" s="206"/>
    </row>
    <row r="1455" spans="1:7">
      <c r="A1455" s="299"/>
      <c r="B1455" s="206"/>
      <c r="C1455" s="206"/>
      <c r="D1455" s="206"/>
      <c r="E1455" s="36"/>
      <c r="F1455" s="206"/>
      <c r="G1455" s="206"/>
    </row>
    <row r="1456" spans="1:7">
      <c r="A1456" s="299"/>
      <c r="B1456" s="206"/>
      <c r="C1456" s="206"/>
      <c r="D1456" s="206"/>
      <c r="E1456" s="36"/>
      <c r="F1456" s="206"/>
      <c r="G1456" s="206"/>
    </row>
    <row r="1457" spans="1:7">
      <c r="A1457" s="299"/>
      <c r="B1457" s="206"/>
      <c r="C1457" s="206"/>
      <c r="D1457" s="206"/>
      <c r="E1457" s="36"/>
      <c r="F1457" s="206"/>
      <c r="G1457" s="206"/>
    </row>
    <row r="1458" spans="1:7">
      <c r="A1458" s="299"/>
      <c r="B1458" s="206"/>
      <c r="C1458" s="206"/>
      <c r="D1458" s="206"/>
      <c r="E1458" s="36"/>
      <c r="F1458" s="206"/>
      <c r="G1458" s="206"/>
    </row>
    <row r="1459" spans="1:7">
      <c r="A1459" s="299"/>
      <c r="B1459" s="206"/>
      <c r="C1459" s="206"/>
      <c r="D1459" s="206"/>
      <c r="E1459" s="36"/>
      <c r="F1459" s="206"/>
      <c r="G1459" s="206"/>
    </row>
    <row r="1460" spans="1:7">
      <c r="A1460" s="299"/>
      <c r="B1460" s="206"/>
      <c r="C1460" s="206"/>
      <c r="D1460" s="206"/>
      <c r="E1460" s="36"/>
      <c r="F1460" s="206"/>
      <c r="G1460" s="206"/>
    </row>
    <row r="1461" spans="1:7">
      <c r="A1461" s="299"/>
      <c r="B1461" s="206"/>
      <c r="C1461" s="206"/>
      <c r="D1461" s="206"/>
      <c r="E1461" s="36"/>
      <c r="F1461" s="206"/>
      <c r="G1461" s="206"/>
    </row>
    <row r="1462" spans="1:7">
      <c r="A1462" s="299"/>
      <c r="B1462" s="206"/>
      <c r="C1462" s="206"/>
      <c r="D1462" s="206"/>
      <c r="E1462" s="36"/>
      <c r="F1462" s="206"/>
      <c r="G1462" s="206"/>
    </row>
    <row r="1463" spans="1:7">
      <c r="A1463" s="299"/>
      <c r="B1463" s="206"/>
      <c r="C1463" s="206"/>
      <c r="D1463" s="206"/>
      <c r="E1463" s="36"/>
      <c r="F1463" s="206"/>
      <c r="G1463" s="206"/>
    </row>
    <row r="1464" spans="1:7">
      <c r="A1464" s="299"/>
      <c r="B1464" s="206"/>
      <c r="C1464" s="206"/>
      <c r="D1464" s="206"/>
      <c r="E1464" s="36"/>
      <c r="F1464" s="206"/>
      <c r="G1464" s="206"/>
    </row>
    <row r="1465" spans="1:7">
      <c r="A1465" s="299"/>
      <c r="B1465" s="206"/>
      <c r="C1465" s="206"/>
      <c r="D1465" s="206"/>
      <c r="E1465" s="36"/>
      <c r="F1465" s="206"/>
      <c r="G1465" s="206"/>
    </row>
    <row r="1466" spans="1:7">
      <c r="A1466" s="299"/>
      <c r="B1466" s="206"/>
      <c r="C1466" s="206"/>
      <c r="D1466" s="206"/>
      <c r="E1466" s="36"/>
      <c r="F1466" s="206"/>
      <c r="G1466" s="206"/>
    </row>
    <row r="1467" spans="1:7">
      <c r="A1467" s="299"/>
      <c r="B1467" s="206"/>
      <c r="C1467" s="206"/>
      <c r="D1467" s="206"/>
      <c r="E1467" s="36"/>
      <c r="F1467" s="206"/>
      <c r="G1467" s="206"/>
    </row>
    <row r="1468" spans="1:7">
      <c r="A1468" s="299"/>
      <c r="B1468" s="206"/>
      <c r="C1468" s="206"/>
      <c r="D1468" s="206"/>
      <c r="E1468" s="36"/>
      <c r="F1468" s="206"/>
      <c r="G1468" s="206"/>
    </row>
    <row r="1469" spans="1:7">
      <c r="A1469" s="299"/>
      <c r="B1469" s="206"/>
      <c r="C1469" s="206"/>
      <c r="D1469" s="206"/>
      <c r="E1469" s="36"/>
      <c r="F1469" s="206"/>
      <c r="G1469" s="206"/>
    </row>
    <row r="1470" spans="1:7">
      <c r="A1470" s="299"/>
      <c r="B1470" s="206"/>
      <c r="C1470" s="206"/>
      <c r="D1470" s="206"/>
      <c r="E1470" s="36"/>
      <c r="F1470" s="206"/>
      <c r="G1470" s="206"/>
    </row>
    <row r="1471" spans="1:7">
      <c r="A1471" s="299"/>
      <c r="B1471" s="206"/>
      <c r="C1471" s="206"/>
      <c r="D1471" s="206"/>
      <c r="E1471" s="36"/>
      <c r="F1471" s="206"/>
      <c r="G1471" s="206"/>
    </row>
    <row r="1472" spans="1:7">
      <c r="A1472" s="299"/>
      <c r="B1472" s="206"/>
      <c r="C1472" s="206"/>
      <c r="D1472" s="206"/>
      <c r="E1472" s="36"/>
      <c r="F1472" s="206"/>
      <c r="G1472" s="206"/>
    </row>
    <row r="1473" spans="1:7">
      <c r="A1473" s="299"/>
      <c r="B1473" s="206"/>
      <c r="C1473" s="206"/>
      <c r="D1473" s="206"/>
      <c r="E1473" s="36"/>
      <c r="F1473" s="206"/>
      <c r="G1473" s="206"/>
    </row>
    <row r="1474" spans="1:7">
      <c r="A1474" s="299"/>
      <c r="B1474" s="206"/>
      <c r="C1474" s="206"/>
      <c r="D1474" s="206"/>
      <c r="E1474" s="36"/>
      <c r="F1474" s="206"/>
      <c r="G1474" s="206"/>
    </row>
    <row r="1475" spans="1:7">
      <c r="A1475" s="299"/>
      <c r="B1475" s="206"/>
      <c r="C1475" s="206"/>
      <c r="D1475" s="206"/>
      <c r="E1475" s="36"/>
      <c r="F1475" s="206"/>
      <c r="G1475" s="206"/>
    </row>
    <row r="1476" spans="1:7">
      <c r="A1476" s="299"/>
      <c r="B1476" s="206"/>
      <c r="C1476" s="206"/>
      <c r="D1476" s="206"/>
      <c r="E1476" s="36"/>
      <c r="F1476" s="206"/>
      <c r="G1476" s="206"/>
    </row>
    <row r="1477" spans="1:7">
      <c r="A1477" s="299"/>
      <c r="B1477" s="206"/>
      <c r="C1477" s="206"/>
      <c r="D1477" s="206"/>
      <c r="E1477" s="36"/>
      <c r="F1477" s="206"/>
      <c r="G1477" s="206"/>
    </row>
    <row r="1478" spans="1:7">
      <c r="A1478" s="299"/>
      <c r="B1478" s="206"/>
      <c r="C1478" s="206"/>
      <c r="D1478" s="206"/>
      <c r="E1478" s="36"/>
      <c r="F1478" s="206"/>
      <c r="G1478" s="206"/>
    </row>
    <row r="1479" spans="1:7">
      <c r="A1479" s="299"/>
      <c r="B1479" s="206"/>
      <c r="C1479" s="206"/>
      <c r="D1479" s="206"/>
      <c r="E1479" s="36"/>
      <c r="F1479" s="206"/>
      <c r="G1479" s="206"/>
    </row>
    <row r="1480" spans="1:7">
      <c r="A1480" s="299"/>
      <c r="B1480" s="206"/>
      <c r="C1480" s="206"/>
      <c r="D1480" s="206"/>
      <c r="E1480" s="36"/>
      <c r="F1480" s="206"/>
      <c r="G1480" s="206"/>
    </row>
    <row r="1481" spans="1:7">
      <c r="A1481" s="299"/>
      <c r="B1481" s="206"/>
      <c r="C1481" s="206"/>
      <c r="D1481" s="206"/>
      <c r="E1481" s="36"/>
      <c r="F1481" s="206"/>
      <c r="G1481" s="206"/>
    </row>
    <row r="1482" spans="1:7">
      <c r="A1482" s="299"/>
      <c r="B1482" s="206"/>
      <c r="C1482" s="206"/>
      <c r="D1482" s="206"/>
      <c r="E1482" s="36"/>
      <c r="F1482" s="206"/>
      <c r="G1482" s="206"/>
    </row>
    <row r="1483" spans="1:7">
      <c r="A1483" s="299"/>
      <c r="B1483" s="206"/>
      <c r="C1483" s="206"/>
      <c r="D1483" s="206"/>
      <c r="E1483" s="36"/>
      <c r="F1483" s="206"/>
      <c r="G1483" s="206"/>
    </row>
    <row r="1484" spans="1:7">
      <c r="A1484" s="299"/>
      <c r="B1484" s="206"/>
      <c r="C1484" s="206"/>
      <c r="D1484" s="206"/>
      <c r="E1484" s="36"/>
      <c r="F1484" s="206"/>
      <c r="G1484" s="206"/>
    </row>
    <row r="1485" spans="1:7">
      <c r="A1485" s="299"/>
      <c r="B1485" s="206"/>
      <c r="C1485" s="206"/>
      <c r="D1485" s="206"/>
      <c r="E1485" s="36"/>
      <c r="F1485" s="206"/>
      <c r="G1485" s="206"/>
    </row>
    <row r="1486" spans="1:7">
      <c r="A1486" s="299"/>
      <c r="B1486" s="206"/>
      <c r="C1486" s="206"/>
      <c r="D1486" s="206"/>
      <c r="E1486" s="36"/>
      <c r="F1486" s="206"/>
      <c r="G1486" s="206"/>
    </row>
    <row r="1487" spans="1:7">
      <c r="A1487" s="299"/>
      <c r="B1487" s="206"/>
      <c r="C1487" s="206"/>
      <c r="D1487" s="206"/>
      <c r="E1487" s="36"/>
      <c r="F1487" s="206"/>
      <c r="G1487" s="206"/>
    </row>
    <row r="1488" spans="1:7">
      <c r="A1488" s="299"/>
      <c r="B1488" s="206"/>
      <c r="C1488" s="206"/>
      <c r="D1488" s="206"/>
      <c r="E1488" s="36"/>
      <c r="F1488" s="206"/>
      <c r="G1488" s="206"/>
    </row>
    <row r="1489" spans="1:7">
      <c r="A1489" s="299"/>
      <c r="B1489" s="206"/>
      <c r="C1489" s="206"/>
      <c r="D1489" s="206"/>
      <c r="E1489" s="36"/>
      <c r="F1489" s="206"/>
      <c r="G1489" s="206"/>
    </row>
    <row r="1490" spans="1:7">
      <c r="A1490" s="299"/>
      <c r="B1490" s="206"/>
      <c r="C1490" s="206"/>
      <c r="D1490" s="206"/>
      <c r="E1490" s="36"/>
      <c r="F1490" s="206"/>
      <c r="G1490" s="206"/>
    </row>
    <row r="1491" spans="1:7">
      <c r="A1491" s="299"/>
      <c r="B1491" s="206"/>
      <c r="C1491" s="206"/>
      <c r="D1491" s="206"/>
      <c r="E1491" s="36"/>
      <c r="F1491" s="206"/>
      <c r="G1491" s="206"/>
    </row>
    <row r="1492" spans="1:7">
      <c r="A1492" s="299"/>
      <c r="B1492" s="206"/>
      <c r="C1492" s="206"/>
      <c r="D1492" s="206"/>
      <c r="E1492" s="36"/>
      <c r="F1492" s="206"/>
      <c r="G1492" s="206"/>
    </row>
    <row r="1493" spans="1:7">
      <c r="A1493" s="299"/>
      <c r="B1493" s="206"/>
      <c r="C1493" s="206"/>
      <c r="D1493" s="206"/>
      <c r="E1493" s="36"/>
      <c r="F1493" s="206"/>
      <c r="G1493" s="206"/>
    </row>
    <row r="1494" spans="1:7">
      <c r="A1494" s="299"/>
      <c r="B1494" s="206"/>
      <c r="C1494" s="206"/>
      <c r="D1494" s="206"/>
      <c r="E1494" s="36"/>
      <c r="F1494" s="206"/>
      <c r="G1494" s="206"/>
    </row>
    <row r="1495" spans="1:7">
      <c r="A1495" s="299"/>
      <c r="B1495" s="206"/>
      <c r="C1495" s="206"/>
      <c r="D1495" s="206"/>
      <c r="E1495" s="36"/>
      <c r="F1495" s="206"/>
      <c r="G1495" s="206"/>
    </row>
    <row r="1496" spans="1:7">
      <c r="A1496" s="299"/>
      <c r="B1496" s="206"/>
      <c r="C1496" s="206"/>
      <c r="D1496" s="206"/>
      <c r="E1496" s="36"/>
      <c r="F1496" s="206"/>
      <c r="G1496" s="206"/>
    </row>
    <row r="1497" spans="1:7">
      <c r="A1497" s="299"/>
      <c r="B1497" s="206"/>
      <c r="C1497" s="206"/>
      <c r="D1497" s="206"/>
      <c r="E1497" s="36"/>
      <c r="F1497" s="206"/>
      <c r="G1497" s="206"/>
    </row>
    <row r="1498" spans="1:7">
      <c r="A1498" s="299"/>
      <c r="B1498" s="206"/>
      <c r="C1498" s="206"/>
      <c r="D1498" s="206"/>
      <c r="E1498" s="36"/>
      <c r="F1498" s="206"/>
      <c r="G1498" s="206"/>
    </row>
    <row r="1499" spans="1:7">
      <c r="A1499" s="299"/>
      <c r="B1499" s="206"/>
      <c r="C1499" s="206"/>
      <c r="D1499" s="206"/>
      <c r="E1499" s="36"/>
      <c r="F1499" s="206"/>
      <c r="G1499" s="206"/>
    </row>
    <row r="1500" spans="1:7">
      <c r="A1500" s="299"/>
      <c r="B1500" s="206"/>
      <c r="C1500" s="206"/>
      <c r="D1500" s="206"/>
      <c r="E1500" s="36"/>
      <c r="F1500" s="206"/>
      <c r="G1500" s="206"/>
    </row>
    <row r="1501" spans="1:7">
      <c r="A1501" s="299"/>
      <c r="B1501" s="206"/>
      <c r="C1501" s="206"/>
      <c r="D1501" s="206"/>
      <c r="E1501" s="36"/>
      <c r="F1501" s="206"/>
      <c r="G1501" s="206"/>
    </row>
    <row r="1502" spans="1:7">
      <c r="A1502" s="299"/>
      <c r="B1502" s="206"/>
      <c r="C1502" s="206"/>
      <c r="D1502" s="206"/>
      <c r="E1502" s="36"/>
      <c r="F1502" s="206"/>
      <c r="G1502" s="206"/>
    </row>
    <row r="1503" spans="1:7">
      <c r="A1503" s="299"/>
      <c r="B1503" s="206"/>
      <c r="C1503" s="206"/>
      <c r="D1503" s="206"/>
      <c r="E1503" s="36"/>
      <c r="F1503" s="206"/>
      <c r="G1503" s="206"/>
    </row>
    <row r="1504" spans="1:7">
      <c r="A1504" s="299"/>
      <c r="B1504" s="206"/>
      <c r="C1504" s="206"/>
      <c r="D1504" s="206"/>
      <c r="E1504" s="36"/>
      <c r="F1504" s="206"/>
      <c r="G1504" s="206"/>
    </row>
    <row r="1505" spans="1:7">
      <c r="A1505" s="299"/>
      <c r="B1505" s="206"/>
      <c r="C1505" s="206"/>
      <c r="D1505" s="206"/>
      <c r="E1505" s="36"/>
      <c r="F1505" s="206"/>
      <c r="G1505" s="206"/>
    </row>
    <row r="1506" spans="1:7">
      <c r="A1506" s="299"/>
      <c r="B1506" s="206"/>
      <c r="C1506" s="206"/>
      <c r="D1506" s="206"/>
      <c r="E1506" s="36"/>
      <c r="F1506" s="206"/>
      <c r="G1506" s="206"/>
    </row>
    <row r="1507" spans="1:7">
      <c r="A1507" s="299"/>
      <c r="B1507" s="206"/>
      <c r="C1507" s="206"/>
      <c r="D1507" s="206"/>
      <c r="E1507" s="36"/>
      <c r="F1507" s="206"/>
      <c r="G1507" s="206"/>
    </row>
    <row r="1508" spans="1:7">
      <c r="A1508" s="299"/>
      <c r="B1508" s="206"/>
      <c r="C1508" s="206"/>
      <c r="D1508" s="206"/>
      <c r="E1508" s="36"/>
      <c r="F1508" s="206"/>
      <c r="G1508" s="206"/>
    </row>
    <row r="1509" spans="1:7">
      <c r="A1509" s="299"/>
      <c r="B1509" s="206"/>
      <c r="C1509" s="206"/>
      <c r="D1509" s="206"/>
      <c r="E1509" s="36"/>
      <c r="F1509" s="206"/>
      <c r="G1509" s="206"/>
    </row>
    <row r="1510" spans="1:7">
      <c r="A1510" s="299"/>
      <c r="B1510" s="206"/>
      <c r="C1510" s="206"/>
      <c r="D1510" s="206"/>
      <c r="E1510" s="36"/>
      <c r="F1510" s="206"/>
      <c r="G1510" s="206"/>
    </row>
    <row r="1511" spans="1:7">
      <c r="A1511" s="299"/>
      <c r="B1511" s="206"/>
      <c r="C1511" s="206"/>
      <c r="D1511" s="206"/>
      <c r="E1511" s="36"/>
      <c r="F1511" s="206"/>
      <c r="G1511" s="206"/>
    </row>
    <row r="1512" spans="1:7">
      <c r="A1512" s="299"/>
      <c r="B1512" s="206"/>
      <c r="C1512" s="206"/>
      <c r="D1512" s="206"/>
      <c r="E1512" s="36"/>
      <c r="F1512" s="206"/>
      <c r="G1512" s="206"/>
    </row>
    <row r="1513" spans="1:7">
      <c r="A1513" s="299"/>
      <c r="B1513" s="206"/>
      <c r="C1513" s="206"/>
      <c r="D1513" s="206"/>
      <c r="E1513" s="36"/>
      <c r="F1513" s="206"/>
      <c r="G1513" s="206"/>
    </row>
    <row r="1514" spans="1:7">
      <c r="A1514" s="299"/>
      <c r="B1514" s="206"/>
      <c r="C1514" s="206"/>
      <c r="D1514" s="206"/>
      <c r="E1514" s="36"/>
      <c r="F1514" s="206"/>
      <c r="G1514" s="206"/>
    </row>
    <row r="1515" spans="1:7">
      <c r="A1515" s="299"/>
      <c r="B1515" s="206"/>
      <c r="C1515" s="206"/>
      <c r="D1515" s="206"/>
      <c r="E1515" s="36"/>
      <c r="F1515" s="206"/>
      <c r="G1515" s="206"/>
    </row>
    <row r="1516" spans="1:7">
      <c r="A1516" s="299"/>
      <c r="B1516" s="206"/>
      <c r="C1516" s="206"/>
      <c r="D1516" s="206"/>
      <c r="E1516" s="36"/>
      <c r="F1516" s="206"/>
      <c r="G1516" s="206"/>
    </row>
    <row r="1517" spans="1:7">
      <c r="A1517" s="299"/>
      <c r="B1517" s="206"/>
      <c r="C1517" s="206"/>
      <c r="D1517" s="206"/>
      <c r="E1517" s="36"/>
      <c r="F1517" s="206"/>
      <c r="G1517" s="206"/>
    </row>
    <row r="1518" spans="1:7">
      <c r="A1518" s="299"/>
      <c r="B1518" s="206"/>
      <c r="C1518" s="206"/>
      <c r="D1518" s="206"/>
      <c r="E1518" s="36"/>
      <c r="F1518" s="206"/>
      <c r="G1518" s="206"/>
    </row>
    <row r="1519" spans="1:7">
      <c r="A1519" s="299"/>
      <c r="B1519" s="206"/>
      <c r="C1519" s="206"/>
      <c r="D1519" s="206"/>
      <c r="E1519" s="36"/>
      <c r="F1519" s="206"/>
      <c r="G1519" s="206"/>
    </row>
    <row r="1520" spans="1:7">
      <c r="A1520" s="299"/>
      <c r="B1520" s="206"/>
      <c r="C1520" s="206"/>
      <c r="D1520" s="206"/>
      <c r="E1520" s="36"/>
      <c r="F1520" s="206"/>
      <c r="G1520" s="206"/>
    </row>
    <row r="1521" spans="1:7">
      <c r="A1521" s="299"/>
      <c r="B1521" s="206"/>
      <c r="C1521" s="206"/>
      <c r="D1521" s="206"/>
      <c r="E1521" s="36"/>
      <c r="F1521" s="206"/>
      <c r="G1521" s="206"/>
    </row>
    <row r="1522" spans="1:7">
      <c r="A1522" s="299"/>
      <c r="B1522" s="206"/>
      <c r="C1522" s="206"/>
      <c r="D1522" s="206"/>
      <c r="E1522" s="36"/>
      <c r="F1522" s="206"/>
      <c r="G1522" s="206"/>
    </row>
    <row r="1523" spans="1:7">
      <c r="A1523" s="299"/>
      <c r="B1523" s="206"/>
      <c r="C1523" s="206"/>
      <c r="D1523" s="206"/>
      <c r="E1523" s="36"/>
      <c r="F1523" s="206"/>
      <c r="G1523" s="206"/>
    </row>
    <row r="1524" spans="1:7">
      <c r="A1524" s="299"/>
      <c r="B1524" s="206"/>
      <c r="C1524" s="206"/>
      <c r="D1524" s="206"/>
      <c r="E1524" s="36"/>
      <c r="F1524" s="206"/>
      <c r="G1524" s="206"/>
    </row>
    <row r="1525" spans="1:7">
      <c r="A1525" s="299"/>
      <c r="B1525" s="206"/>
      <c r="C1525" s="206"/>
      <c r="D1525" s="206"/>
      <c r="E1525" s="36"/>
      <c r="F1525" s="206"/>
      <c r="G1525" s="206"/>
    </row>
    <row r="1526" spans="1:7">
      <c r="A1526" s="299"/>
      <c r="B1526" s="206"/>
      <c r="C1526" s="206"/>
      <c r="D1526" s="206"/>
      <c r="E1526" s="36"/>
      <c r="F1526" s="206"/>
      <c r="G1526" s="206"/>
    </row>
    <row r="1527" spans="1:7">
      <c r="A1527" s="299"/>
      <c r="B1527" s="206"/>
      <c r="C1527" s="206"/>
      <c r="D1527" s="206"/>
      <c r="E1527" s="36"/>
      <c r="F1527" s="206"/>
      <c r="G1527" s="206"/>
    </row>
    <row r="1528" spans="1:7">
      <c r="A1528" s="299"/>
      <c r="B1528" s="206"/>
      <c r="C1528" s="206"/>
      <c r="D1528" s="206"/>
      <c r="E1528" s="36"/>
      <c r="F1528" s="206"/>
      <c r="G1528" s="206"/>
    </row>
    <row r="1529" spans="1:7">
      <c r="A1529" s="299"/>
      <c r="B1529" s="206"/>
      <c r="C1529" s="206"/>
      <c r="D1529" s="206"/>
      <c r="E1529" s="36"/>
      <c r="F1529" s="206"/>
      <c r="G1529" s="206"/>
    </row>
    <row r="1530" spans="1:7">
      <c r="A1530" s="299"/>
      <c r="B1530" s="206"/>
      <c r="C1530" s="206"/>
      <c r="D1530" s="206"/>
      <c r="E1530" s="36"/>
      <c r="F1530" s="206"/>
      <c r="G1530" s="206"/>
    </row>
    <row r="1531" spans="1:7">
      <c r="A1531" s="299"/>
      <c r="B1531" s="206"/>
      <c r="C1531" s="206"/>
      <c r="D1531" s="206"/>
      <c r="E1531" s="36"/>
      <c r="F1531" s="206"/>
      <c r="G1531" s="206"/>
    </row>
    <row r="1532" spans="1:7">
      <c r="A1532" s="299"/>
      <c r="B1532" s="206"/>
      <c r="C1532" s="206"/>
      <c r="D1532" s="206"/>
      <c r="E1532" s="36"/>
      <c r="F1532" s="206"/>
      <c r="G1532" s="206"/>
    </row>
    <row r="1533" spans="1:7">
      <c r="A1533" s="299"/>
      <c r="B1533" s="206"/>
      <c r="C1533" s="206"/>
      <c r="D1533" s="206"/>
      <c r="E1533" s="36"/>
      <c r="F1533" s="206"/>
      <c r="G1533" s="206"/>
    </row>
    <row r="1534" spans="1:7">
      <c r="A1534" s="299"/>
      <c r="B1534" s="206"/>
      <c r="C1534" s="206"/>
      <c r="D1534" s="206"/>
      <c r="E1534" s="36"/>
      <c r="F1534" s="206"/>
      <c r="G1534" s="206"/>
    </row>
    <row r="1535" spans="1:7">
      <c r="A1535" s="299"/>
      <c r="B1535" s="206"/>
      <c r="C1535" s="206"/>
      <c r="D1535" s="206"/>
      <c r="E1535" s="36"/>
      <c r="F1535" s="206"/>
      <c r="G1535" s="206"/>
    </row>
    <row r="1536" spans="1:7">
      <c r="A1536" s="299"/>
      <c r="B1536" s="206"/>
      <c r="C1536" s="206"/>
      <c r="D1536" s="206"/>
      <c r="E1536" s="36"/>
      <c r="F1536" s="206"/>
      <c r="G1536" s="206"/>
    </row>
    <row r="1537" spans="1:7">
      <c r="A1537" s="299"/>
      <c r="B1537" s="206"/>
      <c r="C1537" s="206"/>
      <c r="D1537" s="206"/>
      <c r="E1537" s="36"/>
      <c r="F1537" s="206"/>
      <c r="G1537" s="206"/>
    </row>
    <row r="1538" spans="1:7">
      <c r="A1538" s="299"/>
      <c r="B1538" s="206"/>
      <c r="C1538" s="206"/>
      <c r="D1538" s="206"/>
      <c r="E1538" s="36"/>
      <c r="F1538" s="206"/>
      <c r="G1538" s="206"/>
    </row>
    <row r="1539" spans="1:7">
      <c r="A1539" s="299"/>
      <c r="B1539" s="206"/>
      <c r="C1539" s="206"/>
      <c r="D1539" s="206"/>
      <c r="E1539" s="36"/>
      <c r="F1539" s="206"/>
      <c r="G1539" s="206"/>
    </row>
    <row r="1540" spans="1:7">
      <c r="A1540" s="299"/>
      <c r="B1540" s="206"/>
      <c r="C1540" s="206"/>
      <c r="D1540" s="206"/>
      <c r="E1540" s="36"/>
      <c r="F1540" s="206"/>
      <c r="G1540" s="206"/>
    </row>
    <row r="1541" spans="1:7">
      <c r="A1541" s="299"/>
      <c r="B1541" s="206"/>
      <c r="C1541" s="206"/>
      <c r="D1541" s="206"/>
      <c r="E1541" s="36"/>
      <c r="F1541" s="206"/>
      <c r="G1541" s="206"/>
    </row>
    <row r="1542" spans="1:7">
      <c r="A1542" s="299"/>
      <c r="B1542" s="206"/>
      <c r="C1542" s="206"/>
      <c r="D1542" s="206"/>
      <c r="E1542" s="36"/>
      <c r="F1542" s="206"/>
      <c r="G1542" s="206"/>
    </row>
    <row r="1543" spans="1:7">
      <c r="A1543" s="299"/>
      <c r="B1543" s="206"/>
      <c r="C1543" s="206"/>
      <c r="D1543" s="206"/>
      <c r="E1543" s="36"/>
      <c r="F1543" s="206"/>
      <c r="G1543" s="206"/>
    </row>
    <row r="1544" spans="1:7">
      <c r="A1544" s="299"/>
      <c r="B1544" s="206"/>
      <c r="C1544" s="206"/>
      <c r="D1544" s="206"/>
      <c r="E1544" s="36"/>
      <c r="F1544" s="206"/>
      <c r="G1544" s="206"/>
    </row>
    <row r="1545" spans="1:7">
      <c r="A1545" s="299"/>
      <c r="B1545" s="206"/>
      <c r="C1545" s="206"/>
      <c r="D1545" s="206"/>
      <c r="E1545" s="36"/>
      <c r="F1545" s="206"/>
      <c r="G1545" s="206"/>
    </row>
    <row r="1546" spans="1:7">
      <c r="A1546" s="299"/>
      <c r="B1546" s="206"/>
      <c r="C1546" s="206"/>
      <c r="D1546" s="206"/>
      <c r="E1546" s="36"/>
      <c r="F1546" s="206"/>
      <c r="G1546" s="206"/>
    </row>
    <row r="1547" spans="1:7">
      <c r="A1547" s="299"/>
      <c r="B1547" s="206"/>
      <c r="C1547" s="206"/>
      <c r="D1547" s="206"/>
      <c r="E1547" s="36"/>
      <c r="F1547" s="206"/>
      <c r="G1547" s="206"/>
    </row>
    <row r="1548" spans="1:7">
      <c r="A1548" s="299"/>
      <c r="B1548" s="206"/>
      <c r="C1548" s="206"/>
      <c r="D1548" s="206"/>
      <c r="E1548" s="36"/>
      <c r="F1548" s="206"/>
      <c r="G1548" s="206"/>
    </row>
    <row r="1549" spans="1:7">
      <c r="A1549" s="299"/>
      <c r="B1549" s="206"/>
      <c r="C1549" s="206"/>
      <c r="D1549" s="206"/>
      <c r="E1549" s="36"/>
      <c r="F1549" s="206"/>
      <c r="G1549" s="206"/>
    </row>
    <row r="1550" spans="1:7">
      <c r="A1550" s="299"/>
      <c r="B1550" s="206"/>
      <c r="C1550" s="206"/>
      <c r="D1550" s="206"/>
      <c r="E1550" s="36"/>
      <c r="F1550" s="206"/>
      <c r="G1550" s="206"/>
    </row>
    <row r="1551" spans="1:7">
      <c r="A1551" s="299"/>
      <c r="B1551" s="206"/>
      <c r="C1551" s="206"/>
      <c r="D1551" s="206"/>
      <c r="E1551" s="36"/>
      <c r="F1551" s="206"/>
      <c r="G1551" s="206"/>
    </row>
    <row r="1552" spans="1:7">
      <c r="A1552" s="299"/>
      <c r="B1552" s="206"/>
      <c r="C1552" s="206"/>
      <c r="D1552" s="206"/>
      <c r="E1552" s="36"/>
      <c r="F1552" s="206"/>
      <c r="G1552" s="206"/>
    </row>
    <row r="1553" spans="1:7">
      <c r="A1553" s="299"/>
      <c r="B1553" s="206"/>
      <c r="C1553" s="206"/>
      <c r="D1553" s="206"/>
      <c r="E1553" s="36"/>
      <c r="F1553" s="206"/>
      <c r="G1553" s="206"/>
    </row>
    <row r="1554" spans="1:7">
      <c r="A1554" s="299"/>
      <c r="B1554" s="206"/>
      <c r="C1554" s="206"/>
      <c r="D1554" s="206"/>
      <c r="E1554" s="36"/>
      <c r="F1554" s="206"/>
      <c r="G1554" s="206"/>
    </row>
    <row r="1555" spans="1:7">
      <c r="A1555" s="299"/>
      <c r="B1555" s="206"/>
      <c r="C1555" s="206"/>
      <c r="D1555" s="206"/>
      <c r="E1555" s="36"/>
      <c r="F1555" s="206"/>
      <c r="G1555" s="206"/>
    </row>
    <row r="1556" spans="1:7">
      <c r="A1556" s="299"/>
      <c r="B1556" s="206"/>
      <c r="C1556" s="206"/>
      <c r="D1556" s="206"/>
      <c r="E1556" s="36"/>
      <c r="F1556" s="206"/>
      <c r="G1556" s="206"/>
    </row>
    <row r="1557" spans="1:7">
      <c r="A1557" s="299"/>
      <c r="B1557" s="206"/>
      <c r="C1557" s="206"/>
      <c r="D1557" s="206"/>
      <c r="E1557" s="36"/>
      <c r="F1557" s="206"/>
      <c r="G1557" s="206"/>
    </row>
    <row r="1558" spans="1:7">
      <c r="A1558" s="299"/>
      <c r="B1558" s="206"/>
      <c r="C1558" s="206"/>
      <c r="D1558" s="206"/>
      <c r="E1558" s="36"/>
      <c r="F1558" s="206"/>
      <c r="G1558" s="206"/>
    </row>
    <row r="1559" spans="1:7">
      <c r="A1559" s="299"/>
      <c r="B1559" s="206"/>
      <c r="C1559" s="206"/>
      <c r="D1559" s="206"/>
      <c r="E1559" s="36"/>
      <c r="F1559" s="206"/>
      <c r="G1559" s="206"/>
    </row>
    <row r="1560" spans="1:7">
      <c r="A1560" s="299"/>
      <c r="B1560" s="206"/>
      <c r="C1560" s="206"/>
      <c r="D1560" s="206"/>
      <c r="E1560" s="36"/>
      <c r="F1560" s="206"/>
      <c r="G1560" s="206"/>
    </row>
    <row r="1561" spans="1:7">
      <c r="A1561" s="299"/>
      <c r="B1561" s="206"/>
      <c r="C1561" s="206"/>
      <c r="D1561" s="206"/>
      <c r="E1561" s="36"/>
      <c r="F1561" s="206"/>
      <c r="G1561" s="206"/>
    </row>
    <row r="1562" spans="1:7">
      <c r="A1562" s="299"/>
      <c r="B1562" s="206"/>
      <c r="C1562" s="206"/>
      <c r="D1562" s="206"/>
      <c r="E1562" s="36"/>
      <c r="F1562" s="206"/>
      <c r="G1562" s="206"/>
    </row>
    <row r="1563" spans="1:7">
      <c r="A1563" s="299"/>
      <c r="B1563" s="206"/>
      <c r="C1563" s="206"/>
      <c r="D1563" s="206"/>
      <c r="E1563" s="36"/>
      <c r="F1563" s="206"/>
      <c r="G1563" s="206"/>
    </row>
    <row r="1564" spans="1:7">
      <c r="A1564" s="299"/>
      <c r="B1564" s="206"/>
      <c r="C1564" s="206"/>
      <c r="D1564" s="206"/>
      <c r="E1564" s="36"/>
      <c r="F1564" s="206"/>
      <c r="G1564" s="206"/>
    </row>
    <row r="1565" spans="1:7">
      <c r="A1565" s="299"/>
      <c r="B1565" s="206"/>
      <c r="C1565" s="206"/>
      <c r="D1565" s="206"/>
      <c r="E1565" s="36"/>
      <c r="F1565" s="206"/>
      <c r="G1565" s="206"/>
    </row>
    <row r="1566" spans="1:7">
      <c r="A1566" s="299"/>
      <c r="B1566" s="206"/>
      <c r="C1566" s="206"/>
      <c r="D1566" s="206"/>
      <c r="E1566" s="36"/>
      <c r="F1566" s="206"/>
      <c r="G1566" s="206"/>
    </row>
    <row r="1567" spans="1:7">
      <c r="A1567" s="299"/>
      <c r="B1567" s="206"/>
      <c r="C1567" s="206"/>
      <c r="D1567" s="206"/>
      <c r="E1567" s="36"/>
      <c r="F1567" s="206"/>
      <c r="G1567" s="206"/>
    </row>
    <row r="1568" spans="1:7">
      <c r="A1568" s="299"/>
      <c r="B1568" s="206"/>
      <c r="C1568" s="206"/>
      <c r="D1568" s="206"/>
      <c r="E1568" s="36"/>
      <c r="F1568" s="206"/>
      <c r="G1568" s="206"/>
    </row>
    <row r="1569" spans="1:7">
      <c r="A1569" s="299"/>
      <c r="B1569" s="206"/>
      <c r="C1569" s="206"/>
      <c r="D1569" s="206"/>
      <c r="E1569" s="36"/>
      <c r="F1569" s="206"/>
      <c r="G1569" s="206"/>
    </row>
    <row r="1570" spans="1:7">
      <c r="A1570" s="299"/>
      <c r="B1570" s="206"/>
      <c r="C1570" s="206"/>
      <c r="D1570" s="206"/>
      <c r="E1570" s="36"/>
      <c r="F1570" s="206"/>
      <c r="G1570" s="206"/>
    </row>
    <row r="1571" spans="1:7">
      <c r="A1571" s="299"/>
      <c r="B1571" s="206"/>
      <c r="C1571" s="206"/>
      <c r="D1571" s="206"/>
      <c r="E1571" s="36"/>
      <c r="F1571" s="206"/>
      <c r="G1571" s="206"/>
    </row>
    <row r="1572" spans="1:7">
      <c r="A1572" s="299"/>
      <c r="B1572" s="206"/>
      <c r="C1572" s="206"/>
      <c r="D1572" s="206"/>
      <c r="E1572" s="36"/>
      <c r="F1572" s="206"/>
      <c r="G1572" s="206"/>
    </row>
    <row r="1573" spans="1:7">
      <c r="A1573" s="299"/>
      <c r="B1573" s="206"/>
      <c r="C1573" s="206"/>
      <c r="D1573" s="206"/>
      <c r="E1573" s="36"/>
      <c r="F1573" s="206"/>
      <c r="G1573" s="206"/>
    </row>
    <row r="1574" spans="1:7">
      <c r="A1574" s="299"/>
      <c r="B1574" s="206"/>
      <c r="C1574" s="206"/>
      <c r="D1574" s="206"/>
      <c r="E1574" s="36"/>
      <c r="F1574" s="206"/>
      <c r="G1574" s="206"/>
    </row>
    <row r="1575" spans="1:7">
      <c r="A1575" s="299"/>
      <c r="B1575" s="206"/>
      <c r="C1575" s="206"/>
      <c r="D1575" s="206"/>
      <c r="E1575" s="36"/>
      <c r="F1575" s="206"/>
      <c r="G1575" s="206"/>
    </row>
    <row r="1576" spans="1:7">
      <c r="A1576" s="299"/>
      <c r="B1576" s="206"/>
      <c r="C1576" s="206"/>
      <c r="D1576" s="206"/>
      <c r="E1576" s="36"/>
      <c r="F1576" s="206"/>
      <c r="G1576" s="206"/>
    </row>
    <row r="1577" spans="1:7">
      <c r="A1577" s="299"/>
      <c r="B1577" s="206"/>
      <c r="C1577" s="206"/>
      <c r="D1577" s="206"/>
      <c r="E1577" s="36"/>
      <c r="F1577" s="206"/>
      <c r="G1577" s="206"/>
    </row>
    <row r="1578" spans="1:7">
      <c r="A1578" s="299"/>
      <c r="B1578" s="206"/>
      <c r="C1578" s="206"/>
      <c r="D1578" s="206"/>
      <c r="E1578" s="36"/>
      <c r="F1578" s="206"/>
      <c r="G1578" s="206"/>
    </row>
    <row r="1579" spans="1:7">
      <c r="A1579" s="299"/>
      <c r="B1579" s="206"/>
      <c r="C1579" s="206"/>
      <c r="D1579" s="206"/>
      <c r="E1579" s="36"/>
      <c r="F1579" s="206"/>
      <c r="G1579" s="206"/>
    </row>
    <row r="1580" spans="1:7">
      <c r="A1580" s="299"/>
      <c r="B1580" s="206"/>
      <c r="C1580" s="206"/>
      <c r="D1580" s="206"/>
      <c r="E1580" s="36"/>
      <c r="F1580" s="206"/>
      <c r="G1580" s="206"/>
    </row>
    <row r="1581" spans="1:7">
      <c r="A1581" s="299"/>
      <c r="B1581" s="206"/>
      <c r="C1581" s="206"/>
      <c r="D1581" s="206"/>
      <c r="E1581" s="36"/>
      <c r="F1581" s="206"/>
      <c r="G1581" s="206"/>
    </row>
    <row r="1582" spans="1:7">
      <c r="A1582" s="299"/>
      <c r="B1582" s="206"/>
      <c r="C1582" s="206"/>
      <c r="D1582" s="206"/>
      <c r="E1582" s="36"/>
      <c r="F1582" s="206"/>
      <c r="G1582" s="206"/>
    </row>
    <row r="1583" spans="1:7">
      <c r="A1583" s="299"/>
      <c r="B1583" s="206"/>
      <c r="C1583" s="206"/>
      <c r="D1583" s="206"/>
      <c r="E1583" s="36"/>
      <c r="F1583" s="206"/>
      <c r="G1583" s="206"/>
    </row>
    <row r="1584" spans="1:7">
      <c r="A1584" s="299"/>
      <c r="B1584" s="206"/>
      <c r="C1584" s="206"/>
      <c r="D1584" s="206"/>
      <c r="E1584" s="36"/>
      <c r="F1584" s="206"/>
      <c r="G1584" s="206"/>
    </row>
    <row r="1585" spans="1:7">
      <c r="A1585" s="299"/>
      <c r="B1585" s="206"/>
      <c r="C1585" s="206"/>
      <c r="D1585" s="206"/>
      <c r="E1585" s="36"/>
      <c r="F1585" s="206"/>
      <c r="G1585" s="206"/>
    </row>
    <row r="1586" spans="1:7">
      <c r="A1586" s="299"/>
      <c r="B1586" s="206"/>
      <c r="C1586" s="206"/>
      <c r="D1586" s="206"/>
      <c r="E1586" s="36"/>
      <c r="F1586" s="206"/>
      <c r="G1586" s="206"/>
    </row>
    <row r="1587" spans="1:7">
      <c r="A1587" s="299"/>
      <c r="B1587" s="206"/>
      <c r="C1587" s="206"/>
      <c r="D1587" s="206"/>
      <c r="E1587" s="36"/>
      <c r="F1587" s="206"/>
      <c r="G1587" s="206"/>
    </row>
    <row r="1588" spans="1:7">
      <c r="A1588" s="299"/>
      <c r="B1588" s="206"/>
      <c r="C1588" s="206"/>
      <c r="D1588" s="206"/>
      <c r="E1588" s="36"/>
      <c r="F1588" s="206"/>
      <c r="G1588" s="206"/>
    </row>
    <row r="1589" spans="1:7">
      <c r="A1589" s="299"/>
      <c r="B1589" s="206"/>
      <c r="C1589" s="206"/>
      <c r="D1589" s="206"/>
      <c r="E1589" s="36"/>
      <c r="F1589" s="206"/>
      <c r="G1589" s="206"/>
    </row>
    <row r="1590" spans="1:7">
      <c r="A1590" s="299"/>
      <c r="B1590" s="206"/>
      <c r="C1590" s="206"/>
      <c r="D1590" s="206"/>
      <c r="E1590" s="36"/>
      <c r="F1590" s="206"/>
      <c r="G1590" s="206"/>
    </row>
    <row r="1591" spans="1:7">
      <c r="A1591" s="299"/>
      <c r="B1591" s="206"/>
      <c r="C1591" s="206"/>
      <c r="D1591" s="206"/>
      <c r="E1591" s="36"/>
      <c r="F1591" s="206"/>
      <c r="G1591" s="206"/>
    </row>
    <row r="1592" spans="1:7">
      <c r="A1592" s="299"/>
      <c r="B1592" s="206"/>
      <c r="C1592" s="206"/>
      <c r="D1592" s="206"/>
      <c r="E1592" s="36"/>
      <c r="F1592" s="206"/>
      <c r="G1592" s="206"/>
    </row>
    <row r="1593" spans="1:7">
      <c r="A1593" s="299"/>
      <c r="B1593" s="206"/>
      <c r="C1593" s="206"/>
      <c r="D1593" s="206"/>
      <c r="E1593" s="36"/>
      <c r="F1593" s="206"/>
      <c r="G1593" s="206"/>
    </row>
    <row r="1594" spans="1:7">
      <c r="A1594" s="299"/>
      <c r="B1594" s="206"/>
      <c r="C1594" s="206"/>
      <c r="D1594" s="206"/>
      <c r="E1594" s="36"/>
      <c r="F1594" s="206"/>
      <c r="G1594" s="206"/>
    </row>
    <row r="1595" spans="1:7">
      <c r="A1595" s="299"/>
      <c r="B1595" s="206"/>
      <c r="C1595" s="206"/>
      <c r="D1595" s="206"/>
      <c r="E1595" s="36"/>
      <c r="F1595" s="206"/>
      <c r="G1595" s="206"/>
    </row>
    <row r="1596" spans="1:7">
      <c r="A1596" s="299"/>
      <c r="B1596" s="206"/>
      <c r="C1596" s="206"/>
      <c r="D1596" s="206"/>
      <c r="E1596" s="36"/>
      <c r="F1596" s="206"/>
      <c r="G1596" s="206"/>
    </row>
    <row r="1597" spans="1:7">
      <c r="A1597" s="299"/>
      <c r="B1597" s="206"/>
      <c r="C1597" s="206"/>
      <c r="D1597" s="206"/>
      <c r="E1597" s="36"/>
      <c r="F1597" s="206"/>
      <c r="G1597" s="206"/>
    </row>
    <row r="1598" spans="1:7">
      <c r="A1598" s="299"/>
      <c r="B1598" s="206"/>
      <c r="C1598" s="206"/>
      <c r="D1598" s="206"/>
      <c r="E1598" s="36"/>
      <c r="F1598" s="206"/>
      <c r="G1598" s="206"/>
    </row>
    <row r="1599" spans="1:7">
      <c r="A1599" s="299"/>
      <c r="B1599" s="206"/>
      <c r="C1599" s="206"/>
      <c r="D1599" s="206"/>
      <c r="E1599" s="36"/>
      <c r="F1599" s="206"/>
      <c r="G1599" s="206"/>
    </row>
    <row r="1600" spans="1:7">
      <c r="A1600" s="299"/>
      <c r="B1600" s="206"/>
      <c r="C1600" s="206"/>
      <c r="D1600" s="206"/>
      <c r="E1600" s="36"/>
      <c r="F1600" s="206"/>
      <c r="G1600" s="206"/>
    </row>
    <row r="1601" spans="1:7">
      <c r="A1601" s="299"/>
      <c r="B1601" s="206"/>
      <c r="C1601" s="206"/>
      <c r="D1601" s="206"/>
      <c r="E1601" s="36"/>
      <c r="F1601" s="206"/>
      <c r="G1601" s="206"/>
    </row>
    <row r="1602" spans="1:7">
      <c r="A1602" s="299"/>
      <c r="B1602" s="206"/>
      <c r="C1602" s="206"/>
      <c r="D1602" s="206"/>
      <c r="E1602" s="36"/>
      <c r="F1602" s="206"/>
      <c r="G1602" s="206"/>
    </row>
    <row r="1603" spans="1:7">
      <c r="A1603" s="299"/>
      <c r="B1603" s="206"/>
      <c r="C1603" s="206"/>
      <c r="D1603" s="206"/>
      <c r="E1603" s="36"/>
      <c r="F1603" s="206"/>
      <c r="G1603" s="206"/>
    </row>
    <row r="1604" spans="1:7">
      <c r="A1604" s="299"/>
      <c r="B1604" s="206"/>
      <c r="C1604" s="206"/>
      <c r="D1604" s="206"/>
      <c r="E1604" s="36"/>
      <c r="F1604" s="206"/>
      <c r="G1604" s="206"/>
    </row>
    <row r="1605" spans="1:7">
      <c r="A1605" s="299"/>
      <c r="B1605" s="206"/>
      <c r="C1605" s="206"/>
      <c r="D1605" s="206"/>
      <c r="E1605" s="36"/>
      <c r="F1605" s="206"/>
      <c r="G1605" s="206"/>
    </row>
    <row r="1606" spans="1:7">
      <c r="A1606" s="299"/>
      <c r="B1606" s="206"/>
      <c r="C1606" s="206"/>
      <c r="D1606" s="206"/>
      <c r="E1606" s="36"/>
      <c r="F1606" s="206"/>
      <c r="G1606" s="206"/>
    </row>
    <row r="1607" spans="1:7">
      <c r="A1607" s="299"/>
      <c r="B1607" s="206"/>
      <c r="C1607" s="206"/>
      <c r="D1607" s="206"/>
      <c r="E1607" s="36"/>
      <c r="F1607" s="206"/>
      <c r="G1607" s="206"/>
    </row>
    <row r="1608" spans="1:7">
      <c r="A1608" s="299"/>
      <c r="B1608" s="206"/>
      <c r="C1608" s="206"/>
      <c r="D1608" s="206"/>
      <c r="E1608" s="36"/>
      <c r="F1608" s="206"/>
      <c r="G1608" s="206"/>
    </row>
    <row r="1609" spans="1:7">
      <c r="A1609" s="299"/>
      <c r="B1609" s="206"/>
      <c r="C1609" s="206"/>
      <c r="D1609" s="206"/>
      <c r="E1609" s="36"/>
      <c r="F1609" s="206"/>
      <c r="G1609" s="206"/>
    </row>
    <row r="1610" spans="1:7">
      <c r="A1610" s="299"/>
      <c r="B1610" s="206"/>
      <c r="C1610" s="206"/>
      <c r="D1610" s="206"/>
      <c r="E1610" s="36"/>
      <c r="F1610" s="206"/>
      <c r="G1610" s="206"/>
    </row>
    <row r="1611" spans="1:7">
      <c r="A1611" s="299"/>
      <c r="B1611" s="206"/>
      <c r="C1611" s="206"/>
      <c r="D1611" s="206"/>
      <c r="E1611" s="36"/>
      <c r="F1611" s="206"/>
      <c r="G1611" s="206"/>
    </row>
    <row r="1612" spans="1:7">
      <c r="A1612" s="299"/>
      <c r="B1612" s="206"/>
      <c r="C1612" s="206"/>
      <c r="D1612" s="206"/>
      <c r="E1612" s="36"/>
      <c r="F1612" s="206"/>
      <c r="G1612" s="206"/>
    </row>
    <row r="1613" spans="1:7">
      <c r="A1613" s="299"/>
      <c r="B1613" s="206"/>
      <c r="C1613" s="206"/>
      <c r="D1613" s="206"/>
      <c r="E1613" s="36"/>
      <c r="F1613" s="206"/>
      <c r="G1613" s="206"/>
    </row>
    <row r="1614" spans="1:7">
      <c r="A1614" s="299"/>
      <c r="B1614" s="206"/>
      <c r="C1614" s="206"/>
      <c r="D1614" s="206"/>
      <c r="E1614" s="36"/>
      <c r="F1614" s="206"/>
      <c r="G1614" s="206"/>
    </row>
    <row r="1615" spans="1:7">
      <c r="A1615" s="299"/>
      <c r="B1615" s="206"/>
      <c r="C1615" s="206"/>
      <c r="D1615" s="206"/>
      <c r="E1615" s="36"/>
      <c r="F1615" s="206"/>
      <c r="G1615" s="206"/>
    </row>
    <row r="1616" spans="1:7">
      <c r="A1616" s="299"/>
      <c r="B1616" s="206"/>
      <c r="C1616" s="206"/>
      <c r="D1616" s="206"/>
      <c r="E1616" s="36"/>
      <c r="F1616" s="206"/>
      <c r="G1616" s="206"/>
    </row>
    <row r="1617" spans="1:7">
      <c r="A1617" s="299"/>
      <c r="B1617" s="206"/>
      <c r="C1617" s="206"/>
      <c r="D1617" s="206"/>
      <c r="E1617" s="36"/>
      <c r="F1617" s="206"/>
      <c r="G1617" s="206"/>
    </row>
    <row r="1618" spans="1:7">
      <c r="A1618" s="299"/>
      <c r="B1618" s="206"/>
      <c r="C1618" s="206"/>
      <c r="D1618" s="206"/>
      <c r="E1618" s="36"/>
      <c r="F1618" s="206"/>
      <c r="G1618" s="206"/>
    </row>
    <row r="1619" spans="1:7">
      <c r="A1619" s="299"/>
      <c r="B1619" s="206"/>
      <c r="C1619" s="206"/>
      <c r="D1619" s="206"/>
      <c r="E1619" s="36"/>
      <c r="F1619" s="206"/>
      <c r="G1619" s="206"/>
    </row>
    <row r="1620" spans="1:7">
      <c r="A1620" s="299"/>
      <c r="B1620" s="206"/>
      <c r="C1620" s="206"/>
      <c r="D1620" s="206"/>
      <c r="E1620" s="36"/>
      <c r="F1620" s="206"/>
      <c r="G1620" s="206"/>
    </row>
    <row r="1621" spans="1:7">
      <c r="A1621" s="299"/>
      <c r="B1621" s="206"/>
      <c r="C1621" s="206"/>
      <c r="D1621" s="206"/>
      <c r="E1621" s="36"/>
      <c r="F1621" s="206"/>
      <c r="G1621" s="206"/>
    </row>
    <row r="1622" spans="1:7">
      <c r="A1622" s="299"/>
      <c r="B1622" s="206"/>
      <c r="C1622" s="206"/>
      <c r="D1622" s="206"/>
      <c r="E1622" s="36"/>
      <c r="F1622" s="206"/>
      <c r="G1622" s="206"/>
    </row>
    <row r="1623" spans="1:7">
      <c r="A1623" s="299"/>
      <c r="B1623" s="206"/>
      <c r="C1623" s="206"/>
      <c r="D1623" s="206"/>
      <c r="E1623" s="36"/>
      <c r="F1623" s="206"/>
      <c r="G1623" s="206"/>
    </row>
    <row r="1624" spans="1:7">
      <c r="A1624" s="299"/>
      <c r="B1624" s="206"/>
      <c r="C1624" s="206"/>
      <c r="D1624" s="206"/>
      <c r="E1624" s="36"/>
      <c r="F1624" s="206"/>
      <c r="G1624" s="206"/>
    </row>
    <row r="1625" spans="1:7">
      <c r="A1625" s="299"/>
      <c r="B1625" s="206"/>
      <c r="C1625" s="206"/>
      <c r="D1625" s="206"/>
      <c r="E1625" s="36"/>
      <c r="F1625" s="206"/>
      <c r="G1625" s="206"/>
    </row>
    <row r="1626" spans="1:7">
      <c r="A1626" s="299"/>
      <c r="B1626" s="206"/>
      <c r="C1626" s="206"/>
      <c r="D1626" s="206"/>
      <c r="E1626" s="36"/>
      <c r="F1626" s="206"/>
      <c r="G1626" s="206"/>
    </row>
    <row r="1627" spans="1:7">
      <c r="A1627" s="299"/>
      <c r="B1627" s="206"/>
      <c r="C1627" s="206"/>
      <c r="D1627" s="206"/>
      <c r="E1627" s="36"/>
      <c r="F1627" s="206"/>
      <c r="G1627" s="206"/>
    </row>
    <row r="1628" spans="1:7">
      <c r="A1628" s="299"/>
      <c r="B1628" s="206"/>
      <c r="C1628" s="206"/>
      <c r="D1628" s="206"/>
      <c r="E1628" s="36"/>
      <c r="F1628" s="206"/>
      <c r="G1628" s="206"/>
    </row>
    <row r="1629" spans="1:7">
      <c r="A1629" s="299"/>
      <c r="B1629" s="206"/>
      <c r="C1629" s="206"/>
      <c r="D1629" s="206"/>
      <c r="E1629" s="36"/>
      <c r="F1629" s="206"/>
      <c r="G1629" s="206"/>
    </row>
    <row r="1630" spans="1:7">
      <c r="A1630" s="299"/>
      <c r="B1630" s="206"/>
      <c r="C1630" s="206"/>
      <c r="D1630" s="206"/>
      <c r="E1630" s="36"/>
      <c r="F1630" s="206"/>
      <c r="G1630" s="206"/>
    </row>
    <row r="1631" spans="1:7">
      <c r="A1631" s="299"/>
      <c r="B1631" s="206"/>
      <c r="C1631" s="206"/>
      <c r="D1631" s="206"/>
      <c r="E1631" s="36"/>
      <c r="F1631" s="206"/>
      <c r="G1631" s="206"/>
    </row>
    <row r="1632" spans="1:7">
      <c r="A1632" s="299"/>
      <c r="B1632" s="206"/>
      <c r="C1632" s="206"/>
      <c r="D1632" s="206"/>
      <c r="E1632" s="36"/>
      <c r="F1632" s="206"/>
      <c r="G1632" s="206"/>
    </row>
    <row r="1633" spans="1:7">
      <c r="A1633" s="299"/>
      <c r="B1633" s="206"/>
      <c r="C1633" s="206"/>
      <c r="D1633" s="206"/>
      <c r="E1633" s="36"/>
      <c r="F1633" s="206"/>
      <c r="G1633" s="206"/>
    </row>
    <row r="1634" spans="1:7">
      <c r="A1634" s="299"/>
      <c r="B1634" s="206"/>
      <c r="C1634" s="206"/>
      <c r="D1634" s="206"/>
      <c r="E1634" s="36"/>
      <c r="F1634" s="206"/>
      <c r="G1634" s="206"/>
    </row>
    <row r="1635" spans="1:7">
      <c r="A1635" s="299"/>
      <c r="B1635" s="206"/>
      <c r="C1635" s="206"/>
      <c r="D1635" s="206"/>
      <c r="E1635" s="36"/>
      <c r="F1635" s="206"/>
      <c r="G1635" s="206"/>
    </row>
    <row r="1636" spans="1:7">
      <c r="A1636" s="299"/>
      <c r="B1636" s="206"/>
      <c r="C1636" s="206"/>
      <c r="D1636" s="206"/>
      <c r="E1636" s="36"/>
      <c r="F1636" s="206"/>
      <c r="G1636" s="206"/>
    </row>
    <row r="1637" spans="1:7">
      <c r="A1637" s="299"/>
      <c r="B1637" s="206"/>
      <c r="C1637" s="206"/>
      <c r="D1637" s="206"/>
      <c r="E1637" s="36"/>
      <c r="F1637" s="206"/>
      <c r="G1637" s="206"/>
    </row>
    <row r="1638" spans="1:7">
      <c r="A1638" s="299"/>
      <c r="B1638" s="206"/>
      <c r="C1638" s="206"/>
      <c r="D1638" s="206"/>
      <c r="E1638" s="36"/>
      <c r="F1638" s="206"/>
      <c r="G1638" s="206"/>
    </row>
    <row r="1639" spans="1:7">
      <c r="A1639" s="299"/>
      <c r="B1639" s="206"/>
      <c r="C1639" s="206"/>
      <c r="D1639" s="206"/>
      <c r="E1639" s="36"/>
      <c r="F1639" s="206"/>
      <c r="G1639" s="206"/>
    </row>
    <row r="1640" spans="1:7">
      <c r="A1640" s="299"/>
      <c r="B1640" s="206"/>
      <c r="C1640" s="206"/>
      <c r="D1640" s="206"/>
      <c r="E1640" s="36"/>
      <c r="F1640" s="206"/>
      <c r="G1640" s="206"/>
    </row>
    <row r="1641" spans="1:7">
      <c r="A1641" s="299"/>
      <c r="B1641" s="206"/>
      <c r="C1641" s="206"/>
      <c r="D1641" s="206"/>
      <c r="E1641" s="36"/>
      <c r="F1641" s="206"/>
      <c r="G1641" s="206"/>
    </row>
    <row r="1642" spans="1:7">
      <c r="A1642" s="299"/>
      <c r="B1642" s="206"/>
      <c r="C1642" s="206"/>
      <c r="D1642" s="206"/>
      <c r="E1642" s="36"/>
      <c r="F1642" s="206"/>
      <c r="G1642" s="206"/>
    </row>
    <row r="1643" spans="1:7">
      <c r="A1643" s="299"/>
      <c r="B1643" s="206"/>
      <c r="C1643" s="206"/>
      <c r="D1643" s="206"/>
      <c r="E1643" s="36"/>
      <c r="F1643" s="206"/>
      <c r="G1643" s="206"/>
    </row>
    <row r="1644" spans="1:7">
      <c r="A1644" s="299"/>
      <c r="B1644" s="206"/>
      <c r="C1644" s="206"/>
      <c r="D1644" s="206"/>
      <c r="E1644" s="36"/>
      <c r="F1644" s="206"/>
      <c r="G1644" s="206"/>
    </row>
    <row r="1645" spans="1:7">
      <c r="A1645" s="299"/>
      <c r="B1645" s="206"/>
      <c r="C1645" s="206"/>
      <c r="D1645" s="206"/>
      <c r="E1645" s="36"/>
      <c r="F1645" s="206"/>
      <c r="G1645" s="206"/>
    </row>
    <row r="1646" spans="1:7">
      <c r="A1646" s="299"/>
      <c r="B1646" s="206"/>
      <c r="C1646" s="206"/>
      <c r="D1646" s="206"/>
      <c r="E1646" s="36"/>
      <c r="F1646" s="206"/>
      <c r="G1646" s="206"/>
    </row>
    <row r="1647" spans="1:7">
      <c r="A1647" s="299"/>
      <c r="B1647" s="206"/>
      <c r="C1647" s="206"/>
      <c r="D1647" s="206"/>
      <c r="E1647" s="36"/>
      <c r="F1647" s="206"/>
      <c r="G1647" s="206"/>
    </row>
    <row r="1648" spans="1:7">
      <c r="A1648" s="299"/>
      <c r="B1648" s="206"/>
      <c r="C1648" s="206"/>
      <c r="D1648" s="206"/>
      <c r="E1648" s="36"/>
      <c r="F1648" s="206"/>
      <c r="G1648" s="206"/>
    </row>
    <row r="1649" spans="1:7">
      <c r="A1649" s="299"/>
      <c r="B1649" s="206"/>
      <c r="C1649" s="206"/>
      <c r="D1649" s="206"/>
      <c r="E1649" s="36"/>
      <c r="F1649" s="206"/>
      <c r="G1649" s="206"/>
    </row>
    <row r="1650" spans="1:7">
      <c r="A1650" s="299"/>
      <c r="B1650" s="206"/>
      <c r="C1650" s="206"/>
      <c r="D1650" s="206"/>
      <c r="E1650" s="36"/>
      <c r="F1650" s="206"/>
      <c r="G1650" s="206"/>
    </row>
    <row r="1651" spans="1:7">
      <c r="A1651" s="299"/>
      <c r="B1651" s="206"/>
      <c r="C1651" s="206"/>
      <c r="D1651" s="206"/>
      <c r="E1651" s="36"/>
      <c r="F1651" s="206"/>
      <c r="G1651" s="206"/>
    </row>
    <row r="1652" spans="1:7">
      <c r="A1652" s="299"/>
      <c r="B1652" s="206"/>
      <c r="C1652" s="206"/>
      <c r="D1652" s="206"/>
      <c r="E1652" s="36"/>
      <c r="F1652" s="206"/>
      <c r="G1652" s="206"/>
    </row>
    <row r="1653" spans="1:7">
      <c r="A1653" s="299"/>
      <c r="B1653" s="206"/>
      <c r="C1653" s="206"/>
      <c r="D1653" s="206"/>
      <c r="E1653" s="36"/>
      <c r="F1653" s="206"/>
      <c r="G1653" s="206"/>
    </row>
    <row r="1654" spans="1:7">
      <c r="A1654" s="299"/>
      <c r="B1654" s="206"/>
      <c r="C1654" s="206"/>
      <c r="D1654" s="206"/>
      <c r="E1654" s="36"/>
      <c r="F1654" s="206"/>
      <c r="G1654" s="206"/>
    </row>
    <row r="1655" spans="1:7">
      <c r="A1655" s="299"/>
      <c r="B1655" s="206"/>
      <c r="C1655" s="206"/>
      <c r="D1655" s="206"/>
      <c r="E1655" s="36"/>
      <c r="F1655" s="206"/>
      <c r="G1655" s="206"/>
    </row>
    <row r="1656" spans="1:7">
      <c r="A1656" s="299"/>
      <c r="B1656" s="206"/>
      <c r="C1656" s="206"/>
      <c r="D1656" s="206"/>
      <c r="E1656" s="36"/>
      <c r="F1656" s="206"/>
      <c r="G1656" s="206"/>
    </row>
    <row r="1657" spans="1:7">
      <c r="A1657" s="299"/>
      <c r="B1657" s="206"/>
      <c r="C1657" s="206"/>
      <c r="D1657" s="206"/>
      <c r="E1657" s="36"/>
      <c r="F1657" s="206"/>
      <c r="G1657" s="206"/>
    </row>
    <row r="1658" spans="1:7">
      <c r="A1658" s="299"/>
      <c r="B1658" s="206"/>
      <c r="C1658" s="206"/>
      <c r="D1658" s="206"/>
      <c r="E1658" s="36"/>
      <c r="F1658" s="206"/>
      <c r="G1658" s="206"/>
    </row>
    <row r="1659" spans="1:7">
      <c r="A1659" s="299"/>
      <c r="B1659" s="206"/>
      <c r="C1659" s="206"/>
      <c r="D1659" s="206"/>
      <c r="E1659" s="36"/>
      <c r="F1659" s="206"/>
      <c r="G1659" s="206"/>
    </row>
    <row r="1660" spans="1:7">
      <c r="A1660" s="299"/>
      <c r="B1660" s="206"/>
      <c r="C1660" s="206"/>
      <c r="D1660" s="206"/>
      <c r="E1660" s="36"/>
      <c r="F1660" s="206"/>
      <c r="G1660" s="206"/>
    </row>
    <row r="1661" spans="1:7">
      <c r="A1661" s="299"/>
      <c r="B1661" s="206"/>
      <c r="C1661" s="206"/>
      <c r="D1661" s="206"/>
      <c r="E1661" s="36"/>
      <c r="F1661" s="206"/>
      <c r="G1661" s="206"/>
    </row>
    <row r="1662" spans="1:7">
      <c r="A1662" s="299"/>
      <c r="B1662" s="206"/>
      <c r="C1662" s="206"/>
      <c r="D1662" s="206"/>
      <c r="E1662" s="36"/>
      <c r="F1662" s="206"/>
      <c r="G1662" s="206"/>
    </row>
    <row r="1663" spans="1:7">
      <c r="A1663" s="299"/>
      <c r="B1663" s="206"/>
      <c r="C1663" s="206"/>
      <c r="D1663" s="206"/>
      <c r="E1663" s="36"/>
      <c r="F1663" s="206"/>
      <c r="G1663" s="206"/>
    </row>
    <row r="1664" spans="1:7">
      <c r="A1664" s="299"/>
      <c r="B1664" s="206"/>
      <c r="C1664" s="206"/>
      <c r="D1664" s="206"/>
      <c r="E1664" s="36"/>
      <c r="F1664" s="206"/>
      <c r="G1664" s="206"/>
    </row>
    <row r="1665" spans="1:7">
      <c r="A1665" s="299"/>
      <c r="B1665" s="206"/>
      <c r="C1665" s="206"/>
      <c r="D1665" s="206"/>
      <c r="E1665" s="36"/>
      <c r="F1665" s="206"/>
      <c r="G1665" s="206"/>
    </row>
    <row r="1666" spans="1:7">
      <c r="A1666" s="299"/>
      <c r="B1666" s="206"/>
      <c r="C1666" s="206"/>
      <c r="D1666" s="206"/>
      <c r="E1666" s="36"/>
      <c r="F1666" s="206"/>
      <c r="G1666" s="206"/>
    </row>
    <row r="1667" spans="1:7">
      <c r="A1667" s="299"/>
      <c r="B1667" s="206"/>
      <c r="C1667" s="206"/>
      <c r="D1667" s="206"/>
      <c r="E1667" s="36"/>
      <c r="F1667" s="206"/>
      <c r="G1667" s="206"/>
    </row>
    <row r="1668" spans="1:7">
      <c r="A1668" s="299"/>
      <c r="B1668" s="206"/>
      <c r="C1668" s="206"/>
      <c r="D1668" s="206"/>
      <c r="E1668" s="36"/>
      <c r="F1668" s="206"/>
      <c r="G1668" s="206"/>
    </row>
    <row r="1669" spans="1:7">
      <c r="A1669" s="299"/>
      <c r="B1669" s="206"/>
      <c r="C1669" s="206"/>
      <c r="D1669" s="206"/>
      <c r="E1669" s="36"/>
      <c r="F1669" s="206"/>
      <c r="G1669" s="206"/>
    </row>
    <row r="1670" spans="1:7">
      <c r="A1670" s="299"/>
      <c r="B1670" s="206"/>
      <c r="C1670" s="206"/>
      <c r="D1670" s="206"/>
      <c r="E1670" s="36"/>
      <c r="F1670" s="206"/>
      <c r="G1670" s="206"/>
    </row>
    <row r="1671" spans="1:7">
      <c r="A1671" s="299"/>
      <c r="B1671" s="206"/>
      <c r="C1671" s="206"/>
      <c r="D1671" s="206"/>
      <c r="E1671" s="36"/>
      <c r="F1671" s="206"/>
      <c r="G1671" s="206"/>
    </row>
    <row r="1672" spans="1:7">
      <c r="A1672" s="299"/>
      <c r="B1672" s="206"/>
      <c r="C1672" s="206"/>
      <c r="D1672" s="206"/>
      <c r="E1672" s="36"/>
      <c r="F1672" s="206"/>
      <c r="G1672" s="206"/>
    </row>
    <row r="1673" spans="1:7">
      <c r="A1673" s="299"/>
      <c r="B1673" s="206"/>
      <c r="C1673" s="206"/>
      <c r="D1673" s="206"/>
      <c r="E1673" s="36"/>
      <c r="F1673" s="206"/>
      <c r="G1673" s="206"/>
    </row>
    <row r="1674" spans="1:7">
      <c r="A1674" s="299"/>
      <c r="B1674" s="206"/>
      <c r="C1674" s="206"/>
      <c r="D1674" s="206"/>
      <c r="E1674" s="36"/>
      <c r="F1674" s="206"/>
      <c r="G1674" s="206"/>
    </row>
    <row r="1675" spans="1:7">
      <c r="A1675" s="299"/>
      <c r="B1675" s="206"/>
      <c r="C1675" s="206"/>
      <c r="D1675" s="206"/>
      <c r="E1675" s="36"/>
      <c r="F1675" s="206"/>
      <c r="G1675" s="206"/>
    </row>
    <row r="1676" spans="1:7">
      <c r="A1676" s="299"/>
      <c r="B1676" s="206"/>
      <c r="C1676" s="206"/>
      <c r="D1676" s="206"/>
      <c r="E1676" s="36"/>
      <c r="F1676" s="206"/>
      <c r="G1676" s="206"/>
    </row>
    <row r="1677" spans="1:7">
      <c r="A1677" s="299"/>
      <c r="B1677" s="206"/>
      <c r="C1677" s="206"/>
      <c r="D1677" s="206"/>
      <c r="E1677" s="36"/>
      <c r="F1677" s="206"/>
      <c r="G1677" s="206"/>
    </row>
    <row r="1678" spans="1:7">
      <c r="A1678" s="299"/>
      <c r="B1678" s="206"/>
      <c r="C1678" s="206"/>
      <c r="D1678" s="206"/>
      <c r="E1678" s="36"/>
      <c r="F1678" s="206"/>
      <c r="G1678" s="206"/>
    </row>
    <row r="1679" spans="1:7">
      <c r="A1679" s="299"/>
      <c r="B1679" s="206"/>
      <c r="C1679" s="206"/>
      <c r="D1679" s="206"/>
      <c r="E1679" s="36"/>
      <c r="F1679" s="206"/>
      <c r="G1679" s="206"/>
    </row>
    <row r="1680" spans="1:7">
      <c r="A1680" s="299"/>
      <c r="B1680" s="206"/>
      <c r="C1680" s="206"/>
      <c r="D1680" s="206"/>
      <c r="E1680" s="36"/>
      <c r="F1680" s="206"/>
      <c r="G1680" s="206"/>
    </row>
    <row r="1681" spans="1:7">
      <c r="A1681" s="299"/>
      <c r="B1681" s="206"/>
      <c r="C1681" s="206"/>
      <c r="D1681" s="206"/>
      <c r="E1681" s="36"/>
      <c r="F1681" s="206"/>
      <c r="G1681" s="206"/>
    </row>
    <row r="1682" spans="1:7">
      <c r="A1682" s="299"/>
      <c r="B1682" s="206"/>
      <c r="C1682" s="206"/>
      <c r="D1682" s="206"/>
      <c r="E1682" s="36"/>
      <c r="F1682" s="206"/>
      <c r="G1682" s="206"/>
    </row>
    <row r="1683" spans="1:7">
      <c r="A1683" s="299"/>
      <c r="B1683" s="206"/>
      <c r="C1683" s="206"/>
      <c r="D1683" s="206"/>
      <c r="E1683" s="36"/>
      <c r="F1683" s="206"/>
      <c r="G1683" s="206"/>
    </row>
    <row r="1684" spans="1:7">
      <c r="A1684" s="299"/>
      <c r="B1684" s="206"/>
      <c r="C1684" s="206"/>
      <c r="D1684" s="206"/>
      <c r="E1684" s="36"/>
      <c r="F1684" s="206"/>
      <c r="G1684" s="206"/>
    </row>
    <row r="1685" spans="1:7">
      <c r="A1685" s="299"/>
      <c r="B1685" s="206"/>
      <c r="C1685" s="206"/>
      <c r="D1685" s="206"/>
      <c r="E1685" s="36"/>
      <c r="F1685" s="206"/>
      <c r="G1685" s="206"/>
    </row>
    <row r="1686" spans="1:7">
      <c r="A1686" s="299"/>
      <c r="B1686" s="206"/>
      <c r="C1686" s="206"/>
      <c r="D1686" s="206"/>
      <c r="E1686" s="36"/>
      <c r="F1686" s="206"/>
      <c r="G1686" s="206"/>
    </row>
    <row r="1687" spans="1:7">
      <c r="A1687" s="299"/>
      <c r="B1687" s="206"/>
      <c r="C1687" s="206"/>
      <c r="D1687" s="206"/>
      <c r="E1687" s="36"/>
      <c r="F1687" s="206"/>
      <c r="G1687" s="206"/>
    </row>
    <row r="1688" spans="1:7">
      <c r="A1688" s="299"/>
      <c r="B1688" s="206"/>
      <c r="C1688" s="206"/>
      <c r="D1688" s="206"/>
      <c r="E1688" s="36"/>
      <c r="F1688" s="206"/>
      <c r="G1688" s="206"/>
    </row>
    <row r="1689" spans="1:7">
      <c r="A1689" s="299"/>
      <c r="B1689" s="206"/>
      <c r="C1689" s="206"/>
      <c r="D1689" s="206"/>
      <c r="E1689" s="36"/>
      <c r="F1689" s="206"/>
      <c r="G1689" s="206"/>
    </row>
    <row r="1690" spans="1:7">
      <c r="A1690" s="299"/>
      <c r="B1690" s="206"/>
      <c r="C1690" s="206"/>
      <c r="D1690" s="206"/>
      <c r="E1690" s="36"/>
      <c r="F1690" s="206"/>
      <c r="G1690" s="206"/>
    </row>
    <row r="1691" spans="1:7">
      <c r="A1691" s="299"/>
      <c r="B1691" s="206"/>
      <c r="C1691" s="206"/>
      <c r="D1691" s="206"/>
      <c r="E1691" s="36"/>
      <c r="F1691" s="206"/>
      <c r="G1691" s="206"/>
    </row>
    <row r="1692" spans="1:7">
      <c r="A1692" s="299"/>
      <c r="B1692" s="206"/>
      <c r="C1692" s="206"/>
      <c r="D1692" s="206"/>
      <c r="E1692" s="36"/>
      <c r="F1692" s="206"/>
      <c r="G1692" s="206"/>
    </row>
    <row r="1693" spans="1:7">
      <c r="A1693" s="299"/>
      <c r="B1693" s="206"/>
      <c r="C1693" s="206"/>
      <c r="D1693" s="206"/>
      <c r="E1693" s="36"/>
      <c r="F1693" s="206"/>
      <c r="G1693" s="206"/>
    </row>
    <row r="1694" spans="1:7">
      <c r="A1694" s="299"/>
      <c r="B1694" s="206"/>
      <c r="C1694" s="206"/>
      <c r="D1694" s="206"/>
      <c r="E1694" s="36"/>
      <c r="F1694" s="206"/>
      <c r="G1694" s="206"/>
    </row>
    <row r="1695" spans="1:7">
      <c r="A1695" s="299"/>
      <c r="B1695" s="206"/>
      <c r="C1695" s="206"/>
      <c r="D1695" s="206"/>
      <c r="E1695" s="36"/>
      <c r="F1695" s="206"/>
      <c r="G1695" s="206"/>
    </row>
    <row r="1696" spans="1:7">
      <c r="A1696" s="299"/>
      <c r="B1696" s="206"/>
      <c r="C1696" s="206"/>
      <c r="D1696" s="206"/>
      <c r="E1696" s="36"/>
      <c r="F1696" s="206"/>
      <c r="G1696" s="206"/>
    </row>
    <row r="1697" spans="1:7">
      <c r="A1697" s="299"/>
      <c r="B1697" s="206"/>
      <c r="C1697" s="206"/>
      <c r="D1697" s="206"/>
      <c r="E1697" s="36"/>
      <c r="F1697" s="206"/>
      <c r="G1697" s="206"/>
    </row>
    <row r="1698" spans="1:7">
      <c r="A1698" s="299"/>
      <c r="B1698" s="206"/>
      <c r="C1698" s="206"/>
      <c r="D1698" s="206"/>
      <c r="E1698" s="36"/>
      <c r="F1698" s="206"/>
      <c r="G1698" s="206"/>
    </row>
    <row r="1699" spans="1:7">
      <c r="A1699" s="299"/>
      <c r="B1699" s="206"/>
      <c r="C1699" s="206"/>
      <c r="D1699" s="206"/>
      <c r="E1699" s="36"/>
      <c r="F1699" s="206"/>
      <c r="G1699" s="206"/>
    </row>
    <row r="1700" spans="1:7">
      <c r="A1700" s="299"/>
      <c r="B1700" s="206"/>
      <c r="C1700" s="206"/>
      <c r="D1700" s="206"/>
      <c r="E1700" s="36"/>
      <c r="F1700" s="206"/>
      <c r="G1700" s="206"/>
    </row>
    <row r="1701" spans="1:7">
      <c r="A1701" s="299"/>
      <c r="B1701" s="206"/>
      <c r="C1701" s="206"/>
      <c r="D1701" s="206"/>
      <c r="E1701" s="36"/>
      <c r="F1701" s="206"/>
      <c r="G1701" s="206"/>
    </row>
    <row r="1702" spans="1:7">
      <c r="A1702" s="299"/>
      <c r="B1702" s="206"/>
      <c r="C1702" s="206"/>
      <c r="D1702" s="206"/>
      <c r="E1702" s="36"/>
      <c r="F1702" s="206"/>
      <c r="G1702" s="206"/>
    </row>
    <row r="1703" spans="1:7">
      <c r="A1703" s="299"/>
      <c r="B1703" s="206"/>
      <c r="C1703" s="206"/>
      <c r="D1703" s="206"/>
      <c r="E1703" s="36"/>
      <c r="F1703" s="206"/>
      <c r="G1703" s="206"/>
    </row>
    <row r="1704" spans="1:7">
      <c r="A1704" s="299"/>
      <c r="B1704" s="206"/>
      <c r="C1704" s="206"/>
      <c r="D1704" s="206"/>
      <c r="E1704" s="36"/>
      <c r="F1704" s="206"/>
      <c r="G1704" s="206"/>
    </row>
    <row r="1705" spans="1:7">
      <c r="A1705" s="299"/>
      <c r="B1705" s="206"/>
      <c r="C1705" s="206"/>
      <c r="D1705" s="206"/>
      <c r="E1705" s="36"/>
      <c r="F1705" s="206"/>
      <c r="G1705" s="206"/>
    </row>
    <row r="1706" spans="1:7">
      <c r="A1706" s="299"/>
      <c r="B1706" s="206"/>
      <c r="C1706" s="206"/>
      <c r="D1706" s="206"/>
      <c r="E1706" s="36"/>
      <c r="F1706" s="206"/>
      <c r="G1706" s="206"/>
    </row>
    <row r="1707" spans="1:7">
      <c r="A1707" s="299"/>
      <c r="B1707" s="206"/>
      <c r="C1707" s="206"/>
      <c r="D1707" s="206"/>
      <c r="E1707" s="36"/>
      <c r="F1707" s="206"/>
      <c r="G1707" s="206"/>
    </row>
    <row r="1708" spans="1:7">
      <c r="A1708" s="299"/>
      <c r="B1708" s="206"/>
      <c r="C1708" s="206"/>
      <c r="D1708" s="206"/>
      <c r="E1708" s="36"/>
      <c r="F1708" s="206"/>
      <c r="G1708" s="206"/>
    </row>
    <row r="1709" spans="1:7">
      <c r="A1709" s="299"/>
      <c r="B1709" s="206"/>
      <c r="C1709" s="206"/>
      <c r="D1709" s="206"/>
      <c r="E1709" s="36"/>
      <c r="F1709" s="206"/>
      <c r="G1709" s="206"/>
    </row>
    <row r="1710" spans="1:7">
      <c r="A1710" s="299"/>
      <c r="B1710" s="206"/>
      <c r="C1710" s="206"/>
      <c r="D1710" s="206"/>
      <c r="E1710" s="36"/>
      <c r="F1710" s="206"/>
      <c r="G1710" s="206"/>
    </row>
    <row r="1711" spans="1:7">
      <c r="A1711" s="299"/>
      <c r="B1711" s="206"/>
      <c r="C1711" s="206"/>
      <c r="D1711" s="206"/>
      <c r="E1711" s="36"/>
      <c r="F1711" s="206"/>
      <c r="G1711" s="206"/>
    </row>
    <row r="1712" spans="1:7">
      <c r="A1712" s="299"/>
      <c r="B1712" s="206"/>
      <c r="C1712" s="206"/>
      <c r="D1712" s="206"/>
      <c r="E1712" s="36"/>
      <c r="F1712" s="206"/>
      <c r="G1712" s="206"/>
    </row>
    <row r="1713" spans="1:7">
      <c r="A1713" s="299"/>
      <c r="B1713" s="206"/>
      <c r="C1713" s="206"/>
      <c r="D1713" s="206"/>
      <c r="E1713" s="36"/>
      <c r="F1713" s="206"/>
      <c r="G1713" s="206"/>
    </row>
    <row r="1714" spans="1:7">
      <c r="A1714" s="299"/>
      <c r="B1714" s="206"/>
      <c r="C1714" s="206"/>
      <c r="D1714" s="206"/>
      <c r="E1714" s="36"/>
      <c r="F1714" s="206"/>
      <c r="G1714" s="206"/>
    </row>
    <row r="1715" spans="1:7">
      <c r="A1715" s="299"/>
      <c r="B1715" s="206"/>
      <c r="C1715" s="206"/>
      <c r="D1715" s="206"/>
      <c r="E1715" s="36"/>
      <c r="F1715" s="206"/>
      <c r="G1715" s="206"/>
    </row>
    <row r="1716" spans="1:7">
      <c r="A1716" s="299"/>
      <c r="B1716" s="206"/>
      <c r="C1716" s="206"/>
      <c r="D1716" s="206"/>
      <c r="E1716" s="36"/>
      <c r="F1716" s="206"/>
      <c r="G1716" s="206"/>
    </row>
    <row r="1717" spans="1:7">
      <c r="A1717" s="299"/>
      <c r="B1717" s="206"/>
      <c r="C1717" s="206"/>
      <c r="D1717" s="206"/>
      <c r="E1717" s="36"/>
      <c r="F1717" s="206"/>
      <c r="G1717" s="206"/>
    </row>
    <row r="1718" spans="1:7">
      <c r="A1718" s="299"/>
      <c r="B1718" s="206"/>
      <c r="C1718" s="206"/>
      <c r="D1718" s="206"/>
      <c r="E1718" s="36"/>
      <c r="F1718" s="206"/>
      <c r="G1718" s="206"/>
    </row>
    <row r="1719" spans="1:7">
      <c r="A1719" s="299"/>
      <c r="B1719" s="206"/>
      <c r="C1719" s="206"/>
      <c r="D1719" s="206"/>
      <c r="E1719" s="36"/>
      <c r="F1719" s="206"/>
      <c r="G1719" s="206"/>
    </row>
    <row r="1720" spans="1:7">
      <c r="A1720" s="299"/>
      <c r="B1720" s="206"/>
      <c r="C1720" s="206"/>
      <c r="D1720" s="206"/>
      <c r="E1720" s="36"/>
      <c r="F1720" s="206"/>
      <c r="G1720" s="206"/>
    </row>
    <row r="1721" spans="1:7">
      <c r="A1721" s="299"/>
      <c r="B1721" s="206"/>
      <c r="C1721" s="206"/>
      <c r="D1721" s="206"/>
      <c r="E1721" s="36"/>
      <c r="F1721" s="206"/>
      <c r="G1721" s="206"/>
    </row>
    <row r="1722" spans="1:7">
      <c r="A1722" s="299"/>
      <c r="B1722" s="206"/>
      <c r="C1722" s="206"/>
      <c r="D1722" s="206"/>
      <c r="E1722" s="36"/>
      <c r="F1722" s="206"/>
      <c r="G1722" s="206"/>
    </row>
    <row r="1723" spans="1:7">
      <c r="A1723" s="299"/>
      <c r="B1723" s="206"/>
      <c r="C1723" s="206"/>
      <c r="D1723" s="206"/>
      <c r="E1723" s="36"/>
      <c r="F1723" s="206"/>
      <c r="G1723" s="206"/>
    </row>
    <row r="1724" spans="1:7">
      <c r="A1724" s="299"/>
      <c r="B1724" s="206"/>
      <c r="C1724" s="206"/>
      <c r="D1724" s="206"/>
      <c r="E1724" s="36"/>
      <c r="F1724" s="206"/>
      <c r="G1724" s="206"/>
    </row>
    <row r="1725" spans="1:7">
      <c r="A1725" s="299"/>
      <c r="B1725" s="206"/>
      <c r="C1725" s="206"/>
      <c r="D1725" s="206"/>
      <c r="E1725" s="36"/>
      <c r="F1725" s="206"/>
      <c r="G1725" s="206"/>
    </row>
    <row r="1726" spans="1:7">
      <c r="A1726" s="299"/>
      <c r="B1726" s="206"/>
      <c r="C1726" s="206"/>
      <c r="D1726" s="206"/>
      <c r="E1726" s="36"/>
      <c r="F1726" s="206"/>
      <c r="G1726" s="206"/>
    </row>
    <row r="1727" spans="1:7">
      <c r="A1727" s="299"/>
      <c r="B1727" s="206"/>
      <c r="C1727" s="206"/>
      <c r="D1727" s="206"/>
      <c r="E1727" s="36"/>
      <c r="F1727" s="206"/>
      <c r="G1727" s="206"/>
    </row>
    <row r="1728" spans="1:7">
      <c r="A1728" s="299"/>
      <c r="B1728" s="206"/>
      <c r="C1728" s="206"/>
      <c r="D1728" s="206"/>
      <c r="E1728" s="36"/>
      <c r="F1728" s="206"/>
      <c r="G1728" s="206"/>
    </row>
    <row r="1729" spans="1:7">
      <c r="A1729" s="299"/>
      <c r="B1729" s="206"/>
      <c r="C1729" s="206"/>
      <c r="D1729" s="206"/>
      <c r="E1729" s="36"/>
      <c r="F1729" s="206"/>
      <c r="G1729" s="206"/>
    </row>
    <row r="1730" spans="1:7">
      <c r="A1730" s="299"/>
      <c r="B1730" s="206"/>
      <c r="C1730" s="206"/>
      <c r="D1730" s="206"/>
      <c r="E1730" s="36"/>
      <c r="F1730" s="206"/>
      <c r="G1730" s="206"/>
    </row>
    <row r="1731" spans="1:7">
      <c r="A1731" s="299"/>
      <c r="B1731" s="206"/>
      <c r="C1731" s="206"/>
      <c r="D1731" s="206"/>
      <c r="E1731" s="36"/>
      <c r="F1731" s="206"/>
      <c r="G1731" s="206"/>
    </row>
    <row r="1732" spans="1:7">
      <c r="A1732" s="299"/>
      <c r="B1732" s="206"/>
      <c r="C1732" s="206"/>
      <c r="D1732" s="206"/>
      <c r="E1732" s="36"/>
      <c r="F1732" s="206"/>
      <c r="G1732" s="206"/>
    </row>
    <row r="1733" spans="1:7">
      <c r="A1733" s="299"/>
      <c r="B1733" s="206"/>
      <c r="C1733" s="206"/>
      <c r="D1733" s="206"/>
      <c r="E1733" s="36"/>
      <c r="F1733" s="206"/>
      <c r="G1733" s="206"/>
    </row>
    <row r="1734" spans="1:7">
      <c r="A1734" s="299"/>
      <c r="B1734" s="206"/>
      <c r="C1734" s="206"/>
      <c r="D1734" s="206"/>
      <c r="E1734" s="36"/>
      <c r="F1734" s="206"/>
      <c r="G1734" s="206"/>
    </row>
    <row r="1735" spans="1:7">
      <c r="A1735" s="299"/>
      <c r="B1735" s="206"/>
      <c r="C1735" s="206"/>
      <c r="D1735" s="206"/>
      <c r="E1735" s="36"/>
      <c r="F1735" s="206"/>
      <c r="G1735" s="206"/>
    </row>
    <row r="1736" spans="1:7">
      <c r="A1736" s="299"/>
      <c r="B1736" s="206"/>
      <c r="C1736" s="206"/>
      <c r="D1736" s="206"/>
      <c r="E1736" s="36"/>
      <c r="F1736" s="206"/>
      <c r="G1736" s="206"/>
    </row>
    <row r="1737" spans="1:7">
      <c r="A1737" s="299"/>
      <c r="B1737" s="206"/>
      <c r="C1737" s="206"/>
      <c r="D1737" s="206"/>
      <c r="E1737" s="36"/>
      <c r="F1737" s="206"/>
      <c r="G1737" s="206"/>
    </row>
    <row r="1738" spans="1:7">
      <c r="A1738" s="299"/>
      <c r="B1738" s="206"/>
      <c r="C1738" s="206"/>
      <c r="D1738" s="206"/>
      <c r="E1738" s="36"/>
      <c r="F1738" s="206"/>
      <c r="G1738" s="206"/>
    </row>
    <row r="1739" spans="1:7">
      <c r="A1739" s="299"/>
      <c r="B1739" s="206"/>
      <c r="C1739" s="206"/>
      <c r="D1739" s="206"/>
      <c r="E1739" s="36"/>
      <c r="F1739" s="206"/>
      <c r="G1739" s="206"/>
    </row>
    <row r="1740" spans="1:7">
      <c r="A1740" s="299"/>
      <c r="B1740" s="206"/>
      <c r="C1740" s="206"/>
      <c r="D1740" s="206"/>
      <c r="E1740" s="36"/>
      <c r="F1740" s="206"/>
      <c r="G1740" s="206"/>
    </row>
    <row r="1741" spans="1:7">
      <c r="A1741" s="299"/>
      <c r="B1741" s="206"/>
      <c r="C1741" s="206"/>
      <c r="D1741" s="206"/>
      <c r="E1741" s="36"/>
      <c r="F1741" s="206"/>
      <c r="G1741" s="206"/>
    </row>
    <row r="1742" spans="1:7">
      <c r="A1742" s="299"/>
      <c r="B1742" s="206"/>
      <c r="C1742" s="206"/>
      <c r="D1742" s="206"/>
      <c r="E1742" s="36"/>
      <c r="F1742" s="206"/>
      <c r="G1742" s="206"/>
    </row>
    <row r="1743" spans="1:7">
      <c r="A1743" s="299"/>
      <c r="B1743" s="206"/>
      <c r="C1743" s="206"/>
      <c r="D1743" s="206"/>
      <c r="E1743" s="36"/>
      <c r="F1743" s="206"/>
      <c r="G1743" s="206"/>
    </row>
    <row r="1744" spans="1:7">
      <c r="A1744" s="299"/>
      <c r="B1744" s="206"/>
      <c r="C1744" s="206"/>
      <c r="D1744" s="206"/>
      <c r="E1744" s="36"/>
      <c r="F1744" s="206"/>
      <c r="G1744" s="206"/>
    </row>
    <row r="1745" spans="1:7">
      <c r="A1745" s="299"/>
      <c r="B1745" s="206"/>
      <c r="C1745" s="206"/>
      <c r="D1745" s="206"/>
      <c r="E1745" s="36"/>
      <c r="F1745" s="206"/>
      <c r="G1745" s="206"/>
    </row>
    <row r="1746" spans="1:7">
      <c r="A1746" s="299"/>
      <c r="B1746" s="206"/>
      <c r="C1746" s="206"/>
      <c r="D1746" s="206"/>
      <c r="E1746" s="36"/>
      <c r="F1746" s="206"/>
      <c r="G1746" s="206"/>
    </row>
    <row r="1747" spans="1:7">
      <c r="A1747" s="299"/>
      <c r="B1747" s="206"/>
      <c r="C1747" s="206"/>
      <c r="D1747" s="206"/>
      <c r="E1747" s="36"/>
      <c r="F1747" s="206"/>
      <c r="G1747" s="206"/>
    </row>
    <row r="1748" spans="1:7">
      <c r="A1748" s="299"/>
      <c r="B1748" s="206"/>
      <c r="C1748" s="206"/>
      <c r="D1748" s="206"/>
      <c r="E1748" s="36"/>
      <c r="F1748" s="206"/>
      <c r="G1748" s="206"/>
    </row>
    <row r="1749" spans="1:7">
      <c r="A1749" s="299"/>
      <c r="B1749" s="206"/>
      <c r="C1749" s="206"/>
      <c r="D1749" s="206"/>
      <c r="E1749" s="36"/>
      <c r="F1749" s="206"/>
      <c r="G1749" s="206"/>
    </row>
    <row r="1750" spans="1:7">
      <c r="A1750" s="299"/>
      <c r="B1750" s="206"/>
      <c r="C1750" s="206"/>
      <c r="D1750" s="206"/>
      <c r="E1750" s="36"/>
      <c r="F1750" s="206"/>
      <c r="G1750" s="206"/>
    </row>
    <row r="1751" spans="1:7">
      <c r="A1751" s="299"/>
      <c r="B1751" s="206"/>
      <c r="C1751" s="206"/>
      <c r="D1751" s="206"/>
      <c r="E1751" s="36"/>
      <c r="F1751" s="206"/>
      <c r="G1751" s="206"/>
    </row>
    <row r="1752" spans="1:7">
      <c r="A1752" s="299"/>
      <c r="B1752" s="206"/>
      <c r="C1752" s="206"/>
      <c r="D1752" s="206"/>
      <c r="E1752" s="36"/>
      <c r="F1752" s="206"/>
      <c r="G1752" s="206"/>
    </row>
    <row r="1753" spans="1:7">
      <c r="A1753" s="299"/>
      <c r="B1753" s="206"/>
      <c r="C1753" s="206"/>
      <c r="D1753" s="206"/>
      <c r="E1753" s="36"/>
      <c r="F1753" s="206"/>
      <c r="G1753" s="206"/>
    </row>
    <row r="1754" spans="1:7">
      <c r="A1754" s="299"/>
      <c r="B1754" s="206"/>
      <c r="C1754" s="206"/>
      <c r="D1754" s="206"/>
      <c r="E1754" s="36"/>
      <c r="F1754" s="206"/>
      <c r="G1754" s="206"/>
    </row>
    <row r="1755" spans="1:7">
      <c r="A1755" s="299"/>
      <c r="B1755" s="206"/>
      <c r="C1755" s="206"/>
      <c r="D1755" s="206"/>
      <c r="E1755" s="36"/>
      <c r="F1755" s="206"/>
      <c r="G1755" s="206"/>
    </row>
    <row r="1756" spans="1:7">
      <c r="A1756" s="299"/>
      <c r="B1756" s="206"/>
      <c r="C1756" s="206"/>
      <c r="D1756" s="206"/>
      <c r="E1756" s="36"/>
      <c r="F1756" s="206"/>
      <c r="G1756" s="206"/>
    </row>
    <row r="1757" spans="1:7">
      <c r="A1757" s="299"/>
      <c r="B1757" s="206"/>
      <c r="C1757" s="206"/>
      <c r="D1757" s="206"/>
      <c r="E1757" s="36"/>
      <c r="F1757" s="206"/>
      <c r="G1757" s="206"/>
    </row>
    <row r="1758" spans="1:7">
      <c r="A1758" s="299"/>
      <c r="B1758" s="206"/>
      <c r="C1758" s="206"/>
      <c r="D1758" s="206"/>
      <c r="E1758" s="36"/>
      <c r="F1758" s="206"/>
      <c r="G1758" s="206"/>
    </row>
    <row r="1759" spans="1:7">
      <c r="A1759" s="299"/>
      <c r="B1759" s="206"/>
      <c r="C1759" s="206"/>
      <c r="D1759" s="206"/>
      <c r="E1759" s="36"/>
      <c r="F1759" s="206"/>
      <c r="G1759" s="206"/>
    </row>
    <row r="1760" spans="1:7">
      <c r="A1760" s="299"/>
      <c r="B1760" s="206"/>
      <c r="C1760" s="206"/>
      <c r="D1760" s="206"/>
      <c r="E1760" s="36"/>
      <c r="F1760" s="206"/>
      <c r="G1760" s="206"/>
    </row>
    <row r="1761" spans="1:7">
      <c r="A1761" s="299"/>
      <c r="B1761" s="206"/>
      <c r="C1761" s="206"/>
      <c r="D1761" s="206"/>
      <c r="E1761" s="36"/>
      <c r="F1761" s="206"/>
      <c r="G1761" s="206"/>
    </row>
    <row r="1762" spans="1:7">
      <c r="A1762" s="299"/>
      <c r="B1762" s="206"/>
      <c r="C1762" s="206"/>
      <c r="D1762" s="206"/>
      <c r="E1762" s="36"/>
      <c r="F1762" s="206"/>
      <c r="G1762" s="206"/>
    </row>
    <row r="1763" spans="1:7">
      <c r="A1763" s="299"/>
      <c r="B1763" s="206"/>
      <c r="C1763" s="206"/>
      <c r="D1763" s="206"/>
      <c r="E1763" s="36"/>
      <c r="F1763" s="206"/>
      <c r="G1763" s="206"/>
    </row>
    <row r="1764" spans="1:7">
      <c r="A1764" s="299"/>
      <c r="B1764" s="206"/>
      <c r="C1764" s="206"/>
      <c r="D1764" s="206"/>
      <c r="E1764" s="36"/>
      <c r="F1764" s="206"/>
      <c r="G1764" s="206"/>
    </row>
    <row r="1765" spans="1:7">
      <c r="A1765" s="299"/>
      <c r="B1765" s="206"/>
      <c r="C1765" s="206"/>
      <c r="D1765" s="206"/>
      <c r="E1765" s="36"/>
      <c r="F1765" s="206"/>
      <c r="G1765" s="206"/>
    </row>
    <row r="1766" spans="1:7">
      <c r="A1766" s="299"/>
      <c r="B1766" s="206"/>
      <c r="C1766" s="206"/>
      <c r="D1766" s="206"/>
      <c r="E1766" s="36"/>
      <c r="F1766" s="206"/>
      <c r="G1766" s="206"/>
    </row>
    <row r="1767" spans="1:7">
      <c r="A1767" s="299"/>
      <c r="B1767" s="206"/>
      <c r="C1767" s="206"/>
      <c r="D1767" s="206"/>
      <c r="E1767" s="36"/>
      <c r="F1767" s="206"/>
      <c r="G1767" s="206"/>
    </row>
    <row r="1768" spans="1:7">
      <c r="A1768" s="299"/>
      <c r="B1768" s="206"/>
      <c r="C1768" s="206"/>
      <c r="D1768" s="206"/>
      <c r="E1768" s="36"/>
      <c r="F1768" s="206"/>
      <c r="G1768" s="206"/>
    </row>
    <row r="1769" spans="1:7">
      <c r="A1769" s="299"/>
      <c r="B1769" s="206"/>
      <c r="C1769" s="206"/>
      <c r="D1769" s="206"/>
      <c r="E1769" s="36"/>
      <c r="F1769" s="206"/>
      <c r="G1769" s="206"/>
    </row>
    <row r="1770" spans="1:7">
      <c r="A1770" s="299"/>
      <c r="B1770" s="206"/>
      <c r="C1770" s="206"/>
      <c r="D1770" s="206"/>
      <c r="E1770" s="36"/>
      <c r="F1770" s="206"/>
      <c r="G1770" s="206"/>
    </row>
    <row r="1771" spans="1:7">
      <c r="A1771" s="299"/>
      <c r="B1771" s="206"/>
      <c r="C1771" s="206"/>
      <c r="D1771" s="206"/>
      <c r="E1771" s="36"/>
      <c r="F1771" s="206"/>
      <c r="G1771" s="206"/>
    </row>
    <row r="1772" spans="1:7">
      <c r="A1772" s="299"/>
      <c r="B1772" s="206"/>
      <c r="C1772" s="206"/>
      <c r="D1772" s="206"/>
      <c r="E1772" s="36"/>
      <c r="F1772" s="206"/>
      <c r="G1772" s="206"/>
    </row>
    <row r="1773" spans="1:7">
      <c r="A1773" s="299"/>
      <c r="B1773" s="206"/>
      <c r="C1773" s="206"/>
      <c r="D1773" s="206"/>
      <c r="E1773" s="36"/>
      <c r="F1773" s="206"/>
      <c r="G1773" s="206"/>
    </row>
    <row r="1774" spans="1:7">
      <c r="A1774" s="299"/>
      <c r="B1774" s="206"/>
      <c r="C1774" s="206"/>
      <c r="D1774" s="206"/>
      <c r="E1774" s="36"/>
      <c r="F1774" s="206"/>
      <c r="G1774" s="206"/>
    </row>
    <row r="1775" spans="1:7">
      <c r="A1775" s="299"/>
      <c r="B1775" s="206"/>
      <c r="C1775" s="206"/>
      <c r="D1775" s="206"/>
      <c r="E1775" s="36"/>
      <c r="F1775" s="206"/>
      <c r="G1775" s="206"/>
    </row>
    <row r="1776" spans="1:7">
      <c r="A1776" s="299"/>
      <c r="B1776" s="206"/>
      <c r="C1776" s="206"/>
      <c r="D1776" s="206"/>
      <c r="E1776" s="36"/>
      <c r="F1776" s="206"/>
      <c r="G1776" s="206"/>
    </row>
    <row r="1777" spans="1:7">
      <c r="A1777" s="299"/>
      <c r="B1777" s="206"/>
      <c r="C1777" s="206"/>
      <c r="D1777" s="206"/>
      <c r="E1777" s="36"/>
      <c r="F1777" s="206"/>
      <c r="G1777" s="206"/>
    </row>
    <row r="1778" spans="1:7">
      <c r="A1778" s="299"/>
      <c r="B1778" s="206"/>
      <c r="C1778" s="206"/>
      <c r="D1778" s="206"/>
      <c r="E1778" s="36"/>
      <c r="F1778" s="206"/>
      <c r="G1778" s="206"/>
    </row>
    <row r="1779" spans="1:7">
      <c r="A1779" s="299"/>
      <c r="B1779" s="206"/>
      <c r="C1779" s="206"/>
      <c r="D1779" s="206"/>
      <c r="E1779" s="36"/>
      <c r="F1779" s="206"/>
      <c r="G1779" s="206"/>
    </row>
    <row r="1780" spans="1:7">
      <c r="A1780" s="299"/>
      <c r="B1780" s="206"/>
      <c r="C1780" s="206"/>
      <c r="D1780" s="206"/>
      <c r="E1780" s="36"/>
      <c r="F1780" s="206"/>
      <c r="G1780" s="206"/>
    </row>
    <row r="1781" spans="1:7">
      <c r="A1781" s="299"/>
      <c r="B1781" s="206"/>
      <c r="C1781" s="206"/>
      <c r="D1781" s="206"/>
      <c r="E1781" s="36"/>
      <c r="F1781" s="206"/>
      <c r="G1781" s="206"/>
    </row>
    <row r="1782" spans="1:7">
      <c r="A1782" s="299"/>
      <c r="B1782" s="206"/>
      <c r="C1782" s="206"/>
      <c r="D1782" s="206"/>
      <c r="E1782" s="36"/>
      <c r="F1782" s="206"/>
      <c r="G1782" s="206"/>
    </row>
    <row r="1783" spans="1:7">
      <c r="A1783" s="299"/>
      <c r="B1783" s="206"/>
      <c r="C1783" s="206"/>
      <c r="D1783" s="206"/>
      <c r="E1783" s="36"/>
      <c r="F1783" s="206"/>
      <c r="G1783" s="206"/>
    </row>
    <row r="1784" spans="1:7">
      <c r="A1784" s="299"/>
      <c r="B1784" s="206"/>
      <c r="C1784" s="206"/>
      <c r="D1784" s="206"/>
      <c r="E1784" s="36"/>
      <c r="F1784" s="206"/>
      <c r="G1784" s="206"/>
    </row>
    <row r="1785" spans="1:7">
      <c r="A1785" s="299"/>
      <c r="B1785" s="206"/>
      <c r="C1785" s="206"/>
      <c r="D1785" s="206"/>
      <c r="E1785" s="36"/>
      <c r="F1785" s="206"/>
      <c r="G1785" s="206"/>
    </row>
    <row r="1786" spans="1:7">
      <c r="A1786" s="299"/>
      <c r="B1786" s="206"/>
      <c r="C1786" s="206"/>
      <c r="D1786" s="206"/>
      <c r="E1786" s="36"/>
      <c r="F1786" s="206"/>
      <c r="G1786" s="206"/>
    </row>
    <row r="1787" spans="1:7">
      <c r="A1787" s="299"/>
      <c r="B1787" s="206"/>
      <c r="C1787" s="206"/>
      <c r="D1787" s="206"/>
      <c r="E1787" s="36"/>
      <c r="F1787" s="206"/>
      <c r="G1787" s="206"/>
    </row>
    <row r="1788" spans="1:7">
      <c r="A1788" s="299"/>
      <c r="B1788" s="206"/>
      <c r="C1788" s="206"/>
      <c r="D1788" s="206"/>
      <c r="E1788" s="36"/>
      <c r="F1788" s="206"/>
      <c r="G1788" s="206"/>
    </row>
    <row r="1789" spans="1:7">
      <c r="A1789" s="299"/>
      <c r="B1789" s="206"/>
      <c r="C1789" s="206"/>
      <c r="D1789" s="206"/>
      <c r="E1789" s="36"/>
      <c r="F1789" s="206"/>
      <c r="G1789" s="206"/>
    </row>
    <row r="1790" spans="1:7">
      <c r="A1790" s="299"/>
      <c r="B1790" s="206"/>
      <c r="C1790" s="206"/>
      <c r="D1790" s="206"/>
      <c r="E1790" s="36"/>
      <c r="F1790" s="206"/>
      <c r="G1790" s="206"/>
    </row>
    <row r="1791" spans="1:7">
      <c r="A1791" s="299"/>
      <c r="B1791" s="206"/>
      <c r="C1791" s="206"/>
      <c r="D1791" s="206"/>
      <c r="E1791" s="36"/>
      <c r="F1791" s="206"/>
      <c r="G1791" s="206"/>
    </row>
    <row r="1792" spans="1:7">
      <c r="A1792" s="299"/>
      <c r="B1792" s="206"/>
      <c r="C1792" s="206"/>
      <c r="D1792" s="206"/>
      <c r="E1792" s="36"/>
      <c r="F1792" s="206"/>
      <c r="G1792" s="206"/>
    </row>
    <row r="1793" spans="1:7">
      <c r="A1793" s="299"/>
      <c r="B1793" s="206"/>
      <c r="C1793" s="206"/>
      <c r="D1793" s="206"/>
      <c r="E1793" s="36"/>
      <c r="F1793" s="206"/>
      <c r="G1793" s="206"/>
    </row>
    <row r="1794" spans="1:7">
      <c r="A1794" s="299"/>
      <c r="B1794" s="206"/>
      <c r="C1794" s="206"/>
      <c r="D1794" s="206"/>
      <c r="E1794" s="36"/>
      <c r="F1794" s="206"/>
      <c r="G1794" s="206"/>
    </row>
    <row r="1795" spans="1:7">
      <c r="A1795" s="299"/>
      <c r="B1795" s="206"/>
      <c r="C1795" s="206"/>
      <c r="D1795" s="206"/>
      <c r="E1795" s="36"/>
      <c r="F1795" s="206"/>
      <c r="G1795" s="206"/>
    </row>
    <row r="1796" spans="1:7">
      <c r="A1796" s="299"/>
      <c r="B1796" s="206"/>
      <c r="C1796" s="206"/>
      <c r="D1796" s="206"/>
      <c r="E1796" s="36"/>
      <c r="F1796" s="206"/>
      <c r="G1796" s="206"/>
    </row>
    <row r="1797" spans="1:7">
      <c r="A1797" s="299"/>
      <c r="B1797" s="206"/>
      <c r="C1797" s="206"/>
      <c r="D1797" s="206"/>
      <c r="E1797" s="36"/>
      <c r="F1797" s="206"/>
      <c r="G1797" s="206"/>
    </row>
    <row r="1798" spans="1:7">
      <c r="A1798" s="299"/>
      <c r="B1798" s="206"/>
      <c r="C1798" s="206"/>
      <c r="D1798" s="206"/>
      <c r="E1798" s="36"/>
      <c r="F1798" s="206"/>
      <c r="G1798" s="206"/>
    </row>
    <row r="1799" spans="1:7">
      <c r="A1799" s="299"/>
      <c r="B1799" s="206"/>
      <c r="C1799" s="206"/>
      <c r="D1799" s="206"/>
      <c r="E1799" s="36"/>
      <c r="F1799" s="206"/>
      <c r="G1799" s="206"/>
    </row>
    <row r="1800" spans="1:7">
      <c r="A1800" s="299"/>
      <c r="B1800" s="206"/>
      <c r="C1800" s="206"/>
      <c r="D1800" s="206"/>
      <c r="E1800" s="36"/>
      <c r="F1800" s="206"/>
      <c r="G1800" s="206"/>
    </row>
    <row r="1801" spans="1:7">
      <c r="A1801" s="299"/>
      <c r="B1801" s="206"/>
      <c r="C1801" s="206"/>
      <c r="D1801" s="206"/>
      <c r="E1801" s="36"/>
      <c r="F1801" s="206"/>
      <c r="G1801" s="206"/>
    </row>
    <row r="1802" spans="1:7">
      <c r="A1802" s="299"/>
      <c r="B1802" s="206"/>
      <c r="C1802" s="206"/>
      <c r="D1802" s="206"/>
      <c r="E1802" s="36"/>
      <c r="F1802" s="206"/>
      <c r="G1802" s="206"/>
    </row>
    <row r="1803" spans="1:7">
      <c r="A1803" s="299"/>
      <c r="B1803" s="206"/>
      <c r="C1803" s="206"/>
      <c r="D1803" s="206"/>
      <c r="E1803" s="36"/>
      <c r="F1803" s="206"/>
      <c r="G1803" s="206"/>
    </row>
    <row r="1804" spans="1:7">
      <c r="A1804" s="299"/>
      <c r="B1804" s="206"/>
      <c r="C1804" s="206"/>
      <c r="D1804" s="206"/>
      <c r="E1804" s="36"/>
      <c r="F1804" s="206"/>
      <c r="G1804" s="206"/>
    </row>
    <row r="1805" spans="1:7">
      <c r="A1805" s="299"/>
      <c r="B1805" s="206"/>
      <c r="C1805" s="206"/>
      <c r="D1805" s="206"/>
      <c r="E1805" s="36"/>
      <c r="F1805" s="206"/>
      <c r="G1805" s="206"/>
    </row>
    <row r="1806" spans="1:7">
      <c r="A1806" s="299"/>
      <c r="B1806" s="206"/>
      <c r="C1806" s="206"/>
      <c r="D1806" s="206"/>
      <c r="E1806" s="36"/>
      <c r="F1806" s="206"/>
      <c r="G1806" s="206"/>
    </row>
    <row r="1807" spans="1:7">
      <c r="A1807" s="299"/>
      <c r="B1807" s="206"/>
      <c r="C1807" s="206"/>
      <c r="D1807" s="206"/>
      <c r="E1807" s="36"/>
      <c r="F1807" s="206"/>
      <c r="G1807" s="206"/>
    </row>
    <row r="1808" spans="1:7">
      <c r="A1808" s="299"/>
      <c r="B1808" s="206"/>
      <c r="C1808" s="206"/>
      <c r="D1808" s="206"/>
      <c r="E1808" s="36"/>
      <c r="F1808" s="206"/>
      <c r="G1808" s="206"/>
    </row>
    <row r="1809" spans="1:7">
      <c r="A1809" s="299"/>
      <c r="B1809" s="206"/>
      <c r="C1809" s="206"/>
      <c r="D1809" s="206"/>
      <c r="E1809" s="36"/>
      <c r="F1809" s="206"/>
      <c r="G1809" s="206"/>
    </row>
    <row r="1810" spans="1:7">
      <c r="A1810" s="299"/>
      <c r="B1810" s="206"/>
      <c r="C1810" s="206"/>
      <c r="D1810" s="206"/>
      <c r="E1810" s="36"/>
      <c r="F1810" s="206"/>
      <c r="G1810" s="206"/>
    </row>
    <row r="1811" spans="1:7">
      <c r="A1811" s="299"/>
      <c r="B1811" s="206"/>
      <c r="C1811" s="206"/>
      <c r="D1811" s="206"/>
      <c r="E1811" s="36"/>
      <c r="F1811" s="206"/>
      <c r="G1811" s="206"/>
    </row>
    <row r="1812" spans="1:7">
      <c r="A1812" s="299"/>
      <c r="B1812" s="206"/>
      <c r="C1812" s="206"/>
      <c r="D1812" s="206"/>
      <c r="E1812" s="36"/>
      <c r="F1812" s="206"/>
      <c r="G1812" s="206"/>
    </row>
    <row r="1813" spans="1:7">
      <c r="A1813" s="299"/>
      <c r="B1813" s="206"/>
      <c r="C1813" s="206"/>
      <c r="D1813" s="206"/>
      <c r="E1813" s="36"/>
      <c r="F1813" s="206"/>
      <c r="G1813" s="206"/>
    </row>
    <row r="1814" spans="1:7">
      <c r="A1814" s="299"/>
      <c r="B1814" s="206"/>
      <c r="C1814" s="206"/>
      <c r="D1814" s="206"/>
      <c r="E1814" s="36"/>
      <c r="F1814" s="206"/>
      <c r="G1814" s="206"/>
    </row>
    <row r="1815" spans="1:7">
      <c r="A1815" s="299"/>
      <c r="B1815" s="206"/>
      <c r="C1815" s="206"/>
      <c r="D1815" s="206"/>
      <c r="E1815" s="36"/>
      <c r="F1815" s="206"/>
      <c r="G1815" s="206"/>
    </row>
    <row r="1816" spans="1:7">
      <c r="A1816" s="299"/>
      <c r="B1816" s="206"/>
      <c r="C1816" s="206"/>
      <c r="D1816" s="206"/>
      <c r="E1816" s="36"/>
      <c r="F1816" s="206"/>
      <c r="G1816" s="206"/>
    </row>
    <row r="1817" spans="1:7">
      <c r="A1817" s="299"/>
      <c r="B1817" s="206"/>
      <c r="C1817" s="206"/>
      <c r="D1817" s="206"/>
      <c r="E1817" s="36"/>
      <c r="F1817" s="206"/>
      <c r="G1817" s="206"/>
    </row>
    <row r="1818" spans="1:7">
      <c r="A1818" s="299"/>
      <c r="B1818" s="206"/>
      <c r="C1818" s="206"/>
      <c r="D1818" s="206"/>
      <c r="E1818" s="36"/>
      <c r="F1818" s="206"/>
      <c r="G1818" s="206"/>
    </row>
    <row r="1819" spans="1:7">
      <c r="A1819" s="299"/>
      <c r="B1819" s="206"/>
      <c r="C1819" s="206"/>
      <c r="D1819" s="206"/>
      <c r="E1819" s="36"/>
      <c r="F1819" s="206"/>
      <c r="G1819" s="206"/>
    </row>
    <row r="1820" spans="1:7">
      <c r="A1820" s="299"/>
      <c r="B1820" s="206"/>
      <c r="C1820" s="206"/>
      <c r="D1820" s="206"/>
      <c r="E1820" s="36"/>
      <c r="F1820" s="206"/>
      <c r="G1820" s="206"/>
    </row>
    <row r="1821" spans="1:7">
      <c r="A1821" s="299"/>
      <c r="B1821" s="206"/>
      <c r="C1821" s="206"/>
      <c r="D1821" s="206"/>
      <c r="E1821" s="36"/>
      <c r="F1821" s="206"/>
      <c r="G1821" s="206"/>
    </row>
    <row r="1822" spans="1:7">
      <c r="A1822" s="299"/>
      <c r="B1822" s="206"/>
      <c r="C1822" s="206"/>
      <c r="D1822" s="206"/>
      <c r="E1822" s="36"/>
      <c r="F1822" s="206"/>
      <c r="G1822" s="206"/>
    </row>
    <row r="1823" spans="1:7">
      <c r="A1823" s="299"/>
      <c r="B1823" s="206"/>
      <c r="C1823" s="206"/>
      <c r="D1823" s="206"/>
      <c r="E1823" s="36"/>
      <c r="F1823" s="206"/>
      <c r="G1823" s="206"/>
    </row>
    <row r="1824" spans="1:7">
      <c r="A1824" s="299"/>
      <c r="B1824" s="206"/>
      <c r="C1824" s="206"/>
      <c r="D1824" s="206"/>
      <c r="E1824" s="36"/>
      <c r="F1824" s="206"/>
      <c r="G1824" s="206"/>
    </row>
    <row r="1825" spans="1:7">
      <c r="A1825" s="299"/>
      <c r="B1825" s="206"/>
      <c r="C1825" s="206"/>
      <c r="D1825" s="206"/>
      <c r="E1825" s="36"/>
      <c r="F1825" s="206"/>
      <c r="G1825" s="206"/>
    </row>
    <row r="1826" spans="1:7">
      <c r="A1826" s="299"/>
      <c r="B1826" s="206"/>
      <c r="C1826" s="206"/>
      <c r="D1826" s="206"/>
      <c r="E1826" s="36"/>
      <c r="F1826" s="206"/>
      <c r="G1826" s="206"/>
    </row>
    <row r="1827" spans="1:7">
      <c r="A1827" s="299"/>
      <c r="B1827" s="206"/>
      <c r="C1827" s="206"/>
      <c r="D1827" s="206"/>
      <c r="E1827" s="36"/>
      <c r="F1827" s="206"/>
      <c r="G1827" s="206"/>
    </row>
    <row r="1828" spans="1:7">
      <c r="A1828" s="299"/>
      <c r="B1828" s="206"/>
      <c r="C1828" s="206"/>
      <c r="D1828" s="206"/>
      <c r="E1828" s="36"/>
      <c r="F1828" s="206"/>
      <c r="G1828" s="206"/>
    </row>
    <row r="1829" spans="1:7">
      <c r="A1829" s="299"/>
      <c r="B1829" s="206"/>
      <c r="C1829" s="206"/>
      <c r="D1829" s="206"/>
      <c r="E1829" s="36"/>
      <c r="F1829" s="206"/>
      <c r="G1829" s="206"/>
    </row>
    <row r="1830" spans="1:7">
      <c r="A1830" s="299"/>
      <c r="B1830" s="206"/>
      <c r="C1830" s="206"/>
      <c r="D1830" s="206"/>
      <c r="E1830" s="36"/>
      <c r="F1830" s="206"/>
      <c r="G1830" s="206"/>
    </row>
    <row r="1831" spans="1:7">
      <c r="A1831" s="299"/>
      <c r="B1831" s="206"/>
      <c r="C1831" s="206"/>
      <c r="D1831" s="206"/>
      <c r="E1831" s="36"/>
      <c r="F1831" s="206"/>
      <c r="G1831" s="206"/>
    </row>
    <row r="1832" spans="1:7">
      <c r="A1832" s="299"/>
      <c r="B1832" s="206"/>
      <c r="C1832" s="206"/>
      <c r="D1832" s="206"/>
      <c r="E1832" s="36"/>
      <c r="F1832" s="206"/>
      <c r="G1832" s="206"/>
    </row>
    <row r="1833" spans="1:7">
      <c r="A1833" s="299"/>
      <c r="B1833" s="206"/>
      <c r="C1833" s="206"/>
      <c r="D1833" s="206"/>
      <c r="E1833" s="36"/>
      <c r="F1833" s="206"/>
      <c r="G1833" s="206"/>
    </row>
    <row r="1834" spans="1:7">
      <c r="A1834" s="299"/>
      <c r="B1834" s="206"/>
      <c r="C1834" s="206"/>
      <c r="D1834" s="206"/>
      <c r="E1834" s="36"/>
      <c r="F1834" s="206"/>
      <c r="G1834" s="206"/>
    </row>
    <row r="1835" spans="1:7">
      <c r="A1835" s="299"/>
      <c r="B1835" s="206"/>
      <c r="C1835" s="206"/>
      <c r="D1835" s="206"/>
      <c r="E1835" s="36"/>
      <c r="F1835" s="206"/>
      <c r="G1835" s="206"/>
    </row>
    <row r="1836" spans="1:7">
      <c r="A1836" s="299"/>
      <c r="B1836" s="206"/>
      <c r="C1836" s="206"/>
      <c r="D1836" s="206"/>
      <c r="E1836" s="36"/>
      <c r="F1836" s="206"/>
      <c r="G1836" s="206"/>
    </row>
    <row r="1837" spans="1:7">
      <c r="A1837" s="299"/>
      <c r="B1837" s="206"/>
      <c r="C1837" s="206"/>
      <c r="D1837" s="206"/>
      <c r="E1837" s="36"/>
      <c r="F1837" s="206"/>
      <c r="G1837" s="206"/>
    </row>
    <row r="1838" spans="1:7">
      <c r="A1838" s="299"/>
      <c r="B1838" s="206"/>
      <c r="C1838" s="206"/>
      <c r="D1838" s="206"/>
      <c r="E1838" s="36"/>
      <c r="F1838" s="206"/>
      <c r="G1838" s="206"/>
    </row>
    <row r="1839" spans="1:7">
      <c r="A1839" s="299"/>
      <c r="B1839" s="206"/>
      <c r="C1839" s="206"/>
      <c r="D1839" s="206"/>
      <c r="E1839" s="36"/>
      <c r="F1839" s="206"/>
      <c r="G1839" s="206"/>
    </row>
    <row r="1840" spans="1:7">
      <c r="A1840" s="299"/>
      <c r="B1840" s="206"/>
      <c r="C1840" s="206"/>
      <c r="D1840" s="206"/>
      <c r="E1840" s="36"/>
      <c r="F1840" s="206"/>
      <c r="G1840" s="206"/>
    </row>
    <row r="1841" spans="1:7">
      <c r="A1841" s="299"/>
      <c r="B1841" s="206"/>
      <c r="C1841" s="206"/>
      <c r="D1841" s="206"/>
      <c r="E1841" s="36"/>
      <c r="F1841" s="206"/>
      <c r="G1841" s="206"/>
    </row>
    <row r="1842" spans="1:7">
      <c r="A1842" s="299"/>
      <c r="B1842" s="206"/>
      <c r="C1842" s="206"/>
      <c r="D1842" s="206"/>
      <c r="E1842" s="36"/>
      <c r="F1842" s="206"/>
      <c r="G1842" s="206"/>
    </row>
    <row r="1843" spans="1:7">
      <c r="A1843" s="299"/>
      <c r="B1843" s="206"/>
      <c r="C1843" s="206"/>
      <c r="D1843" s="206"/>
      <c r="E1843" s="36"/>
      <c r="F1843" s="206"/>
      <c r="G1843" s="206"/>
    </row>
    <row r="1844" spans="1:7">
      <c r="A1844" s="299"/>
      <c r="B1844" s="206"/>
      <c r="C1844" s="206"/>
      <c r="D1844" s="206"/>
      <c r="E1844" s="36"/>
      <c r="F1844" s="206"/>
      <c r="G1844" s="206"/>
    </row>
    <row r="1845" spans="1:7">
      <c r="A1845" s="299"/>
      <c r="B1845" s="206"/>
      <c r="C1845" s="206"/>
      <c r="D1845" s="206"/>
      <c r="E1845" s="36"/>
      <c r="F1845" s="206"/>
      <c r="G1845" s="206"/>
    </row>
    <row r="1846" spans="1:7">
      <c r="A1846" s="299"/>
      <c r="B1846" s="206"/>
      <c r="C1846" s="206"/>
      <c r="D1846" s="206"/>
      <c r="E1846" s="36"/>
      <c r="F1846" s="206"/>
      <c r="G1846" s="206"/>
    </row>
    <row r="1847" spans="1:7">
      <c r="A1847" s="299"/>
      <c r="B1847" s="206"/>
      <c r="C1847" s="206"/>
      <c r="D1847" s="206"/>
      <c r="E1847" s="36"/>
      <c r="F1847" s="206"/>
      <c r="G1847" s="206"/>
    </row>
    <row r="1848" spans="1:7">
      <c r="A1848" s="299"/>
      <c r="B1848" s="206"/>
      <c r="C1848" s="206"/>
      <c r="D1848" s="206"/>
      <c r="E1848" s="36"/>
      <c r="F1848" s="206"/>
      <c r="G1848" s="206"/>
    </row>
    <row r="1849" spans="1:7">
      <c r="A1849" s="299"/>
      <c r="B1849" s="206"/>
      <c r="C1849" s="206"/>
      <c r="D1849" s="206"/>
      <c r="E1849" s="36"/>
      <c r="F1849" s="206"/>
      <c r="G1849" s="206"/>
    </row>
    <row r="1850" spans="1:7">
      <c r="A1850" s="299"/>
      <c r="B1850" s="206"/>
      <c r="C1850" s="206"/>
      <c r="D1850" s="206"/>
      <c r="E1850" s="36"/>
      <c r="F1850" s="206"/>
      <c r="G1850" s="206"/>
    </row>
    <row r="1851" spans="1:7">
      <c r="A1851" s="299"/>
      <c r="B1851" s="206"/>
      <c r="C1851" s="206"/>
      <c r="D1851" s="206"/>
      <c r="E1851" s="36"/>
      <c r="F1851" s="206"/>
      <c r="G1851" s="206"/>
    </row>
    <row r="1852" spans="1:7">
      <c r="A1852" s="299"/>
      <c r="B1852" s="206"/>
      <c r="C1852" s="206"/>
      <c r="D1852" s="206"/>
      <c r="E1852" s="36"/>
      <c r="F1852" s="206"/>
      <c r="G1852" s="206"/>
    </row>
    <row r="1853" spans="1:7">
      <c r="A1853" s="299"/>
      <c r="B1853" s="206"/>
      <c r="C1853" s="206"/>
      <c r="D1853" s="206"/>
      <c r="E1853" s="36"/>
      <c r="F1853" s="206"/>
      <c r="G1853" s="206"/>
    </row>
    <row r="1854" spans="1:7">
      <c r="A1854" s="299"/>
      <c r="B1854" s="206"/>
      <c r="C1854" s="206"/>
      <c r="D1854" s="206"/>
      <c r="E1854" s="36"/>
      <c r="F1854" s="206"/>
      <c r="G1854" s="206"/>
    </row>
    <row r="1855" spans="1:7">
      <c r="A1855" s="299"/>
      <c r="B1855" s="206"/>
      <c r="C1855" s="206"/>
      <c r="D1855" s="206"/>
      <c r="E1855" s="36"/>
      <c r="F1855" s="206"/>
      <c r="G1855" s="206"/>
    </row>
    <row r="1856" spans="1:7">
      <c r="A1856" s="299"/>
      <c r="B1856" s="206"/>
      <c r="C1856" s="206"/>
      <c r="D1856" s="206"/>
      <c r="E1856" s="36"/>
      <c r="F1856" s="206"/>
      <c r="G1856" s="206"/>
    </row>
    <row r="1857" spans="1:7">
      <c r="A1857" s="299"/>
      <c r="B1857" s="206"/>
      <c r="C1857" s="206"/>
      <c r="D1857" s="206"/>
      <c r="E1857" s="36"/>
      <c r="F1857" s="206"/>
      <c r="G1857" s="206"/>
    </row>
    <row r="1858" spans="1:7">
      <c r="A1858" s="299"/>
      <c r="B1858" s="206"/>
      <c r="C1858" s="206"/>
      <c r="D1858" s="206"/>
      <c r="E1858" s="36"/>
      <c r="F1858" s="206"/>
      <c r="G1858" s="206"/>
    </row>
    <row r="1859" spans="1:7">
      <c r="A1859" s="299"/>
      <c r="B1859" s="206"/>
      <c r="C1859" s="206"/>
      <c r="D1859" s="206"/>
      <c r="E1859" s="36"/>
      <c r="F1859" s="206"/>
      <c r="G1859" s="206"/>
    </row>
    <row r="1860" spans="1:7">
      <c r="A1860" s="299"/>
      <c r="B1860" s="206"/>
      <c r="C1860" s="206"/>
      <c r="D1860" s="206"/>
      <c r="E1860" s="36"/>
      <c r="F1860" s="206"/>
      <c r="G1860" s="206"/>
    </row>
    <row r="1861" spans="1:7">
      <c r="A1861" s="299"/>
      <c r="B1861" s="206"/>
      <c r="C1861" s="206"/>
      <c r="D1861" s="206"/>
      <c r="E1861" s="36"/>
      <c r="F1861" s="206"/>
      <c r="G1861" s="206"/>
    </row>
    <row r="1862" spans="1:7">
      <c r="A1862" s="299"/>
      <c r="B1862" s="206"/>
      <c r="C1862" s="206"/>
      <c r="D1862" s="206"/>
      <c r="E1862" s="36"/>
      <c r="F1862" s="206"/>
      <c r="G1862" s="206"/>
    </row>
    <row r="1863" spans="1:7">
      <c r="A1863" s="299"/>
      <c r="B1863" s="206"/>
      <c r="C1863" s="206"/>
      <c r="D1863" s="206"/>
      <c r="E1863" s="36"/>
      <c r="F1863" s="206"/>
      <c r="G1863" s="206"/>
    </row>
    <row r="1864" spans="1:7">
      <c r="A1864" s="299"/>
      <c r="B1864" s="206"/>
      <c r="C1864" s="206"/>
      <c r="D1864" s="206"/>
      <c r="E1864" s="36"/>
      <c r="F1864" s="206"/>
      <c r="G1864" s="206"/>
    </row>
    <row r="1865" spans="1:7">
      <c r="A1865" s="299"/>
      <c r="B1865" s="206"/>
      <c r="C1865" s="206"/>
      <c r="D1865" s="206"/>
      <c r="E1865" s="36"/>
      <c r="F1865" s="206"/>
      <c r="G1865" s="206"/>
    </row>
    <row r="1866" spans="1:7">
      <c r="A1866" s="299"/>
      <c r="B1866" s="206"/>
      <c r="C1866" s="206"/>
      <c r="D1866" s="206"/>
      <c r="E1866" s="36"/>
      <c r="F1866" s="206"/>
      <c r="G1866" s="206"/>
    </row>
    <row r="1867" spans="1:7">
      <c r="A1867" s="299"/>
      <c r="B1867" s="206"/>
      <c r="C1867" s="206"/>
      <c r="D1867" s="206"/>
      <c r="E1867" s="36"/>
      <c r="F1867" s="206"/>
      <c r="G1867" s="206"/>
    </row>
    <row r="1868" spans="1:7">
      <c r="A1868" s="299"/>
      <c r="B1868" s="206"/>
      <c r="C1868" s="206"/>
      <c r="D1868" s="206"/>
      <c r="E1868" s="36"/>
      <c r="F1868" s="206"/>
      <c r="G1868" s="206"/>
    </row>
    <row r="1869" spans="1:7">
      <c r="A1869" s="299"/>
      <c r="B1869" s="206"/>
      <c r="C1869" s="206"/>
      <c r="D1869" s="206"/>
      <c r="E1869" s="36"/>
      <c r="F1869" s="206"/>
      <c r="G1869" s="206"/>
    </row>
    <row r="1870" spans="1:7">
      <c r="A1870" s="299"/>
      <c r="B1870" s="206"/>
      <c r="C1870" s="206"/>
      <c r="D1870" s="206"/>
      <c r="E1870" s="36"/>
      <c r="F1870" s="206"/>
      <c r="G1870" s="206"/>
    </row>
    <row r="1871" spans="1:7">
      <c r="A1871" s="299"/>
      <c r="B1871" s="206"/>
      <c r="C1871" s="206"/>
      <c r="D1871" s="206"/>
      <c r="E1871" s="36"/>
      <c r="F1871" s="206"/>
      <c r="G1871" s="206"/>
    </row>
    <row r="1872" spans="1:7">
      <c r="A1872" s="299"/>
      <c r="B1872" s="206"/>
      <c r="C1872" s="206"/>
      <c r="D1872" s="206"/>
      <c r="E1872" s="36"/>
      <c r="F1872" s="206"/>
      <c r="G1872" s="206"/>
    </row>
    <row r="1873" spans="1:7">
      <c r="A1873" s="299"/>
      <c r="B1873" s="206"/>
      <c r="C1873" s="206"/>
      <c r="D1873" s="206"/>
      <c r="E1873" s="36"/>
      <c r="F1873" s="206"/>
      <c r="G1873" s="206"/>
    </row>
    <row r="1874" spans="1:7">
      <c r="A1874" s="299"/>
      <c r="B1874" s="206"/>
      <c r="C1874" s="206"/>
      <c r="D1874" s="206"/>
      <c r="E1874" s="36"/>
      <c r="F1874" s="206"/>
      <c r="G1874" s="206"/>
    </row>
    <row r="1875" spans="1:7">
      <c r="A1875" s="299"/>
      <c r="B1875" s="206"/>
      <c r="C1875" s="206"/>
      <c r="D1875" s="206"/>
      <c r="E1875" s="36"/>
      <c r="F1875" s="206"/>
      <c r="G1875" s="206"/>
    </row>
    <row r="1876" spans="1:7">
      <c r="A1876" s="299"/>
      <c r="B1876" s="206"/>
      <c r="C1876" s="206"/>
      <c r="D1876" s="206"/>
      <c r="E1876" s="36"/>
      <c r="F1876" s="206"/>
      <c r="G1876" s="206"/>
    </row>
    <row r="1877" spans="1:7">
      <c r="A1877" s="299"/>
      <c r="B1877" s="206"/>
      <c r="C1877" s="206"/>
      <c r="D1877" s="206"/>
      <c r="E1877" s="36"/>
      <c r="F1877" s="206"/>
      <c r="G1877" s="206"/>
    </row>
    <row r="1878" spans="1:7">
      <c r="A1878" s="299"/>
      <c r="B1878" s="206"/>
      <c r="C1878" s="206"/>
      <c r="D1878" s="206"/>
      <c r="E1878" s="36"/>
      <c r="F1878" s="206"/>
      <c r="G1878" s="206"/>
    </row>
    <row r="1879" spans="1:7">
      <c r="A1879" s="299"/>
      <c r="B1879" s="206"/>
      <c r="C1879" s="206"/>
      <c r="D1879" s="206"/>
      <c r="E1879" s="36"/>
      <c r="F1879" s="206"/>
      <c r="G1879" s="206"/>
    </row>
    <row r="1880" spans="1:7">
      <c r="A1880" s="299"/>
      <c r="B1880" s="206"/>
      <c r="C1880" s="206"/>
      <c r="D1880" s="206"/>
      <c r="E1880" s="36"/>
      <c r="F1880" s="206"/>
      <c r="G1880" s="206"/>
    </row>
    <row r="1881" spans="1:7">
      <c r="A1881" s="299"/>
      <c r="B1881" s="206"/>
      <c r="C1881" s="206"/>
      <c r="D1881" s="206"/>
      <c r="E1881" s="36"/>
      <c r="F1881" s="206"/>
      <c r="G1881" s="206"/>
    </row>
    <row r="1882" spans="1:7">
      <c r="A1882" s="299"/>
      <c r="B1882" s="206"/>
      <c r="C1882" s="206"/>
      <c r="D1882" s="206"/>
      <c r="E1882" s="36"/>
      <c r="F1882" s="206"/>
      <c r="G1882" s="206"/>
    </row>
    <row r="1883" spans="1:7">
      <c r="A1883" s="299"/>
      <c r="B1883" s="206"/>
      <c r="C1883" s="206"/>
      <c r="D1883" s="206"/>
      <c r="E1883" s="36"/>
      <c r="F1883" s="206"/>
      <c r="G1883" s="206"/>
    </row>
    <row r="1884" spans="1:7">
      <c r="A1884" s="299"/>
      <c r="B1884" s="206"/>
      <c r="C1884" s="206"/>
      <c r="D1884" s="206"/>
      <c r="E1884" s="36"/>
      <c r="F1884" s="206"/>
      <c r="G1884" s="206"/>
    </row>
    <row r="1885" spans="1:7">
      <c r="A1885" s="299"/>
      <c r="B1885" s="206"/>
      <c r="C1885" s="206"/>
      <c r="D1885" s="206"/>
      <c r="E1885" s="36"/>
      <c r="F1885" s="206"/>
      <c r="G1885" s="206"/>
    </row>
    <row r="1886" spans="1:7">
      <c r="A1886" s="299"/>
      <c r="B1886" s="206"/>
      <c r="C1886" s="206"/>
      <c r="D1886" s="206"/>
      <c r="E1886" s="36"/>
      <c r="F1886" s="206"/>
      <c r="G1886" s="206"/>
    </row>
    <row r="1887" spans="1:7">
      <c r="A1887" s="299"/>
      <c r="B1887" s="206"/>
      <c r="C1887" s="206"/>
      <c r="D1887" s="206"/>
      <c r="E1887" s="36"/>
      <c r="F1887" s="206"/>
      <c r="G1887" s="206"/>
    </row>
    <row r="1888" spans="1:7">
      <c r="A1888" s="299"/>
      <c r="B1888" s="206"/>
      <c r="C1888" s="206"/>
      <c r="D1888" s="206"/>
      <c r="E1888" s="36"/>
      <c r="F1888" s="206"/>
      <c r="G1888" s="206"/>
    </row>
    <row r="1889" spans="1:7">
      <c r="A1889" s="299"/>
      <c r="B1889" s="206"/>
      <c r="C1889" s="206"/>
      <c r="D1889" s="206"/>
      <c r="E1889" s="36"/>
      <c r="F1889" s="206"/>
      <c r="G1889" s="206"/>
    </row>
    <row r="1890" spans="1:7">
      <c r="A1890" s="299"/>
      <c r="B1890" s="206"/>
      <c r="C1890" s="206"/>
      <c r="D1890" s="206"/>
      <c r="E1890" s="36"/>
      <c r="F1890" s="206"/>
      <c r="G1890" s="206"/>
    </row>
    <row r="1891" spans="1:7">
      <c r="A1891" s="299"/>
      <c r="B1891" s="206"/>
      <c r="C1891" s="206"/>
      <c r="D1891" s="206"/>
      <c r="E1891" s="36"/>
      <c r="F1891" s="206"/>
      <c r="G1891" s="206"/>
    </row>
    <row r="1892" spans="1:7">
      <c r="A1892" s="299"/>
      <c r="B1892" s="206"/>
      <c r="C1892" s="206"/>
      <c r="D1892" s="206"/>
      <c r="E1892" s="36"/>
      <c r="F1892" s="206"/>
      <c r="G1892" s="206"/>
    </row>
    <row r="1893" spans="1:7">
      <c r="A1893" s="299"/>
      <c r="B1893" s="206"/>
      <c r="C1893" s="206"/>
      <c r="D1893" s="206"/>
      <c r="E1893" s="36"/>
      <c r="F1893" s="206"/>
      <c r="G1893" s="206"/>
    </row>
    <row r="1894" spans="1:7">
      <c r="A1894" s="299"/>
      <c r="B1894" s="206"/>
      <c r="C1894" s="206"/>
      <c r="D1894" s="206"/>
      <c r="E1894" s="36"/>
      <c r="F1894" s="206"/>
      <c r="G1894" s="206"/>
    </row>
    <row r="1895" spans="1:7">
      <c r="A1895" s="299"/>
      <c r="B1895" s="206"/>
      <c r="C1895" s="206"/>
      <c r="D1895" s="206"/>
      <c r="E1895" s="36"/>
      <c r="F1895" s="206"/>
      <c r="G1895" s="206"/>
    </row>
    <row r="1896" spans="1:7">
      <c r="A1896" s="299"/>
      <c r="B1896" s="206"/>
      <c r="C1896" s="206"/>
      <c r="D1896" s="206"/>
      <c r="E1896" s="36"/>
      <c r="F1896" s="206"/>
      <c r="G1896" s="206"/>
    </row>
    <row r="1897" spans="1:7">
      <c r="A1897" s="299"/>
      <c r="B1897" s="206"/>
      <c r="C1897" s="206"/>
      <c r="D1897" s="206"/>
      <c r="E1897" s="36"/>
      <c r="F1897" s="206"/>
      <c r="G1897" s="206"/>
    </row>
    <row r="1898" spans="1:7">
      <c r="A1898" s="299"/>
      <c r="B1898" s="206"/>
      <c r="C1898" s="206"/>
      <c r="D1898" s="206"/>
      <c r="E1898" s="36"/>
      <c r="F1898" s="206"/>
      <c r="G1898" s="206"/>
    </row>
    <row r="1899" spans="1:7">
      <c r="A1899" s="299"/>
      <c r="B1899" s="206"/>
      <c r="C1899" s="206"/>
      <c r="D1899" s="206"/>
      <c r="E1899" s="36"/>
      <c r="F1899" s="206"/>
      <c r="G1899" s="206"/>
    </row>
    <row r="1900" spans="1:7">
      <c r="A1900" s="299"/>
      <c r="B1900" s="206"/>
      <c r="C1900" s="206"/>
      <c r="D1900" s="206"/>
      <c r="E1900" s="36"/>
      <c r="F1900" s="206"/>
      <c r="G1900" s="206"/>
    </row>
    <row r="1901" spans="1:7">
      <c r="A1901" s="299"/>
      <c r="B1901" s="206"/>
      <c r="C1901" s="206"/>
      <c r="D1901" s="206"/>
      <c r="E1901" s="36"/>
      <c r="F1901" s="206"/>
      <c r="G1901" s="206"/>
    </row>
    <row r="1902" spans="1:7">
      <c r="A1902" s="299"/>
      <c r="B1902" s="206"/>
      <c r="C1902" s="206"/>
      <c r="D1902" s="206"/>
      <c r="E1902" s="36"/>
      <c r="F1902" s="206"/>
      <c r="G1902" s="206"/>
    </row>
    <row r="1903" spans="1:7">
      <c r="A1903" s="299"/>
      <c r="B1903" s="206"/>
      <c r="C1903" s="206"/>
      <c r="D1903" s="206"/>
      <c r="E1903" s="36"/>
      <c r="F1903" s="206"/>
      <c r="G1903" s="206"/>
    </row>
    <row r="1904" spans="1:7">
      <c r="A1904" s="299"/>
      <c r="B1904" s="206"/>
      <c r="C1904" s="206"/>
      <c r="D1904" s="206"/>
      <c r="E1904" s="36"/>
      <c r="F1904" s="206"/>
      <c r="G1904" s="206"/>
    </row>
    <row r="1905" spans="1:7">
      <c r="A1905" s="299"/>
      <c r="B1905" s="206"/>
      <c r="C1905" s="206"/>
      <c r="D1905" s="206"/>
      <c r="E1905" s="36"/>
      <c r="F1905" s="206"/>
      <c r="G1905" s="206"/>
    </row>
    <row r="1906" spans="1:7">
      <c r="A1906" s="299"/>
      <c r="B1906" s="206"/>
      <c r="C1906" s="206"/>
      <c r="D1906" s="206"/>
      <c r="E1906" s="36"/>
      <c r="F1906" s="206"/>
      <c r="G1906" s="206"/>
    </row>
    <row r="1907" spans="1:7">
      <c r="A1907" s="299"/>
      <c r="B1907" s="206"/>
      <c r="C1907" s="206"/>
      <c r="D1907" s="206"/>
      <c r="E1907" s="36"/>
      <c r="F1907" s="206"/>
      <c r="G1907" s="206"/>
    </row>
    <row r="1908" spans="1:7">
      <c r="A1908" s="299"/>
      <c r="B1908" s="206"/>
      <c r="C1908" s="206"/>
      <c r="D1908" s="206"/>
      <c r="E1908" s="36"/>
      <c r="F1908" s="206"/>
      <c r="G1908" s="206"/>
    </row>
    <row r="1909" spans="1:7">
      <c r="A1909" s="299"/>
      <c r="B1909" s="206"/>
      <c r="C1909" s="206"/>
      <c r="D1909" s="206"/>
      <c r="E1909" s="36"/>
      <c r="F1909" s="206"/>
      <c r="G1909" s="206"/>
    </row>
    <row r="1910" spans="1:7">
      <c r="A1910" s="299"/>
      <c r="B1910" s="206"/>
      <c r="C1910" s="206"/>
      <c r="D1910" s="206"/>
      <c r="E1910" s="36"/>
      <c r="F1910" s="206"/>
      <c r="G1910" s="206"/>
    </row>
    <row r="1911" spans="1:7">
      <c r="A1911" s="299"/>
      <c r="B1911" s="206"/>
      <c r="C1911" s="206"/>
      <c r="D1911" s="206"/>
      <c r="E1911" s="36"/>
      <c r="F1911" s="206"/>
      <c r="G1911" s="206"/>
    </row>
    <row r="1912" spans="1:7">
      <c r="A1912" s="299"/>
      <c r="B1912" s="206"/>
      <c r="C1912" s="206"/>
      <c r="D1912" s="206"/>
      <c r="E1912" s="36"/>
      <c r="F1912" s="206"/>
      <c r="G1912" s="206"/>
    </row>
    <row r="1913" spans="1:7">
      <c r="A1913" s="299"/>
      <c r="B1913" s="206"/>
      <c r="C1913" s="206"/>
      <c r="D1913" s="206"/>
      <c r="E1913" s="36"/>
      <c r="F1913" s="206"/>
      <c r="G1913" s="206"/>
    </row>
    <row r="1914" spans="1:7">
      <c r="A1914" s="299"/>
      <c r="B1914" s="206"/>
      <c r="C1914" s="206"/>
      <c r="D1914" s="206"/>
      <c r="E1914" s="36"/>
      <c r="F1914" s="206"/>
      <c r="G1914" s="206"/>
    </row>
    <row r="1915" spans="1:7">
      <c r="A1915" s="299"/>
      <c r="B1915" s="206"/>
      <c r="C1915" s="206"/>
      <c r="D1915" s="206"/>
      <c r="E1915" s="36"/>
      <c r="F1915" s="206"/>
      <c r="G1915" s="206"/>
    </row>
    <row r="1916" spans="1:7">
      <c r="A1916" s="299"/>
      <c r="B1916" s="206"/>
      <c r="C1916" s="206"/>
      <c r="D1916" s="206"/>
      <c r="E1916" s="36"/>
      <c r="F1916" s="206"/>
      <c r="G1916" s="206"/>
    </row>
    <row r="1917" spans="1:7">
      <c r="A1917" s="299"/>
      <c r="B1917" s="206"/>
      <c r="C1917" s="206"/>
      <c r="D1917" s="206"/>
      <c r="E1917" s="36"/>
      <c r="F1917" s="206"/>
      <c r="G1917" s="206"/>
    </row>
    <row r="1918" spans="1:7">
      <c r="A1918" s="299"/>
      <c r="B1918" s="206"/>
      <c r="C1918" s="206"/>
      <c r="D1918" s="206"/>
      <c r="E1918" s="36"/>
      <c r="F1918" s="206"/>
      <c r="G1918" s="206"/>
    </row>
    <row r="1919" spans="1:7">
      <c r="A1919" s="299"/>
      <c r="B1919" s="206"/>
      <c r="C1919" s="206"/>
      <c r="D1919" s="206"/>
      <c r="E1919" s="36"/>
      <c r="F1919" s="206"/>
      <c r="G1919" s="206"/>
    </row>
    <row r="1920" spans="1:7">
      <c r="A1920" s="299"/>
      <c r="B1920" s="206"/>
      <c r="C1920" s="206"/>
      <c r="D1920" s="206"/>
      <c r="E1920" s="36"/>
      <c r="F1920" s="206"/>
      <c r="G1920" s="206"/>
    </row>
    <row r="1921" spans="1:7">
      <c r="A1921" s="299"/>
      <c r="B1921" s="206"/>
      <c r="C1921" s="206"/>
      <c r="D1921" s="206"/>
      <c r="E1921" s="36"/>
      <c r="F1921" s="206"/>
      <c r="G1921" s="206"/>
    </row>
    <row r="1922" spans="1:7">
      <c r="A1922" s="299"/>
      <c r="B1922" s="206"/>
      <c r="C1922" s="206"/>
      <c r="D1922" s="206"/>
      <c r="E1922" s="36"/>
      <c r="F1922" s="206"/>
      <c r="G1922" s="206"/>
    </row>
    <row r="1923" spans="1:7">
      <c r="A1923" s="299"/>
      <c r="B1923" s="206"/>
      <c r="C1923" s="206"/>
      <c r="D1923" s="206"/>
      <c r="E1923" s="36"/>
      <c r="F1923" s="206"/>
      <c r="G1923" s="206"/>
    </row>
    <row r="1924" spans="1:7">
      <c r="A1924" s="299"/>
      <c r="B1924" s="206"/>
      <c r="C1924" s="206"/>
      <c r="D1924" s="206"/>
      <c r="E1924" s="36"/>
      <c r="F1924" s="206"/>
      <c r="G1924" s="206"/>
    </row>
    <row r="1925" spans="1:7">
      <c r="A1925" s="299"/>
      <c r="B1925" s="206"/>
      <c r="C1925" s="206"/>
      <c r="D1925" s="206"/>
      <c r="E1925" s="36"/>
      <c r="F1925" s="206"/>
      <c r="G1925" s="206"/>
    </row>
    <row r="1926" spans="1:7">
      <c r="A1926" s="299"/>
      <c r="B1926" s="206"/>
      <c r="C1926" s="206"/>
      <c r="D1926" s="206"/>
      <c r="E1926" s="36"/>
      <c r="F1926" s="206"/>
      <c r="G1926" s="206"/>
    </row>
    <row r="1927" spans="1:7">
      <c r="A1927" s="299"/>
      <c r="B1927" s="206"/>
      <c r="C1927" s="206"/>
      <c r="D1927" s="206"/>
      <c r="E1927" s="36"/>
      <c r="F1927" s="206"/>
      <c r="G1927" s="206"/>
    </row>
    <row r="1928" spans="1:7">
      <c r="A1928" s="299"/>
      <c r="B1928" s="206"/>
      <c r="C1928" s="206"/>
      <c r="D1928" s="206"/>
      <c r="E1928" s="36"/>
      <c r="F1928" s="206"/>
      <c r="G1928" s="206"/>
    </row>
    <row r="1929" spans="1:7">
      <c r="A1929" s="299"/>
      <c r="B1929" s="206"/>
      <c r="C1929" s="206"/>
      <c r="D1929" s="206"/>
      <c r="E1929" s="36"/>
      <c r="F1929" s="206"/>
      <c r="G1929" s="206"/>
    </row>
    <row r="1930" spans="1:7">
      <c r="A1930" s="299"/>
      <c r="B1930" s="206"/>
      <c r="C1930" s="206"/>
      <c r="D1930" s="206"/>
      <c r="E1930" s="36"/>
      <c r="F1930" s="206"/>
      <c r="G1930" s="206"/>
    </row>
    <row r="1931" spans="1:7">
      <c r="A1931" s="299"/>
      <c r="B1931" s="206"/>
      <c r="C1931" s="206"/>
      <c r="D1931" s="206"/>
      <c r="E1931" s="36"/>
      <c r="F1931" s="206"/>
      <c r="G1931" s="206"/>
    </row>
    <row r="1932" spans="1:7">
      <c r="A1932" s="299"/>
      <c r="B1932" s="206"/>
      <c r="C1932" s="206"/>
      <c r="D1932" s="206"/>
      <c r="E1932" s="36"/>
      <c r="F1932" s="206"/>
      <c r="G1932" s="206"/>
    </row>
    <row r="1933" spans="1:7">
      <c r="A1933" s="299"/>
      <c r="B1933" s="206"/>
      <c r="C1933" s="206"/>
      <c r="D1933" s="206"/>
      <c r="E1933" s="36"/>
      <c r="F1933" s="206"/>
      <c r="G1933" s="206"/>
    </row>
    <row r="1934" spans="1:7">
      <c r="A1934" s="299"/>
      <c r="B1934" s="206"/>
      <c r="C1934" s="206"/>
      <c r="D1934" s="206"/>
      <c r="E1934" s="36"/>
      <c r="F1934" s="206"/>
      <c r="G1934" s="206"/>
    </row>
    <row r="1935" spans="1:7">
      <c r="A1935" s="299"/>
      <c r="B1935" s="206"/>
      <c r="C1935" s="206"/>
      <c r="D1935" s="206"/>
      <c r="E1935" s="36"/>
      <c r="F1935" s="206"/>
      <c r="G1935" s="206"/>
    </row>
    <row r="1936" spans="1:7">
      <c r="A1936" s="299"/>
      <c r="B1936" s="206"/>
      <c r="C1936" s="206"/>
      <c r="D1936" s="206"/>
      <c r="E1936" s="36"/>
      <c r="F1936" s="206"/>
      <c r="G1936" s="206"/>
    </row>
    <row r="1937" spans="1:7">
      <c r="A1937" s="299"/>
      <c r="B1937" s="206"/>
      <c r="C1937" s="206"/>
      <c r="D1937" s="206"/>
      <c r="E1937" s="36"/>
      <c r="F1937" s="206"/>
      <c r="G1937" s="206"/>
    </row>
    <row r="1938" spans="1:7">
      <c r="A1938" s="299"/>
      <c r="B1938" s="206"/>
      <c r="C1938" s="206"/>
      <c r="D1938" s="206"/>
      <c r="E1938" s="36"/>
      <c r="F1938" s="206"/>
      <c r="G1938" s="206"/>
    </row>
    <row r="1939" spans="1:7">
      <c r="A1939" s="299"/>
      <c r="B1939" s="206"/>
      <c r="C1939" s="206"/>
      <c r="D1939" s="206"/>
      <c r="E1939" s="36"/>
      <c r="F1939" s="206"/>
      <c r="G1939" s="206"/>
    </row>
    <row r="1940" spans="1:7">
      <c r="A1940" s="299"/>
      <c r="B1940" s="206"/>
      <c r="C1940" s="206"/>
      <c r="D1940" s="206"/>
      <c r="E1940" s="36"/>
      <c r="F1940" s="206"/>
      <c r="G1940" s="206"/>
    </row>
    <row r="1941" spans="1:7">
      <c r="A1941" s="299"/>
      <c r="B1941" s="206"/>
      <c r="C1941" s="206"/>
      <c r="D1941" s="206"/>
      <c r="E1941" s="36"/>
      <c r="F1941" s="206"/>
      <c r="G1941" s="206"/>
    </row>
    <row r="1942" spans="1:7">
      <c r="A1942" s="299"/>
      <c r="B1942" s="206"/>
      <c r="C1942" s="206"/>
      <c r="D1942" s="206"/>
      <c r="E1942" s="36"/>
      <c r="F1942" s="206"/>
      <c r="G1942" s="206"/>
    </row>
    <row r="1943" spans="1:7">
      <c r="A1943" s="299"/>
      <c r="B1943" s="206"/>
      <c r="C1943" s="206"/>
      <c r="D1943" s="206"/>
      <c r="E1943" s="36"/>
      <c r="F1943" s="206"/>
      <c r="G1943" s="206"/>
    </row>
    <row r="1944" spans="1:7">
      <c r="A1944" s="299"/>
      <c r="B1944" s="206"/>
      <c r="C1944" s="206"/>
      <c r="D1944" s="206"/>
      <c r="E1944" s="36"/>
      <c r="F1944" s="206"/>
      <c r="G1944" s="206"/>
    </row>
    <row r="1945" spans="1:7">
      <c r="A1945" s="299"/>
      <c r="B1945" s="206"/>
      <c r="C1945" s="206"/>
      <c r="D1945" s="206"/>
      <c r="E1945" s="36"/>
      <c r="F1945" s="206"/>
      <c r="G1945" s="206"/>
    </row>
    <row r="1946" spans="1:7">
      <c r="A1946" s="299"/>
      <c r="B1946" s="206"/>
      <c r="C1946" s="206"/>
      <c r="D1946" s="206"/>
      <c r="E1946" s="36"/>
      <c r="F1946" s="206"/>
      <c r="G1946" s="206"/>
    </row>
    <row r="1947" spans="1:7">
      <c r="A1947" s="299"/>
      <c r="B1947" s="206"/>
      <c r="C1947" s="206"/>
      <c r="D1947" s="206"/>
      <c r="E1947" s="36"/>
      <c r="F1947" s="206"/>
      <c r="G1947" s="206"/>
    </row>
    <row r="1948" spans="1:7">
      <c r="A1948" s="299"/>
      <c r="B1948" s="206"/>
      <c r="C1948" s="206"/>
      <c r="D1948" s="206"/>
      <c r="E1948" s="36"/>
      <c r="F1948" s="206"/>
      <c r="G1948" s="206"/>
    </row>
    <row r="1949" spans="1:7">
      <c r="A1949" s="299"/>
      <c r="B1949" s="206"/>
      <c r="C1949" s="206"/>
      <c r="D1949" s="206"/>
      <c r="E1949" s="36"/>
      <c r="F1949" s="206"/>
      <c r="G1949" s="206"/>
    </row>
    <row r="1950" spans="1:7">
      <c r="A1950" s="299"/>
      <c r="B1950" s="206"/>
      <c r="C1950" s="206"/>
      <c r="D1950" s="206"/>
      <c r="E1950" s="36"/>
      <c r="F1950" s="206"/>
      <c r="G1950" s="206"/>
    </row>
    <row r="1951" spans="1:7">
      <c r="A1951" s="299"/>
      <c r="B1951" s="206"/>
      <c r="C1951" s="206"/>
      <c r="D1951" s="206"/>
      <c r="E1951" s="36"/>
      <c r="F1951" s="206"/>
      <c r="G1951" s="206"/>
    </row>
    <row r="1952" spans="1:7">
      <c r="A1952" s="299"/>
      <c r="B1952" s="206"/>
      <c r="C1952" s="206"/>
      <c r="D1952" s="206"/>
      <c r="E1952" s="36"/>
      <c r="F1952" s="206"/>
      <c r="G1952" s="206"/>
    </row>
    <row r="1953" spans="1:7">
      <c r="A1953" s="299"/>
      <c r="B1953" s="206"/>
      <c r="C1953" s="206"/>
      <c r="D1953" s="206"/>
      <c r="E1953" s="36"/>
      <c r="F1953" s="206"/>
      <c r="G1953" s="206"/>
    </row>
    <row r="1954" spans="1:7">
      <c r="A1954" s="299"/>
      <c r="B1954" s="206"/>
      <c r="C1954" s="206"/>
      <c r="D1954" s="206"/>
      <c r="E1954" s="36"/>
      <c r="F1954" s="206"/>
      <c r="G1954" s="206"/>
    </row>
    <row r="1955" spans="1:7">
      <c r="A1955" s="299"/>
      <c r="B1955" s="206"/>
      <c r="C1955" s="206"/>
      <c r="D1955" s="206"/>
      <c r="E1955" s="36"/>
      <c r="F1955" s="206"/>
      <c r="G1955" s="206"/>
    </row>
    <row r="1956" spans="1:7">
      <c r="A1956" s="299"/>
      <c r="B1956" s="206"/>
      <c r="C1956" s="206"/>
      <c r="D1956" s="206"/>
      <c r="E1956" s="36"/>
      <c r="F1956" s="206"/>
      <c r="G1956" s="206"/>
    </row>
    <row r="1957" spans="1:7">
      <c r="A1957" s="299"/>
      <c r="B1957" s="206"/>
      <c r="C1957" s="206"/>
      <c r="D1957" s="206"/>
      <c r="E1957" s="36"/>
      <c r="F1957" s="206"/>
      <c r="G1957" s="206"/>
    </row>
    <row r="1958" spans="1:7">
      <c r="A1958" s="299"/>
      <c r="B1958" s="206"/>
      <c r="C1958" s="206"/>
      <c r="D1958" s="206"/>
      <c r="E1958" s="36"/>
      <c r="F1958" s="206"/>
      <c r="G1958" s="206"/>
    </row>
    <row r="1959" spans="1:7">
      <c r="A1959" s="299"/>
      <c r="B1959" s="206"/>
      <c r="C1959" s="206"/>
      <c r="D1959" s="206"/>
      <c r="E1959" s="36"/>
      <c r="F1959" s="206"/>
      <c r="G1959" s="206"/>
    </row>
    <row r="1960" spans="1:7">
      <c r="A1960" s="299"/>
      <c r="B1960" s="206"/>
      <c r="C1960" s="206"/>
      <c r="D1960" s="206"/>
      <c r="E1960" s="36"/>
      <c r="F1960" s="206"/>
      <c r="G1960" s="206"/>
    </row>
    <row r="1961" spans="1:7">
      <c r="A1961" s="299"/>
      <c r="B1961" s="206"/>
      <c r="C1961" s="206"/>
      <c r="D1961" s="206"/>
      <c r="E1961" s="36"/>
      <c r="F1961" s="206"/>
      <c r="G1961" s="206"/>
    </row>
    <row r="1962" spans="1:7">
      <c r="A1962" s="299"/>
      <c r="B1962" s="206"/>
      <c r="C1962" s="206"/>
      <c r="D1962" s="206"/>
      <c r="E1962" s="36"/>
      <c r="F1962" s="206"/>
      <c r="G1962" s="206"/>
    </row>
    <row r="1963" spans="1:7">
      <c r="A1963" s="299"/>
      <c r="B1963" s="206"/>
      <c r="C1963" s="206"/>
      <c r="D1963" s="206"/>
      <c r="E1963" s="36"/>
      <c r="F1963" s="206"/>
      <c r="G1963" s="206"/>
    </row>
    <row r="1964" spans="1:7">
      <c r="A1964" s="299"/>
      <c r="B1964" s="206"/>
      <c r="C1964" s="206"/>
      <c r="D1964" s="206"/>
      <c r="E1964" s="36"/>
      <c r="F1964" s="206"/>
      <c r="G1964" s="206"/>
    </row>
    <row r="1965" spans="1:7">
      <c r="A1965" s="299"/>
      <c r="B1965" s="206"/>
      <c r="C1965" s="206"/>
      <c r="D1965" s="206"/>
      <c r="E1965" s="36"/>
      <c r="F1965" s="206"/>
      <c r="G1965" s="206"/>
    </row>
    <row r="1966" spans="1:7">
      <c r="A1966" s="299"/>
      <c r="B1966" s="206"/>
      <c r="C1966" s="206"/>
      <c r="D1966" s="206"/>
      <c r="E1966" s="36"/>
      <c r="F1966" s="206"/>
      <c r="G1966" s="206"/>
    </row>
    <row r="1967" spans="1:7">
      <c r="A1967" s="299"/>
      <c r="B1967" s="206"/>
      <c r="C1967" s="206"/>
      <c r="D1967" s="206"/>
      <c r="E1967" s="36"/>
      <c r="F1967" s="206"/>
      <c r="G1967" s="206"/>
    </row>
    <row r="1968" spans="1:7">
      <c r="A1968" s="299"/>
      <c r="B1968" s="206"/>
      <c r="C1968" s="206"/>
      <c r="D1968" s="206"/>
      <c r="E1968" s="36"/>
      <c r="F1968" s="206"/>
      <c r="G1968" s="206"/>
    </row>
    <row r="1969" spans="1:7">
      <c r="A1969" s="299"/>
      <c r="B1969" s="206"/>
      <c r="C1969" s="206"/>
      <c r="D1969" s="206"/>
      <c r="E1969" s="36"/>
      <c r="F1969" s="206"/>
      <c r="G1969" s="206"/>
    </row>
    <row r="1970" spans="1:7">
      <c r="A1970" s="299"/>
      <c r="B1970" s="206"/>
      <c r="C1970" s="206"/>
      <c r="D1970" s="206"/>
      <c r="E1970" s="36"/>
      <c r="F1970" s="206"/>
      <c r="G1970" s="206"/>
    </row>
    <row r="1971" spans="1:7">
      <c r="A1971" s="299"/>
      <c r="B1971" s="206"/>
      <c r="C1971" s="206"/>
      <c r="D1971" s="206"/>
      <c r="E1971" s="36"/>
      <c r="F1971" s="206"/>
      <c r="G1971" s="206"/>
    </row>
    <row r="1972" spans="1:7">
      <c r="A1972" s="299"/>
      <c r="B1972" s="206"/>
      <c r="C1972" s="206"/>
      <c r="D1972" s="206"/>
      <c r="E1972" s="36"/>
      <c r="F1972" s="206"/>
      <c r="G1972" s="206"/>
    </row>
    <row r="1973" spans="1:7">
      <c r="A1973" s="299"/>
      <c r="B1973" s="206"/>
      <c r="C1973" s="206"/>
      <c r="D1973" s="206"/>
      <c r="E1973" s="36"/>
      <c r="F1973" s="206"/>
      <c r="G1973" s="206"/>
    </row>
    <row r="1974" spans="1:7">
      <c r="A1974" s="299"/>
      <c r="B1974" s="206"/>
      <c r="C1974" s="206"/>
      <c r="D1974" s="206"/>
      <c r="E1974" s="36"/>
      <c r="F1974" s="206"/>
      <c r="G1974" s="206"/>
    </row>
    <row r="1975" spans="1:7">
      <c r="A1975" s="299"/>
      <c r="B1975" s="206"/>
      <c r="C1975" s="206"/>
      <c r="D1975" s="206"/>
      <c r="E1975" s="36"/>
      <c r="F1975" s="206"/>
      <c r="G1975" s="206"/>
    </row>
    <row r="1976" spans="1:7">
      <c r="A1976" s="299"/>
      <c r="B1976" s="206"/>
      <c r="C1976" s="206"/>
      <c r="D1976" s="206"/>
      <c r="E1976" s="36"/>
      <c r="F1976" s="206"/>
      <c r="G1976" s="206"/>
    </row>
    <row r="1977" spans="1:7">
      <c r="A1977" s="299"/>
      <c r="B1977" s="206"/>
      <c r="C1977" s="206"/>
      <c r="D1977" s="206"/>
      <c r="E1977" s="36"/>
      <c r="F1977" s="206"/>
      <c r="G1977" s="206"/>
    </row>
    <row r="1978" spans="1:7">
      <c r="A1978" s="299"/>
      <c r="B1978" s="206"/>
      <c r="C1978" s="206"/>
      <c r="D1978" s="206"/>
      <c r="E1978" s="36"/>
      <c r="F1978" s="206"/>
      <c r="G1978" s="206"/>
    </row>
    <row r="1979" spans="1:7">
      <c r="A1979" s="299"/>
      <c r="B1979" s="206"/>
      <c r="C1979" s="206"/>
      <c r="D1979" s="206"/>
      <c r="E1979" s="36"/>
      <c r="F1979" s="206"/>
      <c r="G1979" s="206"/>
    </row>
    <row r="1980" spans="1:7">
      <c r="A1980" s="299"/>
      <c r="B1980" s="206"/>
      <c r="C1980" s="206"/>
      <c r="D1980" s="206"/>
      <c r="E1980" s="36"/>
      <c r="F1980" s="206"/>
      <c r="G1980" s="206"/>
    </row>
    <row r="1981" spans="1:7">
      <c r="A1981" s="299"/>
      <c r="B1981" s="206"/>
      <c r="C1981" s="206"/>
      <c r="D1981" s="206"/>
      <c r="E1981" s="36"/>
      <c r="F1981" s="206"/>
      <c r="G1981" s="206"/>
    </row>
    <row r="1982" spans="1:7">
      <c r="A1982" s="299"/>
      <c r="B1982" s="206"/>
      <c r="C1982" s="206"/>
      <c r="D1982" s="206"/>
      <c r="E1982" s="36"/>
      <c r="F1982" s="206"/>
      <c r="G1982" s="206"/>
    </row>
    <row r="1983" spans="1:7">
      <c r="A1983" s="299"/>
      <c r="B1983" s="206"/>
      <c r="C1983" s="206"/>
      <c r="D1983" s="206"/>
      <c r="E1983" s="36"/>
      <c r="F1983" s="206"/>
      <c r="G1983" s="206"/>
    </row>
    <row r="1984" spans="1:7">
      <c r="A1984" s="299"/>
      <c r="B1984" s="206"/>
      <c r="C1984" s="206"/>
      <c r="D1984" s="206"/>
      <c r="E1984" s="36"/>
      <c r="F1984" s="206"/>
      <c r="G1984" s="206"/>
    </row>
    <row r="1985" spans="1:7">
      <c r="A1985" s="299"/>
      <c r="B1985" s="206"/>
      <c r="C1985" s="206"/>
      <c r="D1985" s="206"/>
      <c r="E1985" s="36"/>
      <c r="F1985" s="206"/>
      <c r="G1985" s="206"/>
    </row>
    <row r="1986" spans="1:7">
      <c r="A1986" s="299"/>
      <c r="B1986" s="206"/>
      <c r="C1986" s="206"/>
      <c r="D1986" s="206"/>
      <c r="E1986" s="36"/>
      <c r="F1986" s="206"/>
      <c r="G1986" s="206"/>
    </row>
    <row r="1987" spans="1:7">
      <c r="A1987" s="299"/>
      <c r="B1987" s="206"/>
      <c r="C1987" s="206"/>
      <c r="D1987" s="206"/>
      <c r="E1987" s="36"/>
      <c r="F1987" s="206"/>
      <c r="G1987" s="206"/>
    </row>
    <row r="1988" spans="1:7">
      <c r="A1988" s="299"/>
      <c r="B1988" s="206"/>
      <c r="C1988" s="206"/>
      <c r="D1988" s="206"/>
      <c r="E1988" s="36"/>
      <c r="F1988" s="206"/>
      <c r="G1988" s="206"/>
    </row>
    <row r="1989" spans="1:7">
      <c r="A1989" s="299"/>
      <c r="B1989" s="206"/>
      <c r="C1989" s="206"/>
      <c r="D1989" s="206"/>
      <c r="E1989" s="36"/>
      <c r="F1989" s="206"/>
      <c r="G1989" s="206"/>
    </row>
    <row r="1990" spans="1:7">
      <c r="A1990" s="299"/>
      <c r="B1990" s="206"/>
      <c r="C1990" s="206"/>
      <c r="D1990" s="206"/>
      <c r="E1990" s="36"/>
      <c r="F1990" s="206"/>
      <c r="G1990" s="206"/>
    </row>
    <row r="1991" spans="1:7">
      <c r="A1991" s="299"/>
      <c r="B1991" s="206"/>
      <c r="C1991" s="206"/>
      <c r="D1991" s="206"/>
      <c r="E1991" s="36"/>
      <c r="F1991" s="206"/>
      <c r="G1991" s="206"/>
    </row>
    <row r="1992" spans="1:7">
      <c r="A1992" s="299"/>
      <c r="B1992" s="206"/>
      <c r="C1992" s="206"/>
      <c r="D1992" s="206"/>
      <c r="E1992" s="36"/>
      <c r="F1992" s="206"/>
      <c r="G1992" s="206"/>
    </row>
    <row r="1993" spans="1:7">
      <c r="A1993" s="299"/>
      <c r="B1993" s="206"/>
      <c r="C1993" s="206"/>
      <c r="D1993" s="206"/>
      <c r="E1993" s="36"/>
      <c r="F1993" s="206"/>
      <c r="G1993" s="206"/>
    </row>
    <row r="1994" spans="1:7">
      <c r="A1994" s="299"/>
      <c r="B1994" s="206"/>
      <c r="C1994" s="206"/>
      <c r="D1994" s="206"/>
      <c r="E1994" s="36"/>
      <c r="F1994" s="206"/>
      <c r="G1994" s="206"/>
    </row>
    <row r="1995" spans="1:7">
      <c r="A1995" s="299"/>
      <c r="B1995" s="206"/>
      <c r="C1995" s="206"/>
      <c r="D1995" s="206"/>
      <c r="E1995" s="36"/>
      <c r="F1995" s="206"/>
      <c r="G1995" s="206"/>
    </row>
    <row r="1996" spans="1:7">
      <c r="A1996" s="299"/>
      <c r="B1996" s="206"/>
      <c r="C1996" s="206"/>
      <c r="D1996" s="206"/>
      <c r="E1996" s="36"/>
      <c r="F1996" s="206"/>
      <c r="G1996" s="206"/>
    </row>
    <row r="1997" spans="1:7">
      <c r="A1997" s="299"/>
      <c r="B1997" s="206"/>
      <c r="C1997" s="206"/>
      <c r="D1997" s="206"/>
      <c r="E1997" s="36"/>
      <c r="F1997" s="206"/>
      <c r="G1997" s="206"/>
    </row>
    <row r="1998" spans="1:7">
      <c r="A1998" s="299"/>
      <c r="B1998" s="206"/>
      <c r="C1998" s="206"/>
      <c r="D1998" s="206"/>
      <c r="E1998" s="36"/>
      <c r="F1998" s="206"/>
      <c r="G1998" s="206"/>
    </row>
    <row r="1999" spans="1:7">
      <c r="A1999" s="299"/>
      <c r="B1999" s="206"/>
      <c r="C1999" s="206"/>
      <c r="D1999" s="206"/>
      <c r="E1999" s="36"/>
      <c r="F1999" s="206"/>
      <c r="G1999" s="206"/>
    </row>
    <row r="2000" spans="1:7">
      <c r="A2000" s="299"/>
      <c r="B2000" s="206"/>
      <c r="C2000" s="206"/>
      <c r="D2000" s="206"/>
      <c r="E2000" s="36"/>
      <c r="F2000" s="206"/>
      <c r="G2000" s="206"/>
    </row>
    <row r="2001" spans="1:7">
      <c r="A2001" s="299"/>
      <c r="B2001" s="206"/>
      <c r="C2001" s="206"/>
      <c r="D2001" s="206"/>
      <c r="E2001" s="36"/>
      <c r="F2001" s="206"/>
      <c r="G2001" s="206"/>
    </row>
    <row r="2002" spans="1:7">
      <c r="A2002" s="299"/>
      <c r="B2002" s="206"/>
      <c r="C2002" s="206"/>
      <c r="D2002" s="206"/>
      <c r="E2002" s="36"/>
      <c r="F2002" s="206"/>
      <c r="G2002" s="206"/>
    </row>
    <row r="2003" spans="1:7">
      <c r="A2003" s="299"/>
      <c r="B2003" s="206"/>
      <c r="C2003" s="206"/>
      <c r="D2003" s="206"/>
      <c r="E2003" s="36"/>
      <c r="F2003" s="206"/>
      <c r="G2003" s="206"/>
    </row>
    <row r="2004" spans="1:7">
      <c r="A2004" s="299"/>
      <c r="B2004" s="206"/>
      <c r="C2004" s="206"/>
      <c r="D2004" s="206"/>
      <c r="E2004" s="36"/>
      <c r="F2004" s="206"/>
      <c r="G2004" s="206"/>
    </row>
    <row r="2005" spans="1:7">
      <c r="A2005" s="299"/>
      <c r="B2005" s="206"/>
      <c r="C2005" s="206"/>
      <c r="D2005" s="206"/>
      <c r="E2005" s="36"/>
      <c r="F2005" s="206"/>
      <c r="G2005" s="206"/>
    </row>
    <row r="2006" spans="1:7">
      <c r="A2006" s="299"/>
      <c r="B2006" s="206"/>
      <c r="C2006" s="206"/>
      <c r="D2006" s="206"/>
      <c r="E2006" s="36"/>
      <c r="F2006" s="206"/>
      <c r="G2006" s="206"/>
    </row>
    <row r="2007" spans="1:7">
      <c r="A2007" s="299"/>
      <c r="B2007" s="206"/>
      <c r="C2007" s="206"/>
      <c r="D2007" s="206"/>
      <c r="E2007" s="36"/>
      <c r="F2007" s="206"/>
      <c r="G2007" s="206"/>
    </row>
    <row r="2008" spans="1:7">
      <c r="A2008" s="299"/>
      <c r="B2008" s="206"/>
      <c r="C2008" s="206"/>
      <c r="D2008" s="206"/>
      <c r="E2008" s="36"/>
      <c r="F2008" s="206"/>
      <c r="G2008" s="206"/>
    </row>
    <row r="2009" spans="1:7">
      <c r="A2009" s="299"/>
      <c r="B2009" s="206"/>
      <c r="C2009" s="206"/>
      <c r="D2009" s="206"/>
      <c r="E2009" s="36"/>
      <c r="F2009" s="206"/>
      <c r="G2009" s="206"/>
    </row>
    <row r="2010" spans="1:7">
      <c r="A2010" s="299"/>
      <c r="B2010" s="206"/>
      <c r="C2010" s="206"/>
      <c r="D2010" s="206"/>
      <c r="E2010" s="36"/>
      <c r="F2010" s="206"/>
      <c r="G2010" s="206"/>
    </row>
    <row r="2011" spans="1:7">
      <c r="A2011" s="299"/>
      <c r="B2011" s="206"/>
      <c r="C2011" s="206"/>
      <c r="D2011" s="206"/>
      <c r="E2011" s="36"/>
      <c r="F2011" s="206"/>
      <c r="G2011" s="206"/>
    </row>
    <row r="2012" spans="1:7">
      <c r="A2012" s="299"/>
      <c r="B2012" s="206"/>
      <c r="C2012" s="206"/>
      <c r="D2012" s="206"/>
      <c r="E2012" s="36"/>
      <c r="F2012" s="206"/>
      <c r="G2012" s="206"/>
    </row>
    <row r="2013" spans="1:7">
      <c r="A2013" s="299"/>
      <c r="B2013" s="206"/>
      <c r="C2013" s="206"/>
      <c r="D2013" s="206"/>
      <c r="E2013" s="36"/>
      <c r="F2013" s="206"/>
      <c r="G2013" s="206"/>
    </row>
    <row r="2014" spans="1:7">
      <c r="A2014" s="299"/>
      <c r="B2014" s="206"/>
      <c r="C2014" s="206"/>
      <c r="D2014" s="206"/>
      <c r="E2014" s="36"/>
      <c r="F2014" s="206"/>
      <c r="G2014" s="206"/>
    </row>
    <row r="2015" spans="1:7">
      <c r="A2015" s="299"/>
      <c r="B2015" s="206"/>
      <c r="C2015" s="206"/>
      <c r="D2015" s="206"/>
      <c r="E2015" s="36"/>
      <c r="F2015" s="206"/>
      <c r="G2015" s="206"/>
    </row>
    <row r="2016" spans="1:7">
      <c r="A2016" s="299"/>
      <c r="B2016" s="206"/>
      <c r="C2016" s="206"/>
      <c r="D2016" s="206"/>
      <c r="E2016" s="36"/>
      <c r="F2016" s="206"/>
      <c r="G2016" s="206"/>
    </row>
    <row r="2017" spans="1:7">
      <c r="A2017" s="299"/>
      <c r="B2017" s="206"/>
      <c r="C2017" s="206"/>
      <c r="D2017" s="206"/>
      <c r="E2017" s="36"/>
      <c r="F2017" s="206"/>
      <c r="G2017" s="206"/>
    </row>
    <row r="2018" spans="1:7">
      <c r="A2018" s="299"/>
      <c r="B2018" s="206"/>
      <c r="C2018" s="206"/>
      <c r="D2018" s="206"/>
      <c r="E2018" s="36"/>
      <c r="F2018" s="206"/>
      <c r="G2018" s="206"/>
    </row>
    <row r="2019" spans="1:7">
      <c r="A2019" s="299"/>
      <c r="B2019" s="206"/>
      <c r="C2019" s="206"/>
      <c r="D2019" s="206"/>
      <c r="E2019" s="36"/>
      <c r="F2019" s="206"/>
      <c r="G2019" s="206"/>
    </row>
    <row r="2020" spans="1:7">
      <c r="A2020" s="299"/>
      <c r="B2020" s="206"/>
      <c r="C2020" s="206"/>
      <c r="D2020" s="206"/>
      <c r="E2020" s="36"/>
      <c r="F2020" s="206"/>
      <c r="G2020" s="206"/>
    </row>
    <row r="2021" spans="1:7">
      <c r="A2021" s="299"/>
      <c r="B2021" s="206"/>
      <c r="C2021" s="206"/>
      <c r="D2021" s="206"/>
      <c r="E2021" s="36"/>
      <c r="F2021" s="206"/>
      <c r="G2021" s="206"/>
    </row>
    <row r="2022" spans="1:7">
      <c r="A2022" s="299"/>
      <c r="B2022" s="206"/>
      <c r="C2022" s="206"/>
      <c r="D2022" s="206"/>
      <c r="E2022" s="36"/>
      <c r="F2022" s="206"/>
      <c r="G2022" s="206"/>
    </row>
    <row r="2023" spans="1:7">
      <c r="A2023" s="299"/>
      <c r="B2023" s="206"/>
      <c r="C2023" s="206"/>
      <c r="D2023" s="206"/>
      <c r="E2023" s="36"/>
      <c r="F2023" s="206"/>
      <c r="G2023" s="206"/>
    </row>
    <row r="2024" spans="1:7">
      <c r="A2024" s="299"/>
      <c r="B2024" s="206"/>
      <c r="C2024" s="206"/>
      <c r="D2024" s="206"/>
      <c r="E2024" s="36"/>
      <c r="F2024" s="206"/>
      <c r="G2024" s="206"/>
    </row>
    <row r="2025" spans="1:7">
      <c r="A2025" s="299"/>
      <c r="B2025" s="206"/>
      <c r="C2025" s="206"/>
      <c r="D2025" s="206"/>
      <c r="E2025" s="36"/>
      <c r="F2025" s="206"/>
      <c r="G2025" s="206"/>
    </row>
    <row r="2026" spans="1:7">
      <c r="A2026" s="299"/>
      <c r="B2026" s="206"/>
      <c r="C2026" s="206"/>
      <c r="D2026" s="206"/>
      <c r="E2026" s="36"/>
      <c r="F2026" s="206"/>
      <c r="G2026" s="206"/>
    </row>
    <row r="2027" spans="1:7">
      <c r="A2027" s="299"/>
      <c r="B2027" s="206"/>
      <c r="C2027" s="206"/>
      <c r="D2027" s="206"/>
      <c r="E2027" s="36"/>
      <c r="F2027" s="206"/>
      <c r="G2027" s="206"/>
    </row>
    <row r="2028" spans="1:7">
      <c r="A2028" s="299"/>
      <c r="B2028" s="206"/>
      <c r="C2028" s="206"/>
      <c r="D2028" s="206"/>
      <c r="E2028" s="36"/>
      <c r="F2028" s="206"/>
      <c r="G2028" s="206"/>
    </row>
    <row r="2029" spans="1:7">
      <c r="A2029" s="299"/>
      <c r="B2029" s="206"/>
      <c r="C2029" s="206"/>
      <c r="D2029" s="206"/>
      <c r="E2029" s="36"/>
      <c r="F2029" s="206"/>
      <c r="G2029" s="206"/>
    </row>
    <row r="2030" spans="1:7">
      <c r="A2030" s="299"/>
      <c r="B2030" s="206"/>
      <c r="C2030" s="206"/>
      <c r="D2030" s="206"/>
      <c r="E2030" s="36"/>
      <c r="F2030" s="206"/>
      <c r="G2030" s="206"/>
    </row>
    <row r="2031" spans="1:7">
      <c r="A2031" s="299"/>
      <c r="B2031" s="206"/>
      <c r="C2031" s="206"/>
      <c r="D2031" s="206"/>
      <c r="E2031" s="36"/>
      <c r="F2031" s="206"/>
      <c r="G2031" s="206"/>
    </row>
    <row r="2032" spans="1:7">
      <c r="A2032" s="299"/>
      <c r="B2032" s="206"/>
      <c r="C2032" s="206"/>
      <c r="D2032" s="206"/>
      <c r="E2032" s="36"/>
      <c r="F2032" s="206"/>
      <c r="G2032" s="206"/>
    </row>
    <row r="2033" spans="1:7">
      <c r="A2033" s="299"/>
      <c r="B2033" s="206"/>
      <c r="C2033" s="206"/>
      <c r="D2033" s="206"/>
      <c r="E2033" s="36"/>
      <c r="F2033" s="206"/>
      <c r="G2033" s="206"/>
    </row>
    <row r="2034" spans="1:7">
      <c r="A2034" s="299"/>
      <c r="B2034" s="206"/>
      <c r="C2034" s="206"/>
      <c r="D2034" s="206"/>
      <c r="E2034" s="36"/>
      <c r="F2034" s="206"/>
      <c r="G2034" s="206"/>
    </row>
    <row r="2035" spans="1:7">
      <c r="A2035" s="299"/>
      <c r="B2035" s="206"/>
      <c r="C2035" s="206"/>
      <c r="D2035" s="206"/>
      <c r="E2035" s="36"/>
      <c r="F2035" s="206"/>
      <c r="G2035" s="206"/>
    </row>
    <row r="2036" spans="1:7">
      <c r="A2036" s="299"/>
      <c r="B2036" s="206"/>
      <c r="C2036" s="206"/>
      <c r="D2036" s="206"/>
      <c r="E2036" s="36"/>
      <c r="F2036" s="206"/>
      <c r="G2036" s="206"/>
    </row>
    <row r="2037" spans="1:7">
      <c r="A2037" s="299"/>
      <c r="B2037" s="206"/>
      <c r="C2037" s="206"/>
      <c r="D2037" s="206"/>
      <c r="E2037" s="36"/>
      <c r="F2037" s="206"/>
      <c r="G2037" s="206"/>
    </row>
    <row r="2038" spans="1:7">
      <c r="A2038" s="299"/>
      <c r="B2038" s="206"/>
      <c r="C2038" s="206"/>
      <c r="D2038" s="206"/>
      <c r="E2038" s="36"/>
      <c r="F2038" s="206"/>
      <c r="G2038" s="206"/>
    </row>
    <row r="2039" spans="1:7">
      <c r="A2039" s="299"/>
      <c r="B2039" s="206"/>
      <c r="C2039" s="206"/>
      <c r="D2039" s="206"/>
      <c r="E2039" s="36"/>
      <c r="F2039" s="206"/>
      <c r="G2039" s="206"/>
    </row>
    <row r="2040" spans="1:7">
      <c r="A2040" s="299"/>
      <c r="B2040" s="206"/>
      <c r="C2040" s="206"/>
      <c r="D2040" s="206"/>
      <c r="E2040" s="36"/>
      <c r="F2040" s="206"/>
      <c r="G2040" s="206"/>
    </row>
    <row r="2041" spans="1:7">
      <c r="A2041" s="299"/>
      <c r="B2041" s="206"/>
      <c r="C2041" s="206"/>
      <c r="D2041" s="206"/>
      <c r="E2041" s="36"/>
      <c r="F2041" s="206"/>
      <c r="G2041" s="206"/>
    </row>
    <row r="2042" spans="1:7">
      <c r="A2042" s="299"/>
      <c r="B2042" s="206"/>
      <c r="C2042" s="206"/>
      <c r="D2042" s="206"/>
      <c r="E2042" s="36"/>
      <c r="F2042" s="206"/>
      <c r="G2042" s="206"/>
    </row>
    <row r="2043" spans="1:7">
      <c r="A2043" s="299"/>
      <c r="B2043" s="206"/>
      <c r="C2043" s="206"/>
      <c r="D2043" s="206"/>
      <c r="E2043" s="36"/>
      <c r="F2043" s="206"/>
      <c r="G2043" s="206"/>
    </row>
    <row r="2044" spans="1:7">
      <c r="A2044" s="299"/>
      <c r="B2044" s="206"/>
      <c r="C2044" s="206"/>
      <c r="D2044" s="206"/>
      <c r="E2044" s="36"/>
      <c r="F2044" s="206"/>
      <c r="G2044" s="206"/>
    </row>
    <row r="2045" spans="1:7">
      <c r="A2045" s="299"/>
      <c r="B2045" s="206"/>
      <c r="C2045" s="206"/>
      <c r="D2045" s="206"/>
      <c r="E2045" s="36"/>
      <c r="F2045" s="206"/>
      <c r="G2045" s="206"/>
    </row>
    <row r="2046" spans="1:7">
      <c r="A2046" s="299"/>
      <c r="B2046" s="206"/>
      <c r="C2046" s="206"/>
      <c r="D2046" s="206"/>
      <c r="E2046" s="36"/>
      <c r="F2046" s="206"/>
      <c r="G2046" s="206"/>
    </row>
    <row r="2047" spans="1:7">
      <c r="A2047" s="299"/>
      <c r="B2047" s="206"/>
      <c r="C2047" s="206"/>
      <c r="D2047" s="206"/>
      <c r="E2047" s="36"/>
      <c r="F2047" s="206"/>
      <c r="G2047" s="206"/>
    </row>
    <row r="2048" spans="1:7">
      <c r="A2048" s="299"/>
      <c r="B2048" s="206"/>
      <c r="C2048" s="206"/>
      <c r="D2048" s="206"/>
      <c r="E2048" s="36"/>
      <c r="F2048" s="206"/>
      <c r="G2048" s="206"/>
    </row>
    <row r="2049" spans="1:7">
      <c r="A2049" s="299"/>
      <c r="B2049" s="206"/>
      <c r="C2049" s="206"/>
      <c r="D2049" s="206"/>
      <c r="E2049" s="36"/>
      <c r="F2049" s="206"/>
      <c r="G2049" s="206"/>
    </row>
    <row r="2050" spans="1:7">
      <c r="A2050" s="299"/>
      <c r="B2050" s="206"/>
      <c r="C2050" s="206"/>
      <c r="D2050" s="206"/>
      <c r="E2050" s="36"/>
      <c r="F2050" s="206"/>
      <c r="G2050" s="206"/>
    </row>
    <row r="2051" spans="1:7">
      <c r="A2051" s="299"/>
      <c r="B2051" s="206"/>
      <c r="C2051" s="206"/>
      <c r="D2051" s="206"/>
      <c r="E2051" s="36"/>
      <c r="F2051" s="206"/>
      <c r="G2051" s="206"/>
    </row>
    <row r="2052" spans="1:7">
      <c r="A2052" s="299"/>
      <c r="B2052" s="206"/>
      <c r="C2052" s="206"/>
      <c r="D2052" s="206"/>
      <c r="E2052" s="36"/>
      <c r="F2052" s="206"/>
      <c r="G2052" s="206"/>
    </row>
    <row r="2053" spans="1:7">
      <c r="A2053" s="299"/>
      <c r="B2053" s="206"/>
      <c r="C2053" s="206"/>
      <c r="D2053" s="206"/>
      <c r="E2053" s="36"/>
      <c r="F2053" s="206"/>
      <c r="G2053" s="206"/>
    </row>
    <row r="2054" spans="1:7">
      <c r="A2054" s="299"/>
      <c r="B2054" s="206"/>
      <c r="C2054" s="206"/>
      <c r="D2054" s="206"/>
      <c r="E2054" s="36"/>
      <c r="F2054" s="206"/>
      <c r="G2054" s="206"/>
    </row>
    <row r="2055" spans="1:7">
      <c r="A2055" s="299"/>
      <c r="B2055" s="206"/>
      <c r="C2055" s="206"/>
      <c r="D2055" s="206"/>
      <c r="E2055" s="36"/>
      <c r="F2055" s="206"/>
      <c r="G2055" s="206"/>
    </row>
    <row r="2056" spans="1:7">
      <c r="A2056" s="299"/>
      <c r="B2056" s="206"/>
      <c r="C2056" s="206"/>
      <c r="D2056" s="206"/>
      <c r="E2056" s="36"/>
      <c r="F2056" s="206"/>
      <c r="G2056" s="206"/>
    </row>
    <row r="2057" spans="1:7">
      <c r="A2057" s="299"/>
      <c r="B2057" s="206"/>
      <c r="C2057" s="206"/>
      <c r="D2057" s="206"/>
      <c r="E2057" s="36"/>
      <c r="F2057" s="206"/>
      <c r="G2057" s="206"/>
    </row>
    <row r="2058" spans="1:7">
      <c r="A2058" s="299"/>
      <c r="B2058" s="206"/>
      <c r="C2058" s="206"/>
      <c r="D2058" s="206"/>
      <c r="E2058" s="36"/>
      <c r="F2058" s="206"/>
      <c r="G2058" s="206"/>
    </row>
    <row r="2059" spans="1:7">
      <c r="A2059" s="299"/>
      <c r="B2059" s="206"/>
      <c r="C2059" s="206"/>
      <c r="D2059" s="206"/>
      <c r="E2059" s="36"/>
      <c r="F2059" s="206"/>
      <c r="G2059" s="206"/>
    </row>
    <row r="2060" spans="1:7">
      <c r="A2060" s="299"/>
      <c r="B2060" s="206"/>
      <c r="C2060" s="206"/>
      <c r="D2060" s="206"/>
      <c r="E2060" s="36"/>
      <c r="F2060" s="206"/>
      <c r="G2060" s="206"/>
    </row>
    <row r="2061" spans="1:7">
      <c r="A2061" s="299"/>
      <c r="B2061" s="206"/>
      <c r="C2061" s="206"/>
      <c r="D2061" s="206"/>
      <c r="E2061" s="36"/>
      <c r="F2061" s="206"/>
      <c r="G2061" s="206"/>
    </row>
    <row r="2062" spans="1:7">
      <c r="A2062" s="299"/>
      <c r="B2062" s="206"/>
      <c r="C2062" s="206"/>
      <c r="D2062" s="206"/>
      <c r="E2062" s="36"/>
      <c r="F2062" s="206"/>
      <c r="G2062" s="206"/>
    </row>
    <row r="2063" spans="1:7">
      <c r="A2063" s="299"/>
      <c r="B2063" s="206"/>
      <c r="C2063" s="206"/>
      <c r="D2063" s="206"/>
      <c r="E2063" s="36"/>
      <c r="F2063" s="206"/>
      <c r="G2063" s="206"/>
    </row>
    <row r="2064" spans="1:7">
      <c r="A2064" s="299"/>
      <c r="B2064" s="206"/>
      <c r="C2064" s="206"/>
      <c r="D2064" s="206"/>
      <c r="E2064" s="36"/>
      <c r="F2064" s="206"/>
      <c r="G2064" s="206"/>
    </row>
    <row r="2065" spans="1:7">
      <c r="A2065" s="299"/>
      <c r="B2065" s="206"/>
      <c r="C2065" s="206"/>
      <c r="D2065" s="206"/>
      <c r="E2065" s="36"/>
      <c r="F2065" s="206"/>
      <c r="G2065" s="206"/>
    </row>
    <row r="2066" spans="1:7">
      <c r="A2066" s="299"/>
      <c r="B2066" s="206"/>
      <c r="C2066" s="206"/>
      <c r="D2066" s="206"/>
      <c r="E2066" s="36"/>
      <c r="F2066" s="206"/>
      <c r="G2066" s="206"/>
    </row>
    <row r="2067" spans="1:7">
      <c r="A2067" s="299"/>
      <c r="B2067" s="206"/>
      <c r="C2067" s="206"/>
      <c r="D2067" s="206"/>
      <c r="E2067" s="36"/>
      <c r="F2067" s="206"/>
      <c r="G2067" s="206"/>
    </row>
    <row r="2068" spans="1:7">
      <c r="A2068" s="299"/>
      <c r="B2068" s="206"/>
      <c r="C2068" s="206"/>
      <c r="D2068" s="206"/>
      <c r="E2068" s="36"/>
      <c r="F2068" s="206"/>
      <c r="G2068" s="206"/>
    </row>
    <row r="2069" spans="1:7">
      <c r="A2069" s="299"/>
      <c r="B2069" s="206"/>
      <c r="C2069" s="206"/>
      <c r="D2069" s="206"/>
      <c r="E2069" s="36"/>
      <c r="F2069" s="206"/>
      <c r="G2069" s="206"/>
    </row>
    <row r="2070" spans="1:7">
      <c r="A2070" s="299"/>
      <c r="B2070" s="206"/>
      <c r="C2070" s="206"/>
      <c r="D2070" s="206"/>
      <c r="E2070" s="36"/>
      <c r="F2070" s="206"/>
      <c r="G2070" s="206"/>
    </row>
    <row r="2071" spans="1:7">
      <c r="A2071" s="299"/>
      <c r="B2071" s="206"/>
      <c r="C2071" s="206"/>
      <c r="D2071" s="206"/>
      <c r="E2071" s="36"/>
      <c r="F2071" s="206"/>
      <c r="G2071" s="206"/>
    </row>
    <row r="2072" spans="1:7">
      <c r="A2072" s="299"/>
      <c r="B2072" s="206"/>
      <c r="C2072" s="206"/>
      <c r="D2072" s="206"/>
      <c r="E2072" s="36"/>
      <c r="F2072" s="206"/>
      <c r="G2072" s="206"/>
    </row>
    <row r="2073" spans="1:7">
      <c r="A2073" s="299"/>
      <c r="B2073" s="206"/>
      <c r="C2073" s="206"/>
      <c r="D2073" s="206"/>
      <c r="E2073" s="36"/>
      <c r="F2073" s="206"/>
      <c r="G2073" s="206"/>
    </row>
    <row r="2074" spans="1:7">
      <c r="A2074" s="299"/>
      <c r="B2074" s="206"/>
      <c r="C2074" s="206"/>
      <c r="D2074" s="206"/>
      <c r="E2074" s="36"/>
      <c r="F2074" s="206"/>
      <c r="G2074" s="206"/>
    </row>
    <row r="2075" spans="1:7">
      <c r="A2075" s="299"/>
      <c r="B2075" s="206"/>
      <c r="C2075" s="206"/>
      <c r="D2075" s="206"/>
      <c r="E2075" s="36"/>
      <c r="F2075" s="206"/>
      <c r="G2075" s="206"/>
    </row>
    <row r="2076" spans="1:7">
      <c r="A2076" s="299"/>
      <c r="B2076" s="206"/>
      <c r="C2076" s="206"/>
      <c r="D2076" s="206"/>
      <c r="E2076" s="36"/>
      <c r="F2076" s="206"/>
      <c r="G2076" s="206"/>
    </row>
    <row r="2077" spans="1:7">
      <c r="A2077" s="299"/>
      <c r="B2077" s="206"/>
      <c r="C2077" s="206"/>
      <c r="D2077" s="206"/>
      <c r="E2077" s="36"/>
      <c r="F2077" s="206"/>
      <c r="G2077" s="206"/>
    </row>
    <row r="2078" spans="1:7">
      <c r="A2078" s="299"/>
      <c r="B2078" s="206"/>
      <c r="C2078" s="206"/>
      <c r="D2078" s="206"/>
      <c r="E2078" s="36"/>
      <c r="F2078" s="206"/>
      <c r="G2078" s="206"/>
    </row>
    <row r="2079" spans="1:7">
      <c r="A2079" s="299"/>
      <c r="B2079" s="206"/>
      <c r="C2079" s="206"/>
      <c r="D2079" s="206"/>
      <c r="E2079" s="36"/>
      <c r="F2079" s="206"/>
      <c r="G2079" s="206"/>
    </row>
    <row r="2080" spans="1:7">
      <c r="A2080" s="299"/>
      <c r="B2080" s="206"/>
      <c r="C2080" s="206"/>
      <c r="D2080" s="206"/>
      <c r="E2080" s="36"/>
      <c r="F2080" s="206"/>
      <c r="G2080" s="206"/>
    </row>
    <row r="2081" spans="1:7">
      <c r="A2081" s="299"/>
      <c r="B2081" s="206"/>
      <c r="C2081" s="206"/>
      <c r="D2081" s="206"/>
      <c r="E2081" s="36"/>
      <c r="F2081" s="206"/>
      <c r="G2081" s="206"/>
    </row>
    <row r="2082" spans="1:7">
      <c r="A2082" s="299"/>
      <c r="B2082" s="206"/>
      <c r="C2082" s="206"/>
      <c r="D2082" s="206"/>
      <c r="E2082" s="36"/>
      <c r="F2082" s="206"/>
      <c r="G2082" s="206"/>
    </row>
    <row r="2083" spans="1:7">
      <c r="A2083" s="299"/>
      <c r="B2083" s="206"/>
      <c r="C2083" s="206"/>
      <c r="D2083" s="206"/>
      <c r="E2083" s="36"/>
      <c r="F2083" s="206"/>
      <c r="G2083" s="206"/>
    </row>
    <row r="2084" spans="1:7">
      <c r="A2084" s="299"/>
      <c r="B2084" s="206"/>
      <c r="C2084" s="206"/>
      <c r="D2084" s="206"/>
      <c r="E2084" s="36"/>
      <c r="F2084" s="206"/>
      <c r="G2084" s="206"/>
    </row>
    <row r="2085" spans="1:7">
      <c r="A2085" s="299"/>
      <c r="B2085" s="206"/>
      <c r="C2085" s="206"/>
      <c r="D2085" s="206"/>
      <c r="E2085" s="36"/>
      <c r="F2085" s="206"/>
      <c r="G2085" s="206"/>
    </row>
    <row r="2086" spans="1:7">
      <c r="A2086" s="299"/>
      <c r="B2086" s="206"/>
      <c r="C2086" s="206"/>
      <c r="D2086" s="206"/>
      <c r="E2086" s="36"/>
      <c r="F2086" s="206"/>
      <c r="G2086" s="206"/>
    </row>
    <row r="2087" spans="1:7">
      <c r="A2087" s="299"/>
      <c r="B2087" s="206"/>
      <c r="C2087" s="206"/>
      <c r="D2087" s="206"/>
      <c r="E2087" s="36"/>
      <c r="F2087" s="206"/>
      <c r="G2087" s="206"/>
    </row>
    <row r="2088" spans="1:7">
      <c r="A2088" s="299"/>
      <c r="B2088" s="206"/>
      <c r="C2088" s="206"/>
      <c r="D2088" s="206"/>
      <c r="E2088" s="36"/>
      <c r="F2088" s="206"/>
      <c r="G2088" s="206"/>
    </row>
    <row r="2089" spans="1:7">
      <c r="A2089" s="299"/>
      <c r="B2089" s="206"/>
      <c r="C2089" s="206"/>
      <c r="D2089" s="206"/>
      <c r="E2089" s="36"/>
      <c r="F2089" s="206"/>
      <c r="G2089" s="206"/>
    </row>
    <row r="2090" spans="1:7">
      <c r="A2090" s="299"/>
      <c r="B2090" s="206"/>
      <c r="C2090" s="206"/>
      <c r="D2090" s="206"/>
      <c r="E2090" s="36"/>
      <c r="F2090" s="206"/>
      <c r="G2090" s="206"/>
    </row>
    <row r="2091" spans="1:7">
      <c r="A2091" s="299"/>
      <c r="B2091" s="206"/>
      <c r="C2091" s="206"/>
      <c r="D2091" s="206"/>
      <c r="E2091" s="36"/>
      <c r="F2091" s="206"/>
      <c r="G2091" s="206"/>
    </row>
    <row r="2092" spans="1:7">
      <c r="A2092" s="299"/>
      <c r="B2092" s="206"/>
      <c r="C2092" s="206"/>
      <c r="D2092" s="206"/>
      <c r="E2092" s="36"/>
      <c r="F2092" s="206"/>
      <c r="G2092" s="206"/>
    </row>
    <row r="2093" spans="1:7">
      <c r="A2093" s="299"/>
      <c r="B2093" s="206"/>
      <c r="C2093" s="206"/>
      <c r="D2093" s="206"/>
      <c r="E2093" s="36"/>
      <c r="F2093" s="206"/>
      <c r="G2093" s="206"/>
    </row>
    <row r="2094" spans="1:7">
      <c r="A2094" s="299"/>
      <c r="B2094" s="206"/>
      <c r="C2094" s="206"/>
      <c r="D2094" s="206"/>
      <c r="E2094" s="36"/>
      <c r="F2094" s="206"/>
      <c r="G2094" s="206"/>
    </row>
    <row r="2095" spans="1:7">
      <c r="A2095" s="299"/>
      <c r="B2095" s="206"/>
      <c r="C2095" s="206"/>
      <c r="D2095" s="206"/>
      <c r="E2095" s="36"/>
      <c r="F2095" s="206"/>
      <c r="G2095" s="206"/>
    </row>
    <row r="2096" spans="1:7">
      <c r="A2096" s="299"/>
      <c r="B2096" s="206"/>
      <c r="C2096" s="206"/>
      <c r="D2096" s="206"/>
      <c r="E2096" s="36"/>
      <c r="F2096" s="206"/>
      <c r="G2096" s="206"/>
    </row>
    <row r="2097" spans="1:7">
      <c r="A2097" s="299"/>
      <c r="B2097" s="206"/>
      <c r="C2097" s="206"/>
      <c r="D2097" s="206"/>
      <c r="E2097" s="36"/>
      <c r="F2097" s="206"/>
      <c r="G2097" s="206"/>
    </row>
    <row r="2098" spans="1:7">
      <c r="A2098" s="299"/>
      <c r="B2098" s="206"/>
      <c r="C2098" s="206"/>
      <c r="D2098" s="206"/>
      <c r="E2098" s="36"/>
      <c r="F2098" s="206"/>
      <c r="G2098" s="206"/>
    </row>
    <row r="2099" spans="1:7">
      <c r="A2099" s="299"/>
      <c r="B2099" s="206"/>
      <c r="C2099" s="206"/>
      <c r="D2099" s="206"/>
      <c r="E2099" s="36"/>
      <c r="F2099" s="206"/>
      <c r="G2099" s="206"/>
    </row>
    <row r="2100" spans="1:7">
      <c r="A2100" s="299"/>
      <c r="B2100" s="206"/>
      <c r="C2100" s="206"/>
      <c r="D2100" s="206"/>
      <c r="E2100" s="36"/>
      <c r="F2100" s="206"/>
      <c r="G2100" s="206"/>
    </row>
    <row r="2101" spans="1:7">
      <c r="A2101" s="299"/>
      <c r="B2101" s="206"/>
      <c r="C2101" s="206"/>
      <c r="D2101" s="206"/>
      <c r="E2101" s="36"/>
      <c r="F2101" s="206"/>
      <c r="G2101" s="206"/>
    </row>
    <row r="2102" spans="1:7">
      <c r="A2102" s="299"/>
      <c r="B2102" s="206"/>
      <c r="C2102" s="206"/>
      <c r="D2102" s="206"/>
      <c r="E2102" s="36"/>
      <c r="F2102" s="206"/>
      <c r="G2102" s="206"/>
    </row>
    <row r="2103" spans="1:7">
      <c r="A2103" s="299"/>
      <c r="B2103" s="206"/>
      <c r="C2103" s="206"/>
      <c r="D2103" s="206"/>
      <c r="E2103" s="36"/>
      <c r="F2103" s="206"/>
      <c r="G2103" s="206"/>
    </row>
    <row r="2104" spans="1:7">
      <c r="A2104" s="299"/>
      <c r="B2104" s="206"/>
      <c r="C2104" s="206"/>
      <c r="D2104" s="206"/>
      <c r="E2104" s="36"/>
      <c r="F2104" s="206"/>
      <c r="G2104" s="206"/>
    </row>
    <row r="2105" spans="1:7">
      <c r="A2105" s="299"/>
      <c r="B2105" s="206"/>
      <c r="C2105" s="206"/>
      <c r="D2105" s="206"/>
      <c r="E2105" s="36"/>
      <c r="F2105" s="206"/>
      <c r="G2105" s="206"/>
    </row>
    <row r="2106" spans="1:7">
      <c r="A2106" s="299"/>
      <c r="B2106" s="206"/>
      <c r="C2106" s="206"/>
      <c r="D2106" s="206"/>
      <c r="E2106" s="36"/>
      <c r="F2106" s="206"/>
      <c r="G2106" s="206"/>
    </row>
    <row r="2107" spans="1:7">
      <c r="A2107" s="299"/>
      <c r="B2107" s="206"/>
      <c r="C2107" s="206"/>
      <c r="D2107" s="206"/>
      <c r="E2107" s="36"/>
      <c r="F2107" s="206"/>
      <c r="G2107" s="206"/>
    </row>
    <row r="2108" spans="1:7">
      <c r="A2108" s="299"/>
      <c r="B2108" s="206"/>
      <c r="C2108" s="206"/>
      <c r="D2108" s="206"/>
      <c r="E2108" s="36"/>
      <c r="F2108" s="206"/>
      <c r="G2108" s="206"/>
    </row>
    <row r="2109" spans="1:7">
      <c r="A2109" s="299"/>
      <c r="B2109" s="206"/>
      <c r="C2109" s="206"/>
      <c r="D2109" s="206"/>
      <c r="E2109" s="36"/>
      <c r="F2109" s="206"/>
      <c r="G2109" s="206"/>
    </row>
    <row r="2110" spans="1:7">
      <c r="A2110" s="299"/>
      <c r="B2110" s="206"/>
      <c r="C2110" s="206"/>
      <c r="D2110" s="206"/>
      <c r="E2110" s="36"/>
      <c r="F2110" s="206"/>
      <c r="G2110" s="206"/>
    </row>
    <row r="2111" spans="1:7">
      <c r="A2111" s="299"/>
      <c r="B2111" s="206"/>
      <c r="C2111" s="206"/>
      <c r="D2111" s="206"/>
      <c r="E2111" s="36"/>
      <c r="F2111" s="206"/>
      <c r="G2111" s="206"/>
    </row>
    <row r="2112" spans="1:7">
      <c r="A2112" s="299"/>
      <c r="B2112" s="206"/>
      <c r="C2112" s="206"/>
      <c r="D2112" s="206"/>
      <c r="E2112" s="36"/>
      <c r="F2112" s="206"/>
      <c r="G2112" s="206"/>
    </row>
    <row r="2113" spans="1:7">
      <c r="A2113" s="299"/>
      <c r="B2113" s="206"/>
      <c r="C2113" s="206"/>
      <c r="D2113" s="206"/>
      <c r="E2113" s="36"/>
      <c r="F2113" s="206"/>
      <c r="G2113" s="206"/>
    </row>
    <row r="2114" spans="1:7">
      <c r="A2114" s="299"/>
      <c r="B2114" s="206"/>
      <c r="C2114" s="206"/>
      <c r="D2114" s="206"/>
      <c r="E2114" s="36"/>
      <c r="F2114" s="206"/>
      <c r="G2114" s="206"/>
    </row>
    <row r="2115" spans="1:7">
      <c r="A2115" s="299"/>
      <c r="B2115" s="206"/>
      <c r="C2115" s="206"/>
      <c r="D2115" s="206"/>
      <c r="E2115" s="36"/>
      <c r="F2115" s="206"/>
      <c r="G2115" s="206"/>
    </row>
    <row r="2116" spans="1:7">
      <c r="A2116" s="299"/>
      <c r="B2116" s="206"/>
      <c r="C2116" s="206"/>
      <c r="D2116" s="206"/>
      <c r="E2116" s="36"/>
      <c r="F2116" s="206"/>
      <c r="G2116" s="206"/>
    </row>
    <row r="2117" spans="1:7">
      <c r="A2117" s="299"/>
      <c r="B2117" s="206"/>
      <c r="C2117" s="206"/>
      <c r="D2117" s="206"/>
      <c r="E2117" s="36"/>
      <c r="F2117" s="206"/>
      <c r="G2117" s="206"/>
    </row>
    <row r="2118" spans="1:7">
      <c r="A2118" s="299"/>
      <c r="B2118" s="206"/>
      <c r="C2118" s="206"/>
      <c r="D2118" s="206"/>
      <c r="E2118" s="36"/>
      <c r="F2118" s="206"/>
      <c r="G2118" s="206"/>
    </row>
    <row r="2119" spans="1:7">
      <c r="A2119" s="299"/>
      <c r="B2119" s="206"/>
      <c r="C2119" s="206"/>
      <c r="D2119" s="206"/>
      <c r="E2119" s="36"/>
      <c r="F2119" s="206"/>
      <c r="G2119" s="206"/>
    </row>
    <row r="2120" spans="1:7">
      <c r="A2120" s="299"/>
      <c r="B2120" s="206"/>
      <c r="C2120" s="206"/>
      <c r="D2120" s="206"/>
      <c r="E2120" s="36"/>
      <c r="F2120" s="206"/>
      <c r="G2120" s="206"/>
    </row>
    <row r="2121" spans="1:7">
      <c r="A2121" s="299"/>
      <c r="B2121" s="206"/>
      <c r="C2121" s="206"/>
      <c r="D2121" s="206"/>
      <c r="E2121" s="36"/>
      <c r="F2121" s="206"/>
      <c r="G2121" s="206"/>
    </row>
    <row r="2122" spans="1:7">
      <c r="A2122" s="299"/>
      <c r="B2122" s="206"/>
      <c r="C2122" s="206"/>
      <c r="D2122" s="206"/>
      <c r="E2122" s="36"/>
      <c r="F2122" s="206"/>
      <c r="G2122" s="206"/>
    </row>
    <row r="2123" spans="1:7">
      <c r="A2123" s="299"/>
      <c r="B2123" s="206"/>
      <c r="C2123" s="206"/>
      <c r="D2123" s="206"/>
      <c r="E2123" s="36"/>
      <c r="F2123" s="206"/>
      <c r="G2123" s="206"/>
    </row>
    <row r="2124" spans="1:7">
      <c r="A2124" s="299"/>
      <c r="B2124" s="206"/>
      <c r="C2124" s="206"/>
      <c r="D2124" s="206"/>
      <c r="E2124" s="36"/>
      <c r="F2124" s="206"/>
      <c r="G2124" s="206"/>
    </row>
    <row r="2125" spans="1:7">
      <c r="A2125" s="299"/>
      <c r="B2125" s="206"/>
      <c r="C2125" s="206"/>
      <c r="D2125" s="206"/>
      <c r="E2125" s="36"/>
      <c r="F2125" s="206"/>
      <c r="G2125" s="206"/>
    </row>
    <row r="2126" spans="1:7">
      <c r="A2126" s="299"/>
      <c r="B2126" s="206"/>
      <c r="C2126" s="206"/>
      <c r="D2126" s="206"/>
      <c r="E2126" s="36"/>
      <c r="F2126" s="206"/>
      <c r="G2126" s="206"/>
    </row>
    <row r="2127" spans="1:7">
      <c r="A2127" s="299"/>
      <c r="B2127" s="206"/>
      <c r="C2127" s="206"/>
      <c r="D2127" s="206"/>
      <c r="E2127" s="36"/>
      <c r="F2127" s="206"/>
      <c r="G2127" s="206"/>
    </row>
    <row r="2128" spans="1:7">
      <c r="A2128" s="299"/>
      <c r="B2128" s="206"/>
      <c r="C2128" s="206"/>
      <c r="D2128" s="206"/>
      <c r="E2128" s="36"/>
      <c r="F2128" s="206"/>
      <c r="G2128" s="206"/>
    </row>
    <row r="2129" spans="1:7">
      <c r="A2129" s="299"/>
      <c r="B2129" s="206"/>
      <c r="C2129" s="206"/>
      <c r="D2129" s="206"/>
      <c r="E2129" s="36"/>
      <c r="F2129" s="206"/>
      <c r="G2129" s="206"/>
    </row>
    <row r="2130" spans="1:7">
      <c r="A2130" s="299"/>
      <c r="B2130" s="206"/>
      <c r="C2130" s="206"/>
      <c r="D2130" s="206"/>
      <c r="E2130" s="36"/>
      <c r="F2130" s="206"/>
      <c r="G2130" s="206"/>
    </row>
    <row r="2131" spans="1:7">
      <c r="A2131" s="299"/>
      <c r="B2131" s="206"/>
      <c r="C2131" s="206"/>
      <c r="D2131" s="206"/>
      <c r="E2131" s="36"/>
      <c r="F2131" s="206"/>
      <c r="G2131" s="206"/>
    </row>
    <row r="2132" spans="1:7">
      <c r="A2132" s="299"/>
      <c r="B2132" s="206"/>
      <c r="C2132" s="206"/>
      <c r="D2132" s="206"/>
      <c r="E2132" s="36"/>
      <c r="F2132" s="206"/>
      <c r="G2132" s="206"/>
    </row>
    <row r="2133" spans="1:7">
      <c r="A2133" s="299"/>
      <c r="B2133" s="206"/>
      <c r="C2133" s="206"/>
      <c r="D2133" s="206"/>
      <c r="E2133" s="36"/>
      <c r="F2133" s="206"/>
      <c r="G2133" s="206"/>
    </row>
    <row r="2134" spans="1:7">
      <c r="A2134" s="299"/>
      <c r="B2134" s="206"/>
      <c r="C2134" s="206"/>
      <c r="D2134" s="206"/>
      <c r="E2134" s="36"/>
      <c r="F2134" s="206"/>
      <c r="G2134" s="206"/>
    </row>
    <row r="2135" spans="1:7">
      <c r="A2135" s="299"/>
      <c r="B2135" s="206"/>
      <c r="C2135" s="206"/>
      <c r="D2135" s="206"/>
      <c r="E2135" s="36"/>
      <c r="F2135" s="206"/>
      <c r="G2135" s="206"/>
    </row>
    <row r="2136" spans="1:7">
      <c r="A2136" s="299"/>
      <c r="B2136" s="206"/>
      <c r="C2136" s="206"/>
      <c r="D2136" s="206"/>
      <c r="E2136" s="36"/>
      <c r="F2136" s="206"/>
      <c r="G2136" s="206"/>
    </row>
    <row r="2137" spans="1:7">
      <c r="A2137" s="299"/>
      <c r="B2137" s="206"/>
      <c r="C2137" s="206"/>
      <c r="D2137" s="206"/>
      <c r="E2137" s="36"/>
      <c r="F2137" s="206"/>
      <c r="G2137" s="206"/>
    </row>
    <row r="2138" spans="1:7">
      <c r="A2138" s="299"/>
      <c r="B2138" s="206"/>
      <c r="C2138" s="206"/>
      <c r="D2138" s="206"/>
      <c r="E2138" s="36"/>
      <c r="F2138" s="206"/>
      <c r="G2138" s="206"/>
    </row>
    <row r="2139" spans="1:7">
      <c r="A2139" s="299"/>
      <c r="B2139" s="206"/>
      <c r="C2139" s="206"/>
      <c r="D2139" s="206"/>
      <c r="E2139" s="36"/>
      <c r="F2139" s="206"/>
      <c r="G2139" s="206"/>
    </row>
    <row r="2140" spans="1:7">
      <c r="A2140" s="299"/>
      <c r="B2140" s="206"/>
      <c r="C2140" s="206"/>
      <c r="D2140" s="206"/>
      <c r="E2140" s="36"/>
      <c r="F2140" s="206"/>
      <c r="G2140" s="206"/>
    </row>
    <row r="2141" spans="1:7">
      <c r="A2141" s="299"/>
      <c r="B2141" s="206"/>
      <c r="C2141" s="206"/>
      <c r="D2141" s="206"/>
      <c r="E2141" s="36"/>
      <c r="F2141" s="206"/>
      <c r="G2141" s="206"/>
    </row>
    <row r="2142" spans="1:7">
      <c r="A2142" s="299"/>
      <c r="B2142" s="206"/>
      <c r="C2142" s="206"/>
      <c r="D2142" s="206"/>
      <c r="E2142" s="36"/>
      <c r="F2142" s="206"/>
      <c r="G2142" s="206"/>
    </row>
    <row r="2143" spans="1:7">
      <c r="A2143" s="299"/>
      <c r="B2143" s="206"/>
      <c r="C2143" s="206"/>
      <c r="D2143" s="206"/>
      <c r="E2143" s="36"/>
      <c r="F2143" s="206"/>
      <c r="G2143" s="206"/>
    </row>
    <row r="2144" spans="1:7">
      <c r="A2144" s="299"/>
      <c r="B2144" s="206"/>
      <c r="C2144" s="206"/>
      <c r="D2144" s="206"/>
      <c r="E2144" s="36"/>
      <c r="F2144" s="206"/>
      <c r="G2144" s="206"/>
    </row>
    <row r="2145" spans="1:7">
      <c r="A2145" s="299"/>
      <c r="B2145" s="206"/>
      <c r="C2145" s="206"/>
      <c r="D2145" s="206"/>
      <c r="E2145" s="36"/>
      <c r="F2145" s="206"/>
      <c r="G2145" s="206"/>
    </row>
    <row r="2146" spans="1:7">
      <c r="A2146" s="299"/>
      <c r="B2146" s="206"/>
      <c r="C2146" s="206"/>
      <c r="D2146" s="206"/>
      <c r="E2146" s="36"/>
      <c r="F2146" s="206"/>
      <c r="G2146" s="206"/>
    </row>
    <row r="2147" spans="1:7">
      <c r="A2147" s="299"/>
      <c r="B2147" s="206"/>
      <c r="C2147" s="206"/>
      <c r="D2147" s="206"/>
      <c r="E2147" s="36"/>
      <c r="F2147" s="206"/>
      <c r="G2147" s="206"/>
    </row>
    <row r="2148" spans="1:7">
      <c r="A2148" s="299"/>
      <c r="B2148" s="206"/>
      <c r="C2148" s="206"/>
      <c r="D2148" s="206"/>
      <c r="E2148" s="36"/>
      <c r="F2148" s="206"/>
      <c r="G2148" s="206"/>
    </row>
    <row r="2149" spans="1:7">
      <c r="A2149" s="299"/>
      <c r="B2149" s="206"/>
      <c r="C2149" s="206"/>
      <c r="D2149" s="206"/>
      <c r="E2149" s="36"/>
      <c r="F2149" s="206"/>
      <c r="G2149" s="206"/>
    </row>
    <row r="2150" spans="1:7">
      <c r="A2150" s="299"/>
      <c r="B2150" s="206"/>
      <c r="C2150" s="206"/>
      <c r="D2150" s="206"/>
      <c r="E2150" s="36"/>
      <c r="F2150" s="206"/>
      <c r="G2150" s="206"/>
    </row>
    <row r="2151" spans="1:7">
      <c r="A2151" s="299"/>
      <c r="B2151" s="206"/>
      <c r="C2151" s="206"/>
      <c r="D2151" s="206"/>
      <c r="E2151" s="36"/>
      <c r="F2151" s="206"/>
      <c r="G2151" s="206"/>
    </row>
    <row r="2152" spans="1:7">
      <c r="A2152" s="299"/>
      <c r="B2152" s="206"/>
      <c r="C2152" s="206"/>
      <c r="D2152" s="206"/>
      <c r="E2152" s="36"/>
      <c r="F2152" s="206"/>
      <c r="G2152" s="206"/>
    </row>
    <row r="2153" spans="1:7">
      <c r="A2153" s="299"/>
      <c r="B2153" s="206"/>
      <c r="C2153" s="206"/>
      <c r="D2153" s="206"/>
      <c r="E2153" s="36"/>
      <c r="F2153" s="206"/>
      <c r="G2153" s="206"/>
    </row>
    <row r="2154" spans="1:7">
      <c r="A2154" s="299"/>
      <c r="B2154" s="206"/>
      <c r="C2154" s="206"/>
      <c r="D2154" s="206"/>
      <c r="E2154" s="36"/>
      <c r="F2154" s="206"/>
      <c r="G2154" s="206"/>
    </row>
    <row r="2155" spans="1:7">
      <c r="A2155" s="299"/>
      <c r="B2155" s="206"/>
      <c r="C2155" s="206"/>
      <c r="D2155" s="206"/>
      <c r="E2155" s="36"/>
      <c r="F2155" s="206"/>
      <c r="G2155" s="206"/>
    </row>
    <row r="2156" spans="1:7">
      <c r="A2156" s="299"/>
      <c r="B2156" s="206"/>
      <c r="C2156" s="206"/>
      <c r="D2156" s="206"/>
      <c r="E2156" s="36"/>
      <c r="F2156" s="206"/>
      <c r="G2156" s="206"/>
    </row>
    <row r="2157" spans="1:7">
      <c r="A2157" s="299"/>
      <c r="B2157" s="206"/>
      <c r="C2157" s="206"/>
      <c r="D2157" s="206"/>
      <c r="E2157" s="36"/>
      <c r="F2157" s="206"/>
      <c r="G2157" s="206"/>
    </row>
    <row r="2158" spans="1:7">
      <c r="A2158" s="299"/>
      <c r="B2158" s="206"/>
      <c r="C2158" s="206"/>
      <c r="D2158" s="206"/>
      <c r="E2158" s="36"/>
      <c r="F2158" s="206"/>
      <c r="G2158" s="206"/>
    </row>
    <row r="2159" spans="1:7">
      <c r="A2159" s="299"/>
      <c r="B2159" s="206"/>
      <c r="C2159" s="206"/>
      <c r="D2159" s="206"/>
      <c r="E2159" s="36"/>
      <c r="F2159" s="206"/>
      <c r="G2159" s="206"/>
    </row>
    <row r="2160" spans="1:7">
      <c r="A2160" s="299"/>
      <c r="B2160" s="206"/>
      <c r="C2160" s="206"/>
      <c r="D2160" s="206"/>
      <c r="E2160" s="36"/>
      <c r="F2160" s="206"/>
      <c r="G2160" s="206"/>
    </row>
    <row r="2161" spans="1:7">
      <c r="A2161" s="299"/>
      <c r="B2161" s="206"/>
      <c r="C2161" s="206"/>
      <c r="D2161" s="206"/>
      <c r="E2161" s="36"/>
      <c r="F2161" s="206"/>
      <c r="G2161" s="206"/>
    </row>
    <row r="2162" spans="1:7">
      <c r="A2162" s="299"/>
      <c r="B2162" s="206"/>
      <c r="C2162" s="206"/>
      <c r="D2162" s="206"/>
      <c r="E2162" s="36"/>
      <c r="F2162" s="206"/>
      <c r="G2162" s="206"/>
    </row>
    <row r="2163" spans="1:7">
      <c r="A2163" s="299"/>
      <c r="B2163" s="206"/>
      <c r="C2163" s="206"/>
      <c r="D2163" s="206"/>
      <c r="E2163" s="36"/>
      <c r="F2163" s="206"/>
      <c r="G2163" s="206"/>
    </row>
    <row r="2164" spans="1:7">
      <c r="A2164" s="299"/>
      <c r="B2164" s="206"/>
      <c r="C2164" s="206"/>
      <c r="D2164" s="206"/>
      <c r="E2164" s="36"/>
      <c r="F2164" s="206"/>
      <c r="G2164" s="206"/>
    </row>
    <row r="2165" spans="1:7">
      <c r="A2165" s="299"/>
      <c r="B2165" s="206"/>
      <c r="C2165" s="206"/>
      <c r="D2165" s="206"/>
      <c r="E2165" s="36"/>
      <c r="F2165" s="206"/>
      <c r="G2165" s="206"/>
    </row>
    <row r="2166" spans="1:7">
      <c r="A2166" s="299"/>
      <c r="B2166" s="206"/>
      <c r="C2166" s="206"/>
      <c r="D2166" s="206"/>
      <c r="E2166" s="36"/>
      <c r="F2166" s="206"/>
      <c r="G2166" s="206"/>
    </row>
    <row r="2167" spans="1:7">
      <c r="A2167" s="299"/>
      <c r="B2167" s="206"/>
      <c r="C2167" s="206"/>
      <c r="D2167" s="206"/>
      <c r="E2167" s="36"/>
      <c r="F2167" s="206"/>
      <c r="G2167" s="206"/>
    </row>
    <row r="2168" spans="1:7">
      <c r="A2168" s="299"/>
      <c r="B2168" s="206"/>
      <c r="C2168" s="206"/>
      <c r="D2168" s="206"/>
      <c r="E2168" s="36"/>
      <c r="F2168" s="206"/>
      <c r="G2168" s="206"/>
    </row>
    <row r="2169" spans="1:7">
      <c r="A2169" s="299"/>
      <c r="B2169" s="206"/>
      <c r="C2169" s="206"/>
      <c r="D2169" s="206"/>
      <c r="E2169" s="36"/>
      <c r="F2169" s="206"/>
      <c r="G2169" s="206"/>
    </row>
    <row r="2170" spans="1:7">
      <c r="A2170" s="299"/>
      <c r="B2170" s="206"/>
      <c r="C2170" s="206"/>
      <c r="D2170" s="206"/>
      <c r="E2170" s="36"/>
      <c r="F2170" s="206"/>
      <c r="G2170" s="206"/>
    </row>
    <row r="2171" spans="1:7">
      <c r="A2171" s="299"/>
      <c r="B2171" s="206"/>
      <c r="C2171" s="206"/>
      <c r="D2171" s="206"/>
      <c r="E2171" s="36"/>
      <c r="F2171" s="206"/>
      <c r="G2171" s="206"/>
    </row>
    <row r="2172" spans="1:7">
      <c r="A2172" s="299"/>
      <c r="B2172" s="206"/>
      <c r="C2172" s="206"/>
      <c r="D2172" s="206"/>
      <c r="E2172" s="36"/>
      <c r="F2172" s="206"/>
      <c r="G2172" s="206"/>
    </row>
    <row r="2173" spans="1:7">
      <c r="A2173" s="299"/>
      <c r="B2173" s="206"/>
      <c r="C2173" s="206"/>
      <c r="D2173" s="206"/>
      <c r="E2173" s="36"/>
      <c r="F2173" s="206"/>
      <c r="G2173" s="206"/>
    </row>
    <row r="2174" spans="1:7">
      <c r="A2174" s="299"/>
      <c r="B2174" s="206"/>
      <c r="C2174" s="206"/>
      <c r="D2174" s="206"/>
      <c r="E2174" s="36"/>
      <c r="F2174" s="206"/>
      <c r="G2174" s="206"/>
    </row>
    <row r="2175" spans="1:7">
      <c r="A2175" s="299"/>
      <c r="B2175" s="206"/>
      <c r="C2175" s="206"/>
      <c r="D2175" s="206"/>
      <c r="E2175" s="36"/>
      <c r="F2175" s="206"/>
      <c r="G2175" s="206"/>
    </row>
    <row r="2176" spans="1:7">
      <c r="A2176" s="299"/>
      <c r="B2176" s="206"/>
      <c r="C2176" s="206"/>
      <c r="D2176" s="206"/>
      <c r="E2176" s="36"/>
      <c r="F2176" s="206"/>
      <c r="G2176" s="206"/>
    </row>
    <row r="2177" spans="1:7">
      <c r="A2177" s="299"/>
      <c r="B2177" s="206"/>
      <c r="C2177" s="206"/>
      <c r="D2177" s="206"/>
      <c r="E2177" s="36"/>
      <c r="F2177" s="206"/>
      <c r="G2177" s="206"/>
    </row>
    <row r="2178" spans="1:7">
      <c r="A2178" s="299"/>
      <c r="B2178" s="206"/>
      <c r="C2178" s="206"/>
      <c r="D2178" s="206"/>
      <c r="E2178" s="36"/>
      <c r="F2178" s="206"/>
      <c r="G2178" s="206"/>
    </row>
    <row r="2179" spans="1:7">
      <c r="A2179" s="299"/>
      <c r="B2179" s="206"/>
      <c r="C2179" s="206"/>
      <c r="D2179" s="206"/>
      <c r="E2179" s="36"/>
      <c r="F2179" s="206"/>
      <c r="G2179" s="206"/>
    </row>
    <row r="2180" spans="1:7">
      <c r="A2180" s="299"/>
      <c r="B2180" s="206"/>
      <c r="C2180" s="206"/>
      <c r="D2180" s="206"/>
      <c r="E2180" s="36"/>
      <c r="F2180" s="206"/>
      <c r="G2180" s="206"/>
    </row>
    <row r="2181" spans="1:7">
      <c r="A2181" s="299"/>
      <c r="B2181" s="206"/>
      <c r="C2181" s="206"/>
      <c r="D2181" s="206"/>
      <c r="E2181" s="36"/>
      <c r="F2181" s="206"/>
      <c r="G2181" s="206"/>
    </row>
    <row r="2182" spans="1:7">
      <c r="A2182" s="299"/>
      <c r="B2182" s="206"/>
      <c r="C2182" s="206"/>
      <c r="D2182" s="206"/>
      <c r="E2182" s="36"/>
      <c r="F2182" s="206"/>
      <c r="G2182" s="206"/>
    </row>
    <row r="2183" spans="1:7">
      <c r="A2183" s="299"/>
      <c r="B2183" s="206"/>
      <c r="C2183" s="206"/>
      <c r="D2183" s="206"/>
      <c r="E2183" s="36"/>
      <c r="F2183" s="206"/>
      <c r="G2183" s="206"/>
    </row>
    <row r="2184" spans="1:7">
      <c r="A2184" s="299"/>
      <c r="B2184" s="206"/>
      <c r="C2184" s="206"/>
      <c r="D2184" s="206"/>
      <c r="E2184" s="36"/>
      <c r="F2184" s="206"/>
      <c r="G2184" s="206"/>
    </row>
    <row r="2185" spans="1:7">
      <c r="A2185" s="299"/>
      <c r="B2185" s="206"/>
      <c r="C2185" s="206"/>
      <c r="D2185" s="206"/>
      <c r="E2185" s="36"/>
      <c r="F2185" s="206"/>
      <c r="G2185" s="206"/>
    </row>
    <row r="2186" spans="1:7">
      <c r="A2186" s="299"/>
      <c r="B2186" s="206"/>
      <c r="C2186" s="206"/>
      <c r="D2186" s="206"/>
      <c r="E2186" s="36"/>
      <c r="F2186" s="206"/>
      <c r="G2186" s="206"/>
    </row>
    <row r="2187" spans="1:7">
      <c r="A2187" s="299"/>
      <c r="B2187" s="206"/>
      <c r="C2187" s="206"/>
      <c r="D2187" s="206"/>
      <c r="E2187" s="36"/>
      <c r="F2187" s="206"/>
      <c r="G2187" s="206"/>
    </row>
    <row r="2188" spans="1:7">
      <c r="A2188" s="299"/>
      <c r="B2188" s="206"/>
      <c r="C2188" s="206"/>
      <c r="D2188" s="206"/>
      <c r="E2188" s="36"/>
      <c r="F2188" s="206"/>
      <c r="G2188" s="206"/>
    </row>
    <row r="2189" spans="1:7">
      <c r="A2189" s="299"/>
      <c r="B2189" s="206"/>
      <c r="C2189" s="206"/>
      <c r="D2189" s="206"/>
      <c r="E2189" s="36"/>
      <c r="F2189" s="206"/>
      <c r="G2189" s="206"/>
    </row>
    <row r="2190" spans="1:7">
      <c r="A2190" s="299"/>
      <c r="B2190" s="206"/>
      <c r="C2190" s="206"/>
      <c r="D2190" s="206"/>
      <c r="E2190" s="36"/>
      <c r="F2190" s="206"/>
      <c r="G2190" s="206"/>
    </row>
    <row r="2191" spans="1:7">
      <c r="A2191" s="299"/>
      <c r="B2191" s="206"/>
      <c r="C2191" s="206"/>
      <c r="D2191" s="206"/>
      <c r="E2191" s="36"/>
      <c r="F2191" s="206"/>
      <c r="G2191" s="206"/>
    </row>
    <row r="2192" spans="1:7">
      <c r="A2192" s="299"/>
      <c r="B2192" s="206"/>
      <c r="C2192" s="206"/>
      <c r="D2192" s="206"/>
      <c r="E2192" s="36"/>
      <c r="F2192" s="206"/>
      <c r="G2192" s="206"/>
    </row>
    <row r="2193" spans="1:7">
      <c r="A2193" s="299"/>
      <c r="B2193" s="206"/>
      <c r="C2193" s="206"/>
      <c r="D2193" s="206"/>
      <c r="E2193" s="36"/>
      <c r="F2193" s="206"/>
      <c r="G2193" s="206"/>
    </row>
    <row r="2194" spans="1:7">
      <c r="A2194" s="299"/>
      <c r="B2194" s="206"/>
      <c r="C2194" s="206"/>
      <c r="D2194" s="206"/>
      <c r="E2194" s="36"/>
      <c r="F2194" s="206"/>
      <c r="G2194" s="206"/>
    </row>
    <row r="2195" spans="1:7">
      <c r="A2195" s="299"/>
      <c r="B2195" s="206"/>
      <c r="C2195" s="206"/>
      <c r="D2195" s="206"/>
      <c r="E2195" s="36"/>
      <c r="F2195" s="206"/>
      <c r="G2195" s="206"/>
    </row>
    <row r="2196" spans="1:7">
      <c r="A2196" s="299"/>
      <c r="B2196" s="206"/>
      <c r="C2196" s="206"/>
      <c r="D2196" s="206"/>
      <c r="E2196" s="36"/>
      <c r="F2196" s="206"/>
      <c r="G2196" s="206"/>
    </row>
    <row r="2197" spans="1:7">
      <c r="A2197" s="299"/>
      <c r="B2197" s="206"/>
      <c r="C2197" s="206"/>
      <c r="D2197" s="206"/>
      <c r="E2197" s="36"/>
      <c r="F2197" s="206"/>
      <c r="G2197" s="206"/>
    </row>
    <row r="2198" spans="1:7">
      <c r="A2198" s="299"/>
      <c r="B2198" s="206"/>
      <c r="C2198" s="206"/>
      <c r="D2198" s="206"/>
      <c r="E2198" s="36"/>
      <c r="F2198" s="206"/>
      <c r="G2198" s="206"/>
    </row>
    <row r="2199" spans="1:7">
      <c r="A2199" s="299"/>
      <c r="B2199" s="206"/>
      <c r="C2199" s="206"/>
      <c r="D2199" s="206"/>
      <c r="E2199" s="36"/>
      <c r="F2199" s="206"/>
      <c r="G2199" s="206"/>
    </row>
    <row r="2200" spans="1:7">
      <c r="A2200" s="299"/>
      <c r="B2200" s="206"/>
      <c r="C2200" s="206"/>
      <c r="D2200" s="206"/>
      <c r="E2200" s="36"/>
      <c r="F2200" s="206"/>
      <c r="G2200" s="206"/>
    </row>
    <row r="2201" spans="1:7">
      <c r="A2201" s="299"/>
      <c r="B2201" s="206"/>
      <c r="C2201" s="206"/>
      <c r="D2201" s="206"/>
      <c r="E2201" s="36"/>
      <c r="F2201" s="206"/>
      <c r="G2201" s="206"/>
    </row>
    <row r="2202" spans="1:7">
      <c r="A2202" s="299"/>
      <c r="B2202" s="206"/>
      <c r="C2202" s="206"/>
      <c r="D2202" s="206"/>
      <c r="E2202" s="36"/>
      <c r="F2202" s="206"/>
      <c r="G2202" s="206"/>
    </row>
    <row r="2203" spans="1:7">
      <c r="A2203" s="299"/>
      <c r="B2203" s="206"/>
      <c r="C2203" s="206"/>
      <c r="D2203" s="206"/>
      <c r="E2203" s="36"/>
      <c r="F2203" s="206"/>
      <c r="G2203" s="206"/>
    </row>
    <row r="2204" spans="1:7">
      <c r="A2204" s="299"/>
      <c r="B2204" s="206"/>
      <c r="C2204" s="206"/>
      <c r="D2204" s="206"/>
      <c r="E2204" s="36"/>
      <c r="F2204" s="206"/>
      <c r="G2204" s="206"/>
    </row>
    <row r="2205" spans="1:7">
      <c r="A2205" s="299"/>
      <c r="B2205" s="206"/>
      <c r="C2205" s="206"/>
      <c r="D2205" s="206"/>
      <c r="E2205" s="36"/>
      <c r="F2205" s="206"/>
      <c r="G2205" s="206"/>
    </row>
    <row r="2206" spans="1:7">
      <c r="A2206" s="299"/>
      <c r="B2206" s="206"/>
      <c r="C2206" s="206"/>
      <c r="D2206" s="206"/>
      <c r="E2206" s="36"/>
      <c r="F2206" s="206"/>
      <c r="G2206" s="206"/>
    </row>
    <row r="2207" spans="1:7">
      <c r="A2207" s="299"/>
      <c r="B2207" s="206"/>
      <c r="C2207" s="206"/>
      <c r="D2207" s="206"/>
      <c r="E2207" s="36"/>
      <c r="F2207" s="206"/>
      <c r="G2207" s="206"/>
    </row>
    <row r="2208" spans="1:7">
      <c r="A2208" s="299"/>
      <c r="B2208" s="206"/>
      <c r="C2208" s="206"/>
      <c r="D2208" s="206"/>
      <c r="E2208" s="36"/>
      <c r="F2208" s="206"/>
      <c r="G2208" s="206"/>
    </row>
    <row r="2209" spans="1:7">
      <c r="A2209" s="299"/>
      <c r="B2209" s="206"/>
      <c r="C2209" s="206"/>
      <c r="D2209" s="206"/>
      <c r="E2209" s="36"/>
      <c r="F2209" s="206"/>
      <c r="G2209" s="206"/>
    </row>
    <row r="2210" spans="1:7">
      <c r="A2210" s="299"/>
      <c r="B2210" s="206"/>
      <c r="C2210" s="206"/>
      <c r="D2210" s="206"/>
      <c r="E2210" s="36"/>
      <c r="F2210" s="206"/>
      <c r="G2210" s="206"/>
    </row>
    <row r="2211" spans="1:7">
      <c r="A2211" s="299"/>
      <c r="B2211" s="206"/>
      <c r="C2211" s="206"/>
      <c r="D2211" s="206"/>
      <c r="E2211" s="36"/>
      <c r="F2211" s="206"/>
      <c r="G2211" s="206"/>
    </row>
    <row r="2212" spans="1:7">
      <c r="A2212" s="299"/>
      <c r="B2212" s="206"/>
      <c r="C2212" s="206"/>
      <c r="D2212" s="206"/>
      <c r="E2212" s="36"/>
      <c r="F2212" s="206"/>
      <c r="G2212" s="206"/>
    </row>
    <row r="2213" spans="1:7">
      <c r="A2213" s="299"/>
      <c r="B2213" s="206"/>
      <c r="C2213" s="206"/>
      <c r="D2213" s="206"/>
      <c r="E2213" s="36"/>
      <c r="F2213" s="206"/>
      <c r="G2213" s="206"/>
    </row>
    <row r="2214" spans="1:7">
      <c r="A2214" s="299"/>
      <c r="B2214" s="206"/>
      <c r="C2214" s="206"/>
      <c r="D2214" s="206"/>
      <c r="E2214" s="36"/>
      <c r="F2214" s="206"/>
      <c r="G2214" s="206"/>
    </row>
    <row r="2215" spans="1:7">
      <c r="A2215" s="299"/>
      <c r="B2215" s="206"/>
      <c r="C2215" s="206"/>
      <c r="D2215" s="206"/>
      <c r="E2215" s="36"/>
      <c r="F2215" s="206"/>
      <c r="G2215" s="206"/>
    </row>
    <row r="2216" spans="1:7">
      <c r="A2216" s="299"/>
      <c r="B2216" s="206"/>
      <c r="C2216" s="206"/>
      <c r="D2216" s="206"/>
      <c r="E2216" s="36"/>
      <c r="F2216" s="206"/>
      <c r="G2216" s="206"/>
    </row>
    <row r="2217" spans="1:7">
      <c r="A2217" s="299"/>
      <c r="B2217" s="206"/>
      <c r="C2217" s="206"/>
      <c r="D2217" s="206"/>
      <c r="E2217" s="36"/>
      <c r="F2217" s="206"/>
      <c r="G2217" s="206"/>
    </row>
    <row r="2218" spans="1:7">
      <c r="A2218" s="299"/>
      <c r="B2218" s="206"/>
      <c r="C2218" s="206"/>
      <c r="D2218" s="206"/>
      <c r="E2218" s="36"/>
      <c r="F2218" s="206"/>
      <c r="G2218" s="206"/>
    </row>
    <row r="2219" spans="1:7">
      <c r="A2219" s="299"/>
      <c r="B2219" s="206"/>
      <c r="C2219" s="206"/>
      <c r="D2219" s="206"/>
      <c r="E2219" s="36"/>
      <c r="F2219" s="206"/>
      <c r="G2219" s="206"/>
    </row>
    <row r="2220" spans="1:7">
      <c r="A2220" s="299"/>
      <c r="B2220" s="206"/>
      <c r="C2220" s="206"/>
      <c r="D2220" s="206"/>
      <c r="E2220" s="36"/>
      <c r="F2220" s="206"/>
      <c r="G2220" s="206"/>
    </row>
    <row r="2221" spans="1:7">
      <c r="A2221" s="299"/>
      <c r="B2221" s="206"/>
      <c r="C2221" s="206"/>
      <c r="D2221" s="206"/>
      <c r="E2221" s="36"/>
      <c r="F2221" s="206"/>
      <c r="G2221" s="206"/>
    </row>
    <row r="2222" spans="1:7">
      <c r="A2222" s="299"/>
      <c r="B2222" s="206"/>
      <c r="C2222" s="206"/>
      <c r="D2222" s="206"/>
      <c r="E2222" s="36"/>
      <c r="F2222" s="206"/>
      <c r="G2222" s="206"/>
    </row>
    <row r="2223" spans="1:7">
      <c r="A2223" s="299"/>
      <c r="B2223" s="206"/>
      <c r="C2223" s="206"/>
      <c r="D2223" s="206"/>
      <c r="E2223" s="36"/>
      <c r="F2223" s="206"/>
      <c r="G2223" s="206"/>
    </row>
    <row r="2224" spans="1:7">
      <c r="A2224" s="299"/>
      <c r="B2224" s="206"/>
      <c r="C2224" s="206"/>
      <c r="D2224" s="206"/>
      <c r="E2224" s="36"/>
      <c r="F2224" s="206"/>
      <c r="G2224" s="206"/>
    </row>
    <row r="2225" spans="1:7">
      <c r="A2225" s="299"/>
      <c r="B2225" s="206"/>
      <c r="C2225" s="206"/>
      <c r="D2225" s="206"/>
      <c r="E2225" s="36"/>
      <c r="F2225" s="206"/>
      <c r="G2225" s="206"/>
    </row>
    <row r="2226" spans="1:7">
      <c r="A2226" s="299"/>
      <c r="B2226" s="206"/>
      <c r="C2226" s="206"/>
      <c r="D2226" s="206"/>
      <c r="E2226" s="36"/>
      <c r="F2226" s="206"/>
      <c r="G2226" s="206"/>
    </row>
    <row r="2227" spans="1:7">
      <c r="A2227" s="299"/>
      <c r="B2227" s="206"/>
      <c r="C2227" s="206"/>
      <c r="D2227" s="206"/>
      <c r="E2227" s="36"/>
      <c r="F2227" s="206"/>
      <c r="G2227" s="206"/>
    </row>
    <row r="2228" spans="1:7">
      <c r="A2228" s="299"/>
      <c r="B2228" s="206"/>
      <c r="C2228" s="206"/>
      <c r="D2228" s="206"/>
      <c r="E2228" s="36"/>
      <c r="F2228" s="206"/>
      <c r="G2228" s="206"/>
    </row>
    <row r="2229" spans="1:7">
      <c r="A2229" s="299"/>
      <c r="B2229" s="206"/>
      <c r="C2229" s="206"/>
      <c r="D2229" s="206"/>
      <c r="E2229" s="36"/>
      <c r="F2229" s="206"/>
      <c r="G2229" s="206"/>
    </row>
    <row r="2230" spans="1:7">
      <c r="A2230" s="299"/>
      <c r="B2230" s="206"/>
      <c r="C2230" s="206"/>
      <c r="D2230" s="206"/>
      <c r="E2230" s="36"/>
      <c r="F2230" s="206"/>
      <c r="G2230" s="206"/>
    </row>
    <row r="2231" spans="1:7">
      <c r="A2231" s="299"/>
      <c r="B2231" s="206"/>
      <c r="C2231" s="206"/>
      <c r="D2231" s="206"/>
      <c r="E2231" s="36"/>
      <c r="F2231" s="206"/>
      <c r="G2231" s="206"/>
    </row>
    <row r="2232" spans="1:7">
      <c r="A2232" s="299"/>
      <c r="B2232" s="206"/>
      <c r="C2232" s="206"/>
      <c r="D2232" s="206"/>
      <c r="E2232" s="36"/>
      <c r="F2232" s="206"/>
      <c r="G2232" s="206"/>
    </row>
    <row r="2233" spans="1:7">
      <c r="A2233" s="299"/>
      <c r="B2233" s="206"/>
      <c r="C2233" s="206"/>
      <c r="D2233" s="206"/>
      <c r="E2233" s="36"/>
      <c r="F2233" s="206"/>
      <c r="G2233" s="206"/>
    </row>
    <row r="2234" spans="1:7">
      <c r="A2234" s="299"/>
      <c r="B2234" s="206"/>
      <c r="C2234" s="206"/>
      <c r="D2234" s="206"/>
      <c r="E2234" s="36"/>
      <c r="F2234" s="206"/>
      <c r="G2234" s="206"/>
    </row>
    <row r="2235" spans="1:7">
      <c r="A2235" s="299"/>
      <c r="B2235" s="206"/>
      <c r="C2235" s="206"/>
      <c r="D2235" s="206"/>
      <c r="E2235" s="36"/>
      <c r="F2235" s="206"/>
      <c r="G2235" s="206"/>
    </row>
    <row r="2236" spans="1:7">
      <c r="A2236" s="299"/>
      <c r="B2236" s="206"/>
      <c r="C2236" s="206"/>
      <c r="D2236" s="206"/>
      <c r="E2236" s="36"/>
      <c r="F2236" s="206"/>
      <c r="G2236" s="206"/>
    </row>
    <row r="2237" spans="1:7">
      <c r="A2237" s="299"/>
      <c r="B2237" s="206"/>
      <c r="C2237" s="206"/>
      <c r="D2237" s="206"/>
      <c r="E2237" s="36"/>
      <c r="F2237" s="206"/>
      <c r="G2237" s="206"/>
    </row>
    <row r="2238" spans="1:7">
      <c r="A2238" s="299"/>
      <c r="B2238" s="206"/>
      <c r="C2238" s="206"/>
      <c r="D2238" s="206"/>
      <c r="E2238" s="36"/>
      <c r="F2238" s="206"/>
      <c r="G2238" s="206"/>
    </row>
    <row r="2239" spans="1:7">
      <c r="A2239" s="299"/>
      <c r="B2239" s="206"/>
      <c r="C2239" s="206"/>
      <c r="D2239" s="206"/>
      <c r="E2239" s="36"/>
      <c r="F2239" s="206"/>
      <c r="G2239" s="206"/>
    </row>
    <row r="2240" ht="15.15" spans="1:7">
      <c r="A2240" s="299"/>
      <c r="B2240" s="206"/>
      <c r="C2240" s="206"/>
      <c r="D2240" s="206"/>
      <c r="E2240" s="36"/>
      <c r="F2240" s="206"/>
      <c r="G2240" s="206"/>
    </row>
    <row r="2241" ht="15.15"/>
    <row r="2242" ht="15.15"/>
    <row r="2243" ht="15.15"/>
    <row r="2244" ht="15.15"/>
    <row r="2245" ht="15.15"/>
    <row r="2246" ht="15.15"/>
    <row r="2247" ht="15.15"/>
    <row r="2248" ht="15.15"/>
  </sheetData>
  <mergeCells count="7">
    <mergeCell ref="A1:G1"/>
    <mergeCell ref="A2:G2"/>
    <mergeCell ref="H3:J3"/>
    <mergeCell ref="A3:A4"/>
    <mergeCell ref="B3:B4"/>
    <mergeCell ref="E3:E4"/>
    <mergeCell ref="F3:F4"/>
  </mergeCells>
  <pageMargins left="0.700694444444445" right="0.700694444444445" top="0.751388888888889" bottom="0.751388888888889" header="0.298611111111111" footer="0.298611111111111"/>
  <pageSetup paperSize="1" firstPageNumber="64" orientation="landscape" useFirstPageNumber="1" horizontalDpi="600"/>
  <headerFooter>
    <oddFooter>&amp;CPage &amp;P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AA2693"/>
  <sheetViews>
    <sheetView view="pageLayout" zoomScaleNormal="100" showWhiteSpace="0" topLeftCell="A25" workbookViewId="0">
      <pane ySplit="6555" topLeftCell="A54" activePane="topLeft"/>
      <selection activeCell="I34" sqref="I34"/>
      <selection pane="bottomLeft"/>
    </sheetView>
  </sheetViews>
  <sheetFormatPr defaultColWidth="8.85185185185185" defaultRowHeight="14.4"/>
  <cols>
    <col min="1" max="1" width="8.85185185185185" style="51" customWidth="1"/>
    <col min="2" max="2" width="10" style="51" customWidth="1"/>
    <col min="3" max="3" width="9.85185185185185" style="51" customWidth="1"/>
    <col min="4" max="4" width="41.4259259259259" style="51" customWidth="1"/>
    <col min="5" max="5" width="9.85185185185185" style="144" customWidth="1"/>
    <col min="6" max="6" width="10.287037037037" style="144" customWidth="1"/>
    <col min="7" max="27" width="8.85185185185185" style="1" customWidth="1"/>
  </cols>
  <sheetData>
    <row r="1" ht="25.5" customHeight="1" spans="1:9">
      <c r="A1" s="38" t="s">
        <v>7</v>
      </c>
      <c r="B1" s="39"/>
      <c r="C1" s="39"/>
      <c r="D1" s="39"/>
      <c r="E1" s="39"/>
      <c r="F1" s="39"/>
      <c r="G1" s="40"/>
      <c r="H1" s="5"/>
      <c r="I1" s="5"/>
    </row>
    <row r="2" ht="24" customHeight="1" spans="1:9">
      <c r="A2" s="38" t="s">
        <v>1519</v>
      </c>
      <c r="B2" s="39"/>
      <c r="C2" s="39"/>
      <c r="D2" s="39"/>
      <c r="E2" s="39"/>
      <c r="F2" s="39"/>
      <c r="G2" s="145"/>
      <c r="H2" s="5"/>
      <c r="I2" s="5"/>
    </row>
    <row r="3" ht="18.95" customHeight="1" spans="1:9">
      <c r="A3" s="10" t="s">
        <v>1520</v>
      </c>
      <c r="B3" s="10" t="s">
        <v>1521</v>
      </c>
      <c r="C3" s="10"/>
      <c r="D3" s="10" t="s">
        <v>721</v>
      </c>
      <c r="E3" s="10" t="s">
        <v>14</v>
      </c>
      <c r="F3" s="10"/>
      <c r="G3" s="146" t="s">
        <v>1389</v>
      </c>
      <c r="H3" s="147"/>
      <c r="I3" s="207"/>
    </row>
    <row r="4" ht="22.5" customHeight="1" spans="1:9">
      <c r="A4" s="10"/>
      <c r="B4" s="10"/>
      <c r="C4" s="10" t="s">
        <v>12</v>
      </c>
      <c r="D4" s="10"/>
      <c r="E4" s="10"/>
      <c r="F4" s="10" t="s">
        <v>1390</v>
      </c>
      <c r="G4" s="148">
        <v>2024</v>
      </c>
      <c r="H4" s="149">
        <v>2025</v>
      </c>
      <c r="I4" s="149">
        <v>2026</v>
      </c>
    </row>
    <row r="5" s="51" customFormat="1" ht="21.95" customHeight="1" spans="1:27">
      <c r="A5" s="10">
        <v>1</v>
      </c>
      <c r="B5" s="150" t="s">
        <v>25</v>
      </c>
      <c r="C5" s="150"/>
      <c r="D5" s="14" t="s">
        <v>1522</v>
      </c>
      <c r="E5" s="44"/>
      <c r="F5" s="44"/>
      <c r="G5" s="151"/>
      <c r="H5" s="5"/>
      <c r="I5" s="5"/>
      <c r="J5" s="1"/>
      <c r="K5" s="1"/>
      <c r="L5" s="1"/>
      <c r="M5" s="1"/>
      <c r="N5" s="1"/>
      <c r="O5" s="1"/>
      <c r="P5" s="1"/>
      <c r="Q5" s="1"/>
      <c r="R5" s="1"/>
      <c r="S5" s="1"/>
      <c r="T5" s="1"/>
      <c r="U5" s="1"/>
      <c r="V5" s="1"/>
      <c r="W5" s="1"/>
      <c r="X5" s="1"/>
      <c r="Y5" s="1"/>
      <c r="Z5" s="1"/>
      <c r="AA5" s="1"/>
    </row>
    <row r="6" s="51" customFormat="1" ht="21.95" customHeight="1" spans="1:27">
      <c r="A6" s="50"/>
      <c r="B6" s="50" t="s">
        <v>31</v>
      </c>
      <c r="C6" s="51">
        <v>1413003</v>
      </c>
      <c r="D6" s="152" t="s">
        <v>1523</v>
      </c>
      <c r="E6" s="153"/>
      <c r="F6" s="154">
        <v>8</v>
      </c>
      <c r="G6" s="155">
        <v>1</v>
      </c>
      <c r="H6" s="26">
        <v>2</v>
      </c>
      <c r="I6" s="26">
        <v>2</v>
      </c>
      <c r="J6" s="1"/>
      <c r="K6" s="1"/>
      <c r="L6" s="1"/>
      <c r="M6" s="1"/>
      <c r="N6" s="1"/>
      <c r="O6" s="1"/>
      <c r="P6" s="1"/>
      <c r="Q6" s="1"/>
      <c r="R6" s="1"/>
      <c r="S6" s="1"/>
      <c r="T6" s="1"/>
      <c r="U6" s="1"/>
      <c r="V6" s="1"/>
      <c r="W6" s="1"/>
      <c r="X6" s="1"/>
      <c r="Y6" s="1"/>
      <c r="Z6" s="1"/>
      <c r="AA6" s="1"/>
    </row>
    <row r="7" s="143" customFormat="1" ht="39.75" customHeight="1" spans="1:27">
      <c r="A7" s="156"/>
      <c r="B7" s="157" t="s">
        <v>35</v>
      </c>
      <c r="C7" s="51">
        <v>1413006</v>
      </c>
      <c r="D7" s="158" t="s">
        <v>1524</v>
      </c>
      <c r="E7" s="159"/>
      <c r="F7" s="160" t="s">
        <v>1525</v>
      </c>
      <c r="G7" s="161"/>
      <c r="H7" s="161"/>
      <c r="I7" s="208"/>
      <c r="J7" s="209"/>
      <c r="K7" s="210"/>
      <c r="L7" s="210"/>
      <c r="M7" s="210"/>
      <c r="N7" s="210"/>
      <c r="O7" s="210"/>
      <c r="P7" s="210"/>
      <c r="Q7" s="210"/>
      <c r="R7" s="210"/>
      <c r="S7" s="210"/>
      <c r="T7" s="210"/>
      <c r="U7" s="210"/>
      <c r="V7" s="210"/>
      <c r="W7" s="210"/>
      <c r="X7" s="210"/>
      <c r="Y7" s="210"/>
      <c r="Z7" s="210"/>
      <c r="AA7" s="210"/>
    </row>
    <row r="8" s="51" customFormat="1" ht="27" customHeight="1" spans="1:27">
      <c r="A8" s="10">
        <v>2</v>
      </c>
      <c r="B8" s="150"/>
      <c r="C8" s="150"/>
      <c r="D8" s="14" t="s">
        <v>1526</v>
      </c>
      <c r="E8" s="10"/>
      <c r="F8" s="10"/>
      <c r="G8" s="162"/>
      <c r="H8" s="5"/>
      <c r="I8" s="5"/>
      <c r="J8" s="1"/>
      <c r="K8" s="1"/>
      <c r="L8" s="1"/>
      <c r="M8" s="1"/>
      <c r="N8" s="1"/>
      <c r="O8" s="1"/>
      <c r="P8" s="1"/>
      <c r="Q8" s="1"/>
      <c r="R8" s="1"/>
      <c r="S8" s="1"/>
      <c r="T8" s="1"/>
      <c r="U8" s="1"/>
      <c r="V8" s="1"/>
      <c r="W8" s="1"/>
      <c r="X8" s="1"/>
      <c r="Y8" s="1"/>
      <c r="Z8" s="1"/>
      <c r="AA8" s="1"/>
    </row>
    <row r="9" ht="28.5" customHeight="1" spans="1:9">
      <c r="A9" s="163"/>
      <c r="B9" s="50" t="s">
        <v>310</v>
      </c>
      <c r="C9" s="164">
        <v>1413001</v>
      </c>
      <c r="D9" s="165" t="s">
        <v>1527</v>
      </c>
      <c r="E9" s="50"/>
      <c r="F9" s="50"/>
      <c r="G9" s="166"/>
      <c r="H9" s="71"/>
      <c r="I9" s="71"/>
    </row>
    <row r="10" s="143" customFormat="1" ht="24" customHeight="1" spans="1:27">
      <c r="A10" s="50"/>
      <c r="B10" s="50" t="s">
        <v>142</v>
      </c>
      <c r="C10" s="20">
        <v>1413005</v>
      </c>
      <c r="D10" s="165" t="s">
        <v>1528</v>
      </c>
      <c r="E10" s="50"/>
      <c r="F10" s="63"/>
      <c r="G10" s="166"/>
      <c r="H10" s="71"/>
      <c r="I10" s="71"/>
      <c r="J10" s="1"/>
      <c r="K10" s="210"/>
      <c r="L10" s="210"/>
      <c r="M10" s="210"/>
      <c r="N10" s="210"/>
      <c r="O10" s="210"/>
      <c r="P10" s="210"/>
      <c r="Q10" s="210"/>
      <c r="R10" s="210"/>
      <c r="S10" s="210"/>
      <c r="T10" s="210"/>
      <c r="U10" s="210"/>
      <c r="V10" s="210"/>
      <c r="W10" s="210"/>
      <c r="X10" s="210"/>
      <c r="Y10" s="210"/>
      <c r="Z10" s="210"/>
      <c r="AA10" s="210"/>
    </row>
    <row r="11" ht="24" customHeight="1" spans="1:9">
      <c r="A11" s="20" t="s">
        <v>23</v>
      </c>
      <c r="B11" s="50" t="s">
        <v>31</v>
      </c>
      <c r="C11" s="51">
        <v>1413005</v>
      </c>
      <c r="D11" s="167" t="s">
        <v>1529</v>
      </c>
      <c r="E11" s="53" t="s">
        <v>1530</v>
      </c>
      <c r="F11" s="54">
        <v>3</v>
      </c>
      <c r="G11" s="166">
        <v>5</v>
      </c>
      <c r="H11" s="168">
        <v>5</v>
      </c>
      <c r="I11" s="168">
        <v>5</v>
      </c>
    </row>
    <row r="12" ht="24" customHeight="1" spans="1:9">
      <c r="A12" s="20" t="s">
        <v>23</v>
      </c>
      <c r="B12" s="50" t="s">
        <v>35</v>
      </c>
      <c r="C12" s="51">
        <v>1413005</v>
      </c>
      <c r="D12" s="167" t="s">
        <v>1531</v>
      </c>
      <c r="E12" s="53" t="s">
        <v>1532</v>
      </c>
      <c r="F12" s="54">
        <v>35</v>
      </c>
      <c r="G12" s="166">
        <v>28.74375</v>
      </c>
      <c r="H12" s="168">
        <v>31.70435625</v>
      </c>
      <c r="I12" s="168">
        <v>31.70435625</v>
      </c>
    </row>
    <row r="13" ht="24" customHeight="1" spans="1:9">
      <c r="A13" s="20" t="s">
        <v>23</v>
      </c>
      <c r="B13" s="50" t="s">
        <v>37</v>
      </c>
      <c r="C13" s="51">
        <v>1413005</v>
      </c>
      <c r="D13" s="167" t="s">
        <v>1533</v>
      </c>
      <c r="E13" s="53" t="s">
        <v>1532</v>
      </c>
      <c r="F13" s="54">
        <v>15</v>
      </c>
      <c r="G13" s="166">
        <v>15</v>
      </c>
      <c r="H13" s="168">
        <v>15</v>
      </c>
      <c r="I13" s="168">
        <v>15</v>
      </c>
    </row>
    <row r="14" ht="24" customHeight="1" spans="1:9">
      <c r="A14" s="20" t="s">
        <v>23</v>
      </c>
      <c r="B14" s="50" t="s">
        <v>41</v>
      </c>
      <c r="C14" s="51">
        <v>1413005</v>
      </c>
      <c r="D14" s="167" t="s">
        <v>1534</v>
      </c>
      <c r="E14" s="53" t="s">
        <v>1532</v>
      </c>
      <c r="F14" s="54">
        <v>35</v>
      </c>
      <c r="G14" s="166">
        <v>28.74375</v>
      </c>
      <c r="H14" s="168">
        <v>31.70435625</v>
      </c>
      <c r="I14" s="168">
        <v>31.70435625</v>
      </c>
    </row>
    <row r="15" ht="24" customHeight="1" spans="1:9">
      <c r="A15" s="20"/>
      <c r="B15" s="50" t="s">
        <v>815</v>
      </c>
      <c r="C15" s="51">
        <v>1413005</v>
      </c>
      <c r="D15" s="167" t="s">
        <v>1535</v>
      </c>
      <c r="E15" s="53" t="s">
        <v>1532</v>
      </c>
      <c r="F15" s="54">
        <v>15</v>
      </c>
      <c r="G15" s="166">
        <v>5.475</v>
      </c>
      <c r="H15" s="168">
        <v>6.038925</v>
      </c>
      <c r="I15" s="168">
        <v>6.038925</v>
      </c>
    </row>
    <row r="16" s="64" customFormat="1" ht="24" customHeight="1" spans="1:27">
      <c r="A16" s="169" t="s">
        <v>23</v>
      </c>
      <c r="B16" s="63" t="s">
        <v>74</v>
      </c>
      <c r="C16" s="64">
        <v>1413005</v>
      </c>
      <c r="D16" s="170" t="s">
        <v>1536</v>
      </c>
      <c r="E16" s="53" t="s">
        <v>1532</v>
      </c>
      <c r="F16" s="67">
        <v>15</v>
      </c>
      <c r="G16" s="171">
        <v>10.95</v>
      </c>
      <c r="H16" s="168">
        <v>12.07785</v>
      </c>
      <c r="I16" s="168">
        <v>12.07785</v>
      </c>
      <c r="J16" s="1"/>
      <c r="K16" s="1"/>
      <c r="L16" s="1"/>
      <c r="M16" s="1"/>
      <c r="N16" s="1"/>
      <c r="O16" s="1"/>
      <c r="P16" s="1"/>
      <c r="Q16" s="1"/>
      <c r="R16" s="1"/>
      <c r="S16" s="1"/>
      <c r="T16" s="1"/>
      <c r="U16" s="1"/>
      <c r="V16" s="1"/>
      <c r="W16" s="1"/>
      <c r="X16" s="1"/>
      <c r="Y16" s="1"/>
      <c r="Z16" s="1"/>
      <c r="AA16" s="1"/>
    </row>
    <row r="17" s="36" customFormat="1" ht="24" customHeight="1" spans="1:27">
      <c r="A17" s="172"/>
      <c r="B17" s="173" t="s">
        <v>1537</v>
      </c>
      <c r="C17" s="174"/>
      <c r="D17" s="175" t="s">
        <v>1538</v>
      </c>
      <c r="E17" s="176"/>
      <c r="F17" s="176"/>
      <c r="G17" s="177"/>
      <c r="H17" s="168"/>
      <c r="I17" s="168"/>
      <c r="J17" s="1"/>
      <c r="K17" s="1"/>
      <c r="L17" s="1"/>
      <c r="M17" s="1"/>
      <c r="N17" s="1"/>
      <c r="O17" s="1"/>
      <c r="P17" s="1"/>
      <c r="Q17" s="1"/>
      <c r="R17" s="1"/>
      <c r="S17" s="1"/>
      <c r="T17" s="1"/>
      <c r="U17" s="1"/>
      <c r="V17" s="1"/>
      <c r="W17" s="1"/>
      <c r="X17" s="1"/>
      <c r="Y17" s="1"/>
      <c r="Z17" s="1"/>
      <c r="AA17" s="1"/>
    </row>
    <row r="18" s="36" customFormat="1" ht="24" customHeight="1" spans="1:27">
      <c r="A18" s="178"/>
      <c r="B18" s="79"/>
      <c r="C18" s="80"/>
      <c r="D18" s="179" t="s">
        <v>1539</v>
      </c>
      <c r="E18" s="82"/>
      <c r="F18" s="82"/>
      <c r="G18" s="180"/>
      <c r="H18" s="168"/>
      <c r="I18" s="168"/>
      <c r="J18" s="1"/>
      <c r="K18" s="1"/>
      <c r="L18" s="1"/>
      <c r="M18" s="1"/>
      <c r="N18" s="1"/>
      <c r="O18" s="1"/>
      <c r="P18" s="1"/>
      <c r="Q18" s="1"/>
      <c r="R18" s="1"/>
      <c r="S18" s="1"/>
      <c r="T18" s="1"/>
      <c r="U18" s="1"/>
      <c r="V18" s="1"/>
      <c r="W18" s="1"/>
      <c r="X18" s="1"/>
      <c r="Y18" s="1"/>
      <c r="Z18" s="1"/>
      <c r="AA18" s="1"/>
    </row>
    <row r="19" s="1" customFormat="1" ht="23.25" customHeight="1" spans="1:9">
      <c r="A19" s="181"/>
      <c r="B19" s="71"/>
      <c r="C19" s="71"/>
      <c r="D19" s="182" t="s">
        <v>1540</v>
      </c>
      <c r="E19" s="183"/>
      <c r="F19" s="183"/>
      <c r="G19" s="184">
        <v>0.002</v>
      </c>
      <c r="H19" s="168" t="s">
        <v>1541</v>
      </c>
      <c r="I19" s="168" t="s">
        <v>1541</v>
      </c>
    </row>
    <row r="20" s="1" customFormat="1" ht="23.25" customHeight="1" spans="1:9">
      <c r="A20" s="181"/>
      <c r="B20" s="71"/>
      <c r="C20" s="71"/>
      <c r="D20" s="182" t="s">
        <v>1542</v>
      </c>
      <c r="E20" s="183"/>
      <c r="F20" s="183"/>
      <c r="G20" s="184">
        <v>0.0025</v>
      </c>
      <c r="H20" s="168" t="s">
        <v>1543</v>
      </c>
      <c r="I20" s="168" t="s">
        <v>1543</v>
      </c>
    </row>
    <row r="21" s="1" customFormat="1" ht="23.25" customHeight="1" spans="1:9">
      <c r="A21" s="181"/>
      <c r="B21" s="71"/>
      <c r="C21" s="71"/>
      <c r="D21" s="182" t="s">
        <v>1544</v>
      </c>
      <c r="E21" s="183"/>
      <c r="F21" s="183"/>
      <c r="G21" s="185" t="s">
        <v>1545</v>
      </c>
      <c r="H21" s="186" t="s">
        <v>1545</v>
      </c>
      <c r="I21" s="186" t="s">
        <v>1546</v>
      </c>
    </row>
    <row r="22" s="1" customFormat="1" ht="23.25" customHeight="1" spans="1:9">
      <c r="A22" s="181"/>
      <c r="B22" s="71"/>
      <c r="C22" s="71"/>
      <c r="D22" s="182" t="s">
        <v>1547</v>
      </c>
      <c r="E22" s="183"/>
      <c r="F22" s="183"/>
      <c r="G22" s="185"/>
      <c r="H22" s="168">
        <v>0</v>
      </c>
      <c r="I22" s="168">
        <v>0</v>
      </c>
    </row>
    <row r="23" s="1" customFormat="1" ht="22.8" spans="1:9">
      <c r="A23" s="181"/>
      <c r="B23" s="71"/>
      <c r="C23" s="71"/>
      <c r="D23" s="187" t="s">
        <v>1540</v>
      </c>
      <c r="E23" s="188" t="s">
        <v>1548</v>
      </c>
      <c r="F23" s="183"/>
      <c r="G23" s="185" t="s">
        <v>1548</v>
      </c>
      <c r="H23" s="189" t="s">
        <v>1548</v>
      </c>
      <c r="I23" s="189" t="s">
        <v>1548</v>
      </c>
    </row>
    <row r="24" s="1" customFormat="1" ht="22.8" spans="1:9">
      <c r="A24" s="181"/>
      <c r="B24" s="71"/>
      <c r="C24" s="71"/>
      <c r="D24" s="187" t="s">
        <v>1542</v>
      </c>
      <c r="E24" s="188" t="s">
        <v>1548</v>
      </c>
      <c r="F24" s="183"/>
      <c r="G24" s="185" t="s">
        <v>1548</v>
      </c>
      <c r="H24" s="189" t="s">
        <v>1548</v>
      </c>
      <c r="I24" s="189" t="s">
        <v>1548</v>
      </c>
    </row>
    <row r="25" s="1" customFormat="1" ht="23.25" customHeight="1" spans="1:9">
      <c r="A25" s="181"/>
      <c r="B25" s="71"/>
      <c r="C25" s="71"/>
      <c r="D25" s="182" t="s">
        <v>1549</v>
      </c>
      <c r="E25" s="183"/>
      <c r="F25" s="183"/>
      <c r="G25" s="190"/>
      <c r="H25" s="168">
        <v>0</v>
      </c>
      <c r="I25" s="168">
        <v>0</v>
      </c>
    </row>
    <row r="26" s="37" customFormat="1" ht="22.8" spans="1:9">
      <c r="A26" s="191"/>
      <c r="B26" s="41"/>
      <c r="C26" s="41"/>
      <c r="D26" s="41" t="s">
        <v>1550</v>
      </c>
      <c r="E26" s="192" t="s">
        <v>1551</v>
      </c>
      <c r="F26" s="193"/>
      <c r="G26" s="194" t="s">
        <v>1551</v>
      </c>
      <c r="H26" s="195" t="s">
        <v>1551</v>
      </c>
      <c r="I26" s="195" t="s">
        <v>1552</v>
      </c>
    </row>
    <row r="27" s="37" customFormat="1" ht="22.8" spans="1:9">
      <c r="A27" s="191"/>
      <c r="B27" s="41"/>
      <c r="C27" s="41"/>
      <c r="D27" s="41" t="s">
        <v>1553</v>
      </c>
      <c r="E27" s="192" t="s">
        <v>1554</v>
      </c>
      <c r="F27" s="193"/>
      <c r="G27" s="194" t="s">
        <v>1554</v>
      </c>
      <c r="H27" s="195" t="s">
        <v>1554</v>
      </c>
      <c r="I27" s="195" t="s">
        <v>1555</v>
      </c>
    </row>
    <row r="28" s="1" customFormat="1" ht="22.8" spans="1:9">
      <c r="A28" s="181"/>
      <c r="B28" s="71"/>
      <c r="C28" s="71"/>
      <c r="D28" s="187" t="s">
        <v>1556</v>
      </c>
      <c r="E28" s="188" t="s">
        <v>1557</v>
      </c>
      <c r="F28" s="183"/>
      <c r="G28" s="185" t="s">
        <v>1557</v>
      </c>
      <c r="H28" s="189" t="s">
        <v>1557</v>
      </c>
      <c r="I28" s="189" t="s">
        <v>1558</v>
      </c>
    </row>
    <row r="29" s="1" customFormat="1" ht="22.8" spans="1:9">
      <c r="A29" s="181"/>
      <c r="B29" s="71"/>
      <c r="C29" s="71"/>
      <c r="D29" s="187" t="s">
        <v>1559</v>
      </c>
      <c r="E29" s="188" t="s">
        <v>1560</v>
      </c>
      <c r="F29" s="183"/>
      <c r="G29" s="185" t="s">
        <v>1560</v>
      </c>
      <c r="H29" s="189" t="s">
        <v>1560</v>
      </c>
      <c r="I29" s="189" t="s">
        <v>1560</v>
      </c>
    </row>
    <row r="30" s="37" customFormat="1" ht="25.5" customHeight="1" spans="1:9">
      <c r="A30" s="191"/>
      <c r="B30" s="41"/>
      <c r="C30" s="41"/>
      <c r="D30" s="196" t="s">
        <v>1561</v>
      </c>
      <c r="E30" s="193"/>
      <c r="F30" s="193"/>
      <c r="G30" s="197"/>
      <c r="H30" s="56">
        <v>0</v>
      </c>
      <c r="I30" s="56">
        <v>0</v>
      </c>
    </row>
    <row r="31" s="37" customFormat="1" ht="24" customHeight="1" spans="1:9">
      <c r="A31" s="191"/>
      <c r="B31" s="41"/>
      <c r="C31" s="41"/>
      <c r="D31" s="41" t="s">
        <v>1562</v>
      </c>
      <c r="E31" s="192"/>
      <c r="F31" s="193"/>
      <c r="G31" s="194"/>
      <c r="H31" s="195"/>
      <c r="I31" s="195">
        <v>0</v>
      </c>
    </row>
    <row r="32" s="37" customFormat="1" ht="24" customHeight="1" spans="1:9">
      <c r="A32" s="191"/>
      <c r="B32" s="41"/>
      <c r="C32" s="41"/>
      <c r="D32" s="41" t="s">
        <v>1563</v>
      </c>
      <c r="E32" s="192"/>
      <c r="F32" s="193"/>
      <c r="G32" s="194"/>
      <c r="H32" s="195"/>
      <c r="I32" s="195">
        <v>0.003</v>
      </c>
    </row>
    <row r="33" s="37" customFormat="1" ht="24" customHeight="1" spans="1:9">
      <c r="A33" s="191"/>
      <c r="B33" s="41"/>
      <c r="C33" s="41"/>
      <c r="D33" s="41" t="s">
        <v>1564</v>
      </c>
      <c r="E33" s="192"/>
      <c r="F33" s="193"/>
      <c r="G33" s="194"/>
      <c r="H33" s="195"/>
      <c r="I33" s="195">
        <v>0.002</v>
      </c>
    </row>
    <row r="34" s="37" customFormat="1" ht="24" customHeight="1" spans="1:9">
      <c r="A34" s="191"/>
      <c r="B34" s="41"/>
      <c r="C34" s="41"/>
      <c r="D34" s="41" t="s">
        <v>1565</v>
      </c>
      <c r="E34" s="192"/>
      <c r="F34" s="193"/>
      <c r="G34" s="194"/>
      <c r="H34" s="195"/>
      <c r="I34" s="195">
        <v>0.0015</v>
      </c>
    </row>
    <row r="35" s="37" customFormat="1" ht="24" customHeight="1" spans="1:9">
      <c r="A35" s="191"/>
      <c r="B35" s="41"/>
      <c r="C35" s="41"/>
      <c r="D35" s="41" t="s">
        <v>1566</v>
      </c>
      <c r="E35" s="192" t="s">
        <v>1545</v>
      </c>
      <c r="F35" s="193"/>
      <c r="G35" s="194" t="s">
        <v>1545</v>
      </c>
      <c r="H35" s="195" t="s">
        <v>1545</v>
      </c>
      <c r="I35" s="195" t="s">
        <v>1546</v>
      </c>
    </row>
    <row r="36" s="37" customFormat="1" ht="17.25" customHeight="1" spans="1:9">
      <c r="A36" s="191"/>
      <c r="B36" s="41"/>
      <c r="C36" s="41"/>
      <c r="D36" s="41" t="s">
        <v>1567</v>
      </c>
      <c r="E36" s="198"/>
      <c r="F36" s="193"/>
      <c r="G36" s="197"/>
      <c r="H36" s="56">
        <v>0</v>
      </c>
      <c r="I36" s="56">
        <v>0</v>
      </c>
    </row>
    <row r="37" s="1" customFormat="1" ht="17.25" customHeight="1" spans="1:9">
      <c r="A37" s="181"/>
      <c r="B37" s="71"/>
      <c r="C37" s="71"/>
      <c r="D37" s="182" t="s">
        <v>1568</v>
      </c>
      <c r="E37" s="199"/>
      <c r="F37" s="183"/>
      <c r="G37" s="190"/>
      <c r="H37" s="168">
        <v>0</v>
      </c>
      <c r="I37" s="168">
        <v>0</v>
      </c>
    </row>
    <row r="38" s="1" customFormat="1" ht="32.25" customHeight="1" spans="1:9">
      <c r="A38" s="181"/>
      <c r="B38" s="71"/>
      <c r="C38" s="71"/>
      <c r="D38" s="187" t="s">
        <v>1569</v>
      </c>
      <c r="E38" s="200">
        <v>6</v>
      </c>
      <c r="F38" s="183"/>
      <c r="G38" s="185" t="s">
        <v>1570</v>
      </c>
      <c r="H38" s="189" t="s">
        <v>1570</v>
      </c>
      <c r="I38" s="189" t="s">
        <v>1570</v>
      </c>
    </row>
    <row r="39" s="1" customFormat="1" ht="27" customHeight="1" spans="1:9">
      <c r="A39" s="201"/>
      <c r="B39" s="95"/>
      <c r="C39" s="95"/>
      <c r="D39" s="202" t="s">
        <v>1571</v>
      </c>
      <c r="E39" s="203">
        <v>10</v>
      </c>
      <c r="F39" s="204"/>
      <c r="G39" s="205" t="s">
        <v>1572</v>
      </c>
      <c r="H39" s="189" t="s">
        <v>1572</v>
      </c>
      <c r="I39" s="189" t="s">
        <v>1572</v>
      </c>
    </row>
    <row r="40" s="1" customFormat="1" ht="11.4" spans="4:6">
      <c r="D40" s="36"/>
      <c r="E40" s="206"/>
      <c r="F40" s="206"/>
    </row>
    <row r="41" s="1" customFormat="1" ht="11.4" spans="4:6">
      <c r="D41" s="36"/>
      <c r="E41" s="206"/>
      <c r="F41" s="206"/>
    </row>
    <row r="42" s="1" customFormat="1" ht="11.4" spans="4:6">
      <c r="D42" s="36"/>
      <c r="E42" s="206"/>
      <c r="F42" s="206"/>
    </row>
    <row r="43" s="1" customFormat="1" ht="11.4" spans="5:6">
      <c r="E43" s="35"/>
      <c r="F43" s="35"/>
    </row>
    <row r="44" s="1" customFormat="1" ht="11.4" spans="5:6">
      <c r="E44" s="35"/>
      <c r="F44" s="35"/>
    </row>
    <row r="45" s="1" customFormat="1" ht="11.4" spans="5:6">
      <c r="E45" s="35"/>
      <c r="F45" s="35"/>
    </row>
    <row r="46" s="1" customFormat="1" ht="11.4" spans="5:6">
      <c r="E46" s="35"/>
      <c r="F46" s="35"/>
    </row>
    <row r="47" s="1" customFormat="1" ht="11.4" spans="5:6">
      <c r="E47" s="35"/>
      <c r="F47" s="35"/>
    </row>
    <row r="48" s="1" customFormat="1" ht="11.4" spans="5:6">
      <c r="E48" s="35"/>
      <c r="F48" s="35"/>
    </row>
    <row r="49" s="1" customFormat="1" ht="11.4" spans="5:6">
      <c r="E49" s="35"/>
      <c r="F49" s="35"/>
    </row>
    <row r="50" s="1" customFormat="1" ht="11.4" spans="5:6">
      <c r="E50" s="35"/>
      <c r="F50" s="35"/>
    </row>
    <row r="51" s="1" customFormat="1" ht="11.4" spans="5:6">
      <c r="E51" s="35"/>
      <c r="F51" s="35"/>
    </row>
    <row r="52" s="1" customFormat="1" ht="11.4" spans="5:6">
      <c r="E52" s="35"/>
      <c r="F52" s="35"/>
    </row>
    <row r="53" s="1" customFormat="1" ht="11.4" spans="5:6">
      <c r="E53" s="35"/>
      <c r="F53" s="35"/>
    </row>
    <row r="54" s="1" customFormat="1" ht="11.4" spans="5:6">
      <c r="E54" s="35"/>
      <c r="F54" s="35"/>
    </row>
    <row r="55" s="1" customFormat="1" ht="11.4" spans="5:6">
      <c r="E55" s="35"/>
      <c r="F55" s="35"/>
    </row>
    <row r="56" s="1" customFormat="1" ht="11.4" spans="5:6">
      <c r="E56" s="35"/>
      <c r="F56" s="35"/>
    </row>
    <row r="57" s="1" customFormat="1" ht="12" customHeight="1"/>
    <row r="58" spans="1:6">
      <c r="A58" s="36"/>
      <c r="B58" s="36"/>
      <c r="C58" s="36"/>
      <c r="D58" s="36"/>
      <c r="E58" s="206"/>
      <c r="F58" s="206"/>
    </row>
    <row r="59" spans="1:6">
      <c r="A59" s="36"/>
      <c r="B59" s="36"/>
      <c r="C59" s="36"/>
      <c r="D59" s="36"/>
      <c r="E59" s="206"/>
      <c r="F59" s="206"/>
    </row>
    <row r="60" spans="1:6">
      <c r="A60" s="36"/>
      <c r="B60" s="36"/>
      <c r="C60" s="36"/>
      <c r="D60" s="36"/>
      <c r="E60" s="206"/>
      <c r="F60" s="206"/>
    </row>
    <row r="61" spans="1:6">
      <c r="A61" s="36"/>
      <c r="B61" s="36"/>
      <c r="C61" s="36"/>
      <c r="D61" s="36"/>
      <c r="E61" s="206"/>
      <c r="F61" s="206"/>
    </row>
    <row r="62" spans="1:6">
      <c r="A62" s="36"/>
      <c r="B62" s="36"/>
      <c r="C62" s="36"/>
      <c r="D62" s="36"/>
      <c r="E62" s="206"/>
      <c r="F62" s="206"/>
    </row>
    <row r="63" spans="1:6">
      <c r="A63" s="36"/>
      <c r="B63" s="36"/>
      <c r="C63" s="36"/>
      <c r="D63" s="36"/>
      <c r="E63" s="206"/>
      <c r="F63" s="206"/>
    </row>
    <row r="64" spans="1:6">
      <c r="A64" s="36"/>
      <c r="B64" s="36"/>
      <c r="C64" s="36"/>
      <c r="D64" s="36"/>
      <c r="E64" s="206"/>
      <c r="F64" s="206"/>
    </row>
    <row r="65" spans="1:6">
      <c r="A65" s="36"/>
      <c r="B65" s="36"/>
      <c r="C65" s="36"/>
      <c r="D65" s="36"/>
      <c r="E65" s="206"/>
      <c r="F65" s="206"/>
    </row>
    <row r="66" spans="1:6">
      <c r="A66" s="36"/>
      <c r="B66" s="36"/>
      <c r="C66" s="36"/>
      <c r="D66" s="36"/>
      <c r="E66" s="206"/>
      <c r="F66" s="206"/>
    </row>
    <row r="67" spans="1:6">
      <c r="A67" s="36"/>
      <c r="B67" s="36"/>
      <c r="C67" s="36"/>
      <c r="D67" s="36"/>
      <c r="E67" s="206"/>
      <c r="F67" s="206"/>
    </row>
    <row r="68" spans="1:6">
      <c r="A68" s="36"/>
      <c r="B68" s="36"/>
      <c r="C68" s="36"/>
      <c r="D68" s="36"/>
      <c r="E68" s="206"/>
      <c r="F68" s="206"/>
    </row>
    <row r="69" spans="1:6">
      <c r="A69" s="36"/>
      <c r="B69" s="36"/>
      <c r="C69" s="36"/>
      <c r="D69" s="36"/>
      <c r="E69" s="206"/>
      <c r="F69" s="206"/>
    </row>
    <row r="70" spans="1:6">
      <c r="A70" s="36"/>
      <c r="B70" s="36"/>
      <c r="C70" s="36"/>
      <c r="D70" s="36"/>
      <c r="E70" s="206"/>
      <c r="F70" s="206"/>
    </row>
    <row r="71" spans="1:6">
      <c r="A71" s="36"/>
      <c r="B71" s="36"/>
      <c r="C71" s="36"/>
      <c r="D71" s="36"/>
      <c r="E71" s="206"/>
      <c r="F71" s="206"/>
    </row>
    <row r="72" spans="1:6">
      <c r="A72" s="36"/>
      <c r="B72" s="36"/>
      <c r="C72" s="36"/>
      <c r="D72" s="36"/>
      <c r="E72" s="206"/>
      <c r="F72" s="206"/>
    </row>
    <row r="73" spans="1:6">
      <c r="A73" s="36"/>
      <c r="B73" s="36"/>
      <c r="C73" s="36"/>
      <c r="D73" s="36"/>
      <c r="E73" s="206"/>
      <c r="F73" s="206"/>
    </row>
    <row r="74" spans="1:6">
      <c r="A74" s="36"/>
      <c r="B74" s="36"/>
      <c r="C74" s="36"/>
      <c r="D74" s="36"/>
      <c r="E74" s="206"/>
      <c r="F74" s="206"/>
    </row>
    <row r="75" spans="1:6">
      <c r="A75" s="36"/>
      <c r="B75" s="36"/>
      <c r="C75" s="36"/>
      <c r="D75" s="36"/>
      <c r="E75" s="206"/>
      <c r="F75" s="206"/>
    </row>
    <row r="76" spans="1:6">
      <c r="A76" s="36"/>
      <c r="B76" s="36"/>
      <c r="C76" s="36"/>
      <c r="D76" s="36"/>
      <c r="E76" s="206"/>
      <c r="F76" s="206"/>
    </row>
    <row r="77" spans="1:6">
      <c r="A77" s="36"/>
      <c r="B77" s="36"/>
      <c r="C77" s="36"/>
      <c r="D77" s="36"/>
      <c r="E77" s="206"/>
      <c r="F77" s="206"/>
    </row>
    <row r="78" spans="1:6">
      <c r="A78" s="36"/>
      <c r="B78" s="36"/>
      <c r="C78" s="36"/>
      <c r="D78" s="36"/>
      <c r="E78" s="206"/>
      <c r="F78" s="206"/>
    </row>
    <row r="79" spans="1:6">
      <c r="A79" s="36"/>
      <c r="B79" s="36"/>
      <c r="C79" s="36"/>
      <c r="D79" s="36"/>
      <c r="E79" s="206"/>
      <c r="F79" s="206"/>
    </row>
    <row r="80" spans="1:6">
      <c r="A80" s="36"/>
      <c r="B80" s="36"/>
      <c r="C80" s="36"/>
      <c r="D80" s="36"/>
      <c r="E80" s="206"/>
      <c r="F80" s="206"/>
    </row>
    <row r="81" spans="1:6">
      <c r="A81" s="36"/>
      <c r="B81" s="36"/>
      <c r="C81" s="36"/>
      <c r="D81" s="36"/>
      <c r="E81" s="206"/>
      <c r="F81" s="206"/>
    </row>
    <row r="82" spans="1:6">
      <c r="A82" s="36"/>
      <c r="B82" s="36"/>
      <c r="C82" s="36"/>
      <c r="D82" s="36"/>
      <c r="E82" s="206"/>
      <c r="F82" s="206"/>
    </row>
    <row r="83" spans="1:6">
      <c r="A83" s="36"/>
      <c r="B83" s="36"/>
      <c r="C83" s="36"/>
      <c r="D83" s="36"/>
      <c r="E83" s="206"/>
      <c r="F83" s="206"/>
    </row>
    <row r="84" spans="1:6">
      <c r="A84" s="36"/>
      <c r="B84" s="36"/>
      <c r="C84" s="36"/>
      <c r="D84" s="36"/>
      <c r="E84" s="206"/>
      <c r="F84" s="206"/>
    </row>
    <row r="85" spans="1:6">
      <c r="A85" s="36"/>
      <c r="B85" s="36"/>
      <c r="C85" s="36"/>
      <c r="D85" s="36"/>
      <c r="E85" s="206"/>
      <c r="F85" s="206"/>
    </row>
    <row r="86" spans="1:6">
      <c r="A86" s="36"/>
      <c r="B86" s="36"/>
      <c r="C86" s="36"/>
      <c r="D86" s="36"/>
      <c r="E86" s="206"/>
      <c r="F86" s="206"/>
    </row>
    <row r="87" spans="1:6">
      <c r="A87" s="36"/>
      <c r="B87" s="36"/>
      <c r="C87" s="36"/>
      <c r="D87" s="36"/>
      <c r="E87" s="206"/>
      <c r="F87" s="206"/>
    </row>
    <row r="88" spans="1:6">
      <c r="A88" s="36"/>
      <c r="B88" s="36"/>
      <c r="C88" s="36"/>
      <c r="D88" s="36"/>
      <c r="E88" s="206"/>
      <c r="F88" s="206"/>
    </row>
    <row r="89" spans="1:6">
      <c r="A89" s="36"/>
      <c r="B89" s="36"/>
      <c r="C89" s="36"/>
      <c r="D89" s="36"/>
      <c r="E89" s="206"/>
      <c r="F89" s="206"/>
    </row>
    <row r="90" spans="1:6">
      <c r="A90" s="36"/>
      <c r="B90" s="36"/>
      <c r="C90" s="36"/>
      <c r="D90" s="36"/>
      <c r="E90" s="206"/>
      <c r="F90" s="206"/>
    </row>
    <row r="91" spans="1:6">
      <c r="A91" s="36"/>
      <c r="B91" s="36"/>
      <c r="C91" s="36"/>
      <c r="D91" s="36"/>
      <c r="E91" s="206"/>
      <c r="F91" s="206"/>
    </row>
    <row r="92" spans="1:6">
      <c r="A92" s="36"/>
      <c r="B92" s="36"/>
      <c r="C92" s="36"/>
      <c r="D92" s="36"/>
      <c r="E92" s="206"/>
      <c r="F92" s="206"/>
    </row>
    <row r="93" spans="1:6">
      <c r="A93" s="36"/>
      <c r="B93" s="36"/>
      <c r="C93" s="36"/>
      <c r="D93" s="36"/>
      <c r="E93" s="206"/>
      <c r="F93" s="206"/>
    </row>
    <row r="94" spans="1:6">
      <c r="A94" s="36"/>
      <c r="B94" s="36"/>
      <c r="C94" s="36"/>
      <c r="D94" s="36"/>
      <c r="E94" s="206"/>
      <c r="F94" s="206"/>
    </row>
    <row r="95" spans="1:6">
      <c r="A95" s="36"/>
      <c r="B95" s="36"/>
      <c r="C95" s="36"/>
      <c r="D95" s="36"/>
      <c r="E95" s="206"/>
      <c r="F95" s="206"/>
    </row>
    <row r="96" spans="1:6">
      <c r="A96" s="36"/>
      <c r="B96" s="36"/>
      <c r="C96" s="36"/>
      <c r="D96" s="36"/>
      <c r="E96" s="206"/>
      <c r="F96" s="206"/>
    </row>
    <row r="97" spans="1:6">
      <c r="A97" s="36"/>
      <c r="B97" s="36"/>
      <c r="C97" s="36"/>
      <c r="D97" s="36"/>
      <c r="E97" s="206"/>
      <c r="F97" s="206"/>
    </row>
    <row r="98" spans="1:6">
      <c r="A98" s="36"/>
      <c r="B98" s="36"/>
      <c r="C98" s="36"/>
      <c r="D98" s="36"/>
      <c r="E98" s="206"/>
      <c r="F98" s="206"/>
    </row>
    <row r="99" spans="1:6">
      <c r="A99" s="36"/>
      <c r="B99" s="36"/>
      <c r="C99" s="36"/>
      <c r="D99" s="36"/>
      <c r="E99" s="206"/>
      <c r="F99" s="206"/>
    </row>
    <row r="100" spans="1:6">
      <c r="A100" s="36"/>
      <c r="B100" s="36"/>
      <c r="C100" s="36"/>
      <c r="D100" s="36"/>
      <c r="E100" s="206"/>
      <c r="F100" s="206"/>
    </row>
    <row r="101" spans="1:6">
      <c r="A101" s="36"/>
      <c r="B101" s="36"/>
      <c r="C101" s="36"/>
      <c r="D101" s="36"/>
      <c r="E101" s="206"/>
      <c r="F101" s="206"/>
    </row>
    <row r="102" spans="1:6">
      <c r="A102" s="36"/>
      <c r="B102" s="36"/>
      <c r="C102" s="36"/>
      <c r="D102" s="36"/>
      <c r="E102" s="206"/>
      <c r="F102" s="206"/>
    </row>
    <row r="103" spans="1:6">
      <c r="A103" s="36"/>
      <c r="B103" s="36"/>
      <c r="C103" s="36"/>
      <c r="D103" s="36"/>
      <c r="E103" s="206"/>
      <c r="F103" s="206"/>
    </row>
    <row r="104" spans="1:6">
      <c r="A104" s="36"/>
      <c r="B104" s="36"/>
      <c r="C104" s="36"/>
      <c r="D104" s="36"/>
      <c r="E104" s="206"/>
      <c r="F104" s="206"/>
    </row>
    <row r="105" spans="1:6">
      <c r="A105" s="36"/>
      <c r="B105" s="36"/>
      <c r="C105" s="36"/>
      <c r="D105" s="36"/>
      <c r="E105" s="206"/>
      <c r="F105" s="206"/>
    </row>
    <row r="106" spans="1:6">
      <c r="A106" s="36"/>
      <c r="B106" s="36"/>
      <c r="C106" s="36"/>
      <c r="D106" s="36"/>
      <c r="E106" s="206"/>
      <c r="F106" s="206"/>
    </row>
    <row r="107" spans="1:6">
      <c r="A107" s="36"/>
      <c r="B107" s="36"/>
      <c r="C107" s="36"/>
      <c r="D107" s="36"/>
      <c r="E107" s="206"/>
      <c r="F107" s="206"/>
    </row>
    <row r="108" spans="1:6">
      <c r="A108" s="36"/>
      <c r="B108" s="36"/>
      <c r="C108" s="36"/>
      <c r="D108" s="36"/>
      <c r="E108" s="206"/>
      <c r="F108" s="206"/>
    </row>
    <row r="109" spans="1:6">
      <c r="A109" s="36"/>
      <c r="B109" s="36"/>
      <c r="C109" s="36"/>
      <c r="D109" s="36"/>
      <c r="E109" s="206"/>
      <c r="F109" s="206"/>
    </row>
    <row r="110" spans="1:6">
      <c r="A110" s="36"/>
      <c r="B110" s="36"/>
      <c r="C110" s="36"/>
      <c r="D110" s="36"/>
      <c r="E110" s="206"/>
      <c r="F110" s="206"/>
    </row>
    <row r="111" spans="1:6">
      <c r="A111" s="36"/>
      <c r="B111" s="36"/>
      <c r="C111" s="36"/>
      <c r="D111" s="36"/>
      <c r="E111" s="206"/>
      <c r="F111" s="206"/>
    </row>
    <row r="112" spans="1:6">
      <c r="A112" s="36"/>
      <c r="B112" s="36"/>
      <c r="C112" s="36"/>
      <c r="D112" s="36"/>
      <c r="E112" s="206"/>
      <c r="F112" s="206"/>
    </row>
    <row r="113" spans="1:6">
      <c r="A113" s="36"/>
      <c r="B113" s="36"/>
      <c r="C113" s="36"/>
      <c r="D113" s="36"/>
      <c r="E113" s="206"/>
      <c r="F113" s="206"/>
    </row>
    <row r="114" spans="1:6">
      <c r="A114" s="36"/>
      <c r="B114" s="36"/>
      <c r="C114" s="36"/>
      <c r="D114" s="36"/>
      <c r="E114" s="206"/>
      <c r="F114" s="206"/>
    </row>
    <row r="115" spans="1:6">
      <c r="A115" s="36"/>
      <c r="B115" s="36"/>
      <c r="C115" s="36"/>
      <c r="D115" s="36"/>
      <c r="E115" s="206"/>
      <c r="F115" s="206"/>
    </row>
    <row r="116" spans="1:6">
      <c r="A116" s="36"/>
      <c r="B116" s="36"/>
      <c r="C116" s="36"/>
      <c r="D116" s="36"/>
      <c r="E116" s="206"/>
      <c r="F116" s="206"/>
    </row>
    <row r="117" spans="1:6">
      <c r="A117" s="36"/>
      <c r="B117" s="36"/>
      <c r="C117" s="36"/>
      <c r="D117" s="36"/>
      <c r="E117" s="206"/>
      <c r="F117" s="206"/>
    </row>
    <row r="118" spans="1:6">
      <c r="A118" s="36"/>
      <c r="B118" s="36"/>
      <c r="C118" s="36"/>
      <c r="D118" s="36"/>
      <c r="E118" s="206"/>
      <c r="F118" s="206"/>
    </row>
    <row r="119" spans="1:6">
      <c r="A119" s="36"/>
      <c r="B119" s="36"/>
      <c r="C119" s="36"/>
      <c r="D119" s="36"/>
      <c r="E119" s="206"/>
      <c r="F119" s="206"/>
    </row>
    <row r="120" spans="1:6">
      <c r="A120" s="36"/>
      <c r="B120" s="36"/>
      <c r="C120" s="36"/>
      <c r="D120" s="36"/>
      <c r="E120" s="206"/>
      <c r="F120" s="206"/>
    </row>
    <row r="121" spans="1:6">
      <c r="A121" s="36"/>
      <c r="B121" s="36"/>
      <c r="C121" s="36"/>
      <c r="D121" s="36"/>
      <c r="E121" s="206"/>
      <c r="F121" s="206"/>
    </row>
    <row r="122" spans="1:6">
      <c r="A122" s="36"/>
      <c r="B122" s="36"/>
      <c r="C122" s="36"/>
      <c r="D122" s="36"/>
      <c r="E122" s="206"/>
      <c r="F122" s="206"/>
    </row>
    <row r="123" spans="1:6">
      <c r="A123" s="36"/>
      <c r="B123" s="36"/>
      <c r="C123" s="36"/>
      <c r="D123" s="36"/>
      <c r="E123" s="206"/>
      <c r="F123" s="206"/>
    </row>
    <row r="124" spans="1:6">
      <c r="A124" s="36"/>
      <c r="B124" s="36"/>
      <c r="C124" s="36"/>
      <c r="D124" s="36"/>
      <c r="E124" s="206"/>
      <c r="F124" s="206"/>
    </row>
    <row r="125" spans="1:6">
      <c r="A125" s="36"/>
      <c r="B125" s="36"/>
      <c r="C125" s="36"/>
      <c r="D125" s="36"/>
      <c r="E125" s="206"/>
      <c r="F125" s="206"/>
    </row>
    <row r="126" spans="1:6">
      <c r="A126" s="36"/>
      <c r="B126" s="36"/>
      <c r="C126" s="36"/>
      <c r="D126" s="36"/>
      <c r="E126" s="206"/>
      <c r="F126" s="206"/>
    </row>
    <row r="127" spans="1:6">
      <c r="A127" s="36"/>
      <c r="B127" s="36"/>
      <c r="C127" s="36"/>
      <c r="D127" s="36"/>
      <c r="E127" s="206"/>
      <c r="F127" s="206"/>
    </row>
    <row r="128" spans="1:6">
      <c r="A128" s="36"/>
      <c r="B128" s="36"/>
      <c r="C128" s="36"/>
      <c r="D128" s="36"/>
      <c r="E128" s="206"/>
      <c r="F128" s="206"/>
    </row>
    <row r="129" spans="1:6">
      <c r="A129" s="36"/>
      <c r="B129" s="36"/>
      <c r="C129" s="36"/>
      <c r="D129" s="36"/>
      <c r="E129" s="206"/>
      <c r="F129" s="206"/>
    </row>
    <row r="130" spans="1:6">
      <c r="A130" s="36"/>
      <c r="B130" s="36"/>
      <c r="C130" s="36"/>
      <c r="D130" s="36"/>
      <c r="E130" s="206"/>
      <c r="F130" s="206"/>
    </row>
    <row r="131" spans="1:6">
      <c r="A131" s="36"/>
      <c r="B131" s="36"/>
      <c r="C131" s="36"/>
      <c r="D131" s="36"/>
      <c r="E131" s="206"/>
      <c r="F131" s="206"/>
    </row>
    <row r="132" spans="1:6">
      <c r="A132" s="36"/>
      <c r="B132" s="36"/>
      <c r="C132" s="36"/>
      <c r="D132" s="36"/>
      <c r="E132" s="206"/>
      <c r="F132" s="206"/>
    </row>
    <row r="133" spans="1:6">
      <c r="A133" s="36"/>
      <c r="B133" s="36"/>
      <c r="C133" s="36"/>
      <c r="D133" s="36"/>
      <c r="E133" s="206"/>
      <c r="F133" s="206"/>
    </row>
    <row r="134" spans="1:6">
      <c r="A134" s="36"/>
      <c r="B134" s="36"/>
      <c r="C134" s="36"/>
      <c r="D134" s="36"/>
      <c r="E134" s="206"/>
      <c r="F134" s="206"/>
    </row>
    <row r="135" spans="1:6">
      <c r="A135" s="36"/>
      <c r="B135" s="36"/>
      <c r="C135" s="36"/>
      <c r="D135" s="36"/>
      <c r="E135" s="206"/>
      <c r="F135" s="206"/>
    </row>
    <row r="136" spans="1:6">
      <c r="A136" s="36"/>
      <c r="B136" s="36"/>
      <c r="C136" s="36"/>
      <c r="D136" s="36"/>
      <c r="E136" s="206"/>
      <c r="F136" s="206"/>
    </row>
    <row r="137" spans="1:6">
      <c r="A137" s="36"/>
      <c r="B137" s="36"/>
      <c r="C137" s="36"/>
      <c r="D137" s="36"/>
      <c r="E137" s="206"/>
      <c r="F137" s="206"/>
    </row>
    <row r="138" spans="1:6">
      <c r="A138" s="36"/>
      <c r="B138" s="36"/>
      <c r="C138" s="36"/>
      <c r="D138" s="36"/>
      <c r="E138" s="206"/>
      <c r="F138" s="206"/>
    </row>
    <row r="139" spans="1:6">
      <c r="A139" s="36"/>
      <c r="B139" s="36"/>
      <c r="C139" s="36"/>
      <c r="D139" s="36"/>
      <c r="E139" s="206"/>
      <c r="F139" s="206"/>
    </row>
    <row r="140" spans="1:6">
      <c r="A140" s="36"/>
      <c r="B140" s="36"/>
      <c r="C140" s="36"/>
      <c r="D140" s="36"/>
      <c r="E140" s="206"/>
      <c r="F140" s="206"/>
    </row>
    <row r="141" spans="1:6">
      <c r="A141" s="36"/>
      <c r="B141" s="36"/>
      <c r="C141" s="36"/>
      <c r="D141" s="36"/>
      <c r="E141" s="206"/>
      <c r="F141" s="206"/>
    </row>
    <row r="142" spans="1:6">
      <c r="A142" s="36"/>
      <c r="B142" s="36"/>
      <c r="C142" s="36"/>
      <c r="D142" s="36"/>
      <c r="E142" s="206"/>
      <c r="F142" s="206"/>
    </row>
    <row r="143" spans="1:6">
      <c r="A143" s="36"/>
      <c r="B143" s="36"/>
      <c r="C143" s="36"/>
      <c r="D143" s="36"/>
      <c r="E143" s="206"/>
      <c r="F143" s="206"/>
    </row>
    <row r="144" spans="1:6">
      <c r="A144" s="36"/>
      <c r="B144" s="36"/>
      <c r="C144" s="36"/>
      <c r="D144" s="36"/>
      <c r="E144" s="206"/>
      <c r="F144" s="206"/>
    </row>
    <row r="145" spans="1:6">
      <c r="A145" s="36"/>
      <c r="B145" s="36"/>
      <c r="C145" s="36"/>
      <c r="D145" s="36"/>
      <c r="E145" s="206"/>
      <c r="F145" s="206"/>
    </row>
    <row r="146" spans="1:6">
      <c r="A146" s="36"/>
      <c r="B146" s="36"/>
      <c r="C146" s="36"/>
      <c r="D146" s="36"/>
      <c r="E146" s="206"/>
      <c r="F146" s="206"/>
    </row>
    <row r="147" spans="1:6">
      <c r="A147" s="36"/>
      <c r="B147" s="36"/>
      <c r="C147" s="36"/>
      <c r="D147" s="36"/>
      <c r="E147" s="206"/>
      <c r="F147" s="206"/>
    </row>
    <row r="148" spans="1:6">
      <c r="A148" s="36"/>
      <c r="B148" s="36"/>
      <c r="C148" s="36"/>
      <c r="D148" s="36"/>
      <c r="E148" s="206"/>
      <c r="F148" s="206"/>
    </row>
    <row r="149" spans="1:6">
      <c r="A149" s="36"/>
      <c r="B149" s="36"/>
      <c r="C149" s="36"/>
      <c r="D149" s="36"/>
      <c r="E149" s="206"/>
      <c r="F149" s="206"/>
    </row>
    <row r="150" spans="1:6">
      <c r="A150" s="36"/>
      <c r="B150" s="36"/>
      <c r="C150" s="36"/>
      <c r="D150" s="36"/>
      <c r="E150" s="206"/>
      <c r="F150" s="206"/>
    </row>
    <row r="151" spans="1:6">
      <c r="A151" s="36"/>
      <c r="B151" s="36"/>
      <c r="C151" s="36"/>
      <c r="D151" s="36"/>
      <c r="E151" s="206"/>
      <c r="F151" s="206"/>
    </row>
    <row r="152" spans="1:6">
      <c r="A152" s="36"/>
      <c r="B152" s="36"/>
      <c r="C152" s="36"/>
      <c r="D152" s="36"/>
      <c r="E152" s="206"/>
      <c r="F152" s="206"/>
    </row>
    <row r="153" spans="1:6">
      <c r="A153" s="36"/>
      <c r="B153" s="36"/>
      <c r="C153" s="36"/>
      <c r="D153" s="36"/>
      <c r="E153" s="206"/>
      <c r="F153" s="206"/>
    </row>
    <row r="154" spans="1:6">
      <c r="A154" s="36"/>
      <c r="B154" s="36"/>
      <c r="C154" s="36"/>
      <c r="D154" s="36"/>
      <c r="E154" s="206"/>
      <c r="F154" s="206"/>
    </row>
    <row r="155" spans="1:6">
      <c r="A155" s="36"/>
      <c r="B155" s="36"/>
      <c r="C155" s="36"/>
      <c r="D155" s="36"/>
      <c r="E155" s="206"/>
      <c r="F155" s="206"/>
    </row>
    <row r="156" spans="1:6">
      <c r="A156" s="36"/>
      <c r="B156" s="36"/>
      <c r="C156" s="36"/>
      <c r="D156" s="36"/>
      <c r="E156" s="206"/>
      <c r="F156" s="206"/>
    </row>
    <row r="157" spans="1:6">
      <c r="A157" s="36"/>
      <c r="B157" s="36"/>
      <c r="C157" s="36"/>
      <c r="D157" s="36"/>
      <c r="E157" s="206"/>
      <c r="F157" s="206"/>
    </row>
    <row r="158" spans="1:6">
      <c r="A158" s="36"/>
      <c r="B158" s="36"/>
      <c r="C158" s="36"/>
      <c r="D158" s="36"/>
      <c r="E158" s="206"/>
      <c r="F158" s="206"/>
    </row>
    <row r="159" spans="1:6">
      <c r="A159" s="36"/>
      <c r="B159" s="36"/>
      <c r="C159" s="36"/>
      <c r="D159" s="36"/>
      <c r="E159" s="206"/>
      <c r="F159" s="206"/>
    </row>
    <row r="160" spans="1:6">
      <c r="A160" s="36"/>
      <c r="B160" s="36"/>
      <c r="C160" s="36"/>
      <c r="D160" s="36"/>
      <c r="E160" s="206"/>
      <c r="F160" s="206"/>
    </row>
    <row r="161" spans="1:6">
      <c r="A161" s="36"/>
      <c r="B161" s="36"/>
      <c r="C161" s="36"/>
      <c r="D161" s="36"/>
      <c r="E161" s="206"/>
      <c r="F161" s="206"/>
    </row>
    <row r="162" spans="1:6">
      <c r="A162" s="36"/>
      <c r="B162" s="36"/>
      <c r="C162" s="36"/>
      <c r="D162" s="36"/>
      <c r="E162" s="206"/>
      <c r="F162" s="206"/>
    </row>
    <row r="163" spans="1:6">
      <c r="A163" s="36"/>
      <c r="B163" s="36"/>
      <c r="C163" s="36"/>
      <c r="D163" s="36"/>
      <c r="E163" s="206"/>
      <c r="F163" s="206"/>
    </row>
    <row r="164" spans="1:6">
      <c r="A164" s="36"/>
      <c r="B164" s="36"/>
      <c r="C164" s="36"/>
      <c r="D164" s="36"/>
      <c r="E164" s="206"/>
      <c r="F164" s="206"/>
    </row>
    <row r="165" spans="1:6">
      <c r="A165" s="36"/>
      <c r="B165" s="36"/>
      <c r="C165" s="36"/>
      <c r="D165" s="36"/>
      <c r="E165" s="206"/>
      <c r="F165" s="206"/>
    </row>
    <row r="166" spans="1:6">
      <c r="A166" s="36"/>
      <c r="B166" s="36"/>
      <c r="C166" s="36"/>
      <c r="D166" s="36"/>
      <c r="E166" s="206"/>
      <c r="F166" s="206"/>
    </row>
    <row r="167" spans="1:6">
      <c r="A167" s="36"/>
      <c r="B167" s="36"/>
      <c r="C167" s="36"/>
      <c r="D167" s="36"/>
      <c r="E167" s="206"/>
      <c r="F167" s="206"/>
    </row>
    <row r="168" spans="1:6">
      <c r="A168" s="36"/>
      <c r="B168" s="36"/>
      <c r="C168" s="36"/>
      <c r="D168" s="36"/>
      <c r="E168" s="206"/>
      <c r="F168" s="206"/>
    </row>
    <row r="169" spans="1:6">
      <c r="A169" s="36"/>
      <c r="B169" s="36"/>
      <c r="C169" s="36"/>
      <c r="D169" s="36"/>
      <c r="E169" s="206"/>
      <c r="F169" s="206"/>
    </row>
    <row r="170" spans="1:6">
      <c r="A170" s="36"/>
      <c r="B170" s="36"/>
      <c r="C170" s="36"/>
      <c r="D170" s="36"/>
      <c r="E170" s="206"/>
      <c r="F170" s="206"/>
    </row>
    <row r="171" spans="1:6">
      <c r="A171" s="36"/>
      <c r="B171" s="36"/>
      <c r="C171" s="36"/>
      <c r="D171" s="36"/>
      <c r="E171" s="206"/>
      <c r="F171" s="206"/>
    </row>
    <row r="172" spans="1:6">
      <c r="A172" s="36"/>
      <c r="B172" s="36"/>
      <c r="C172" s="36"/>
      <c r="D172" s="36"/>
      <c r="E172" s="206"/>
      <c r="F172" s="206"/>
    </row>
    <row r="173" spans="1:6">
      <c r="A173" s="36"/>
      <c r="B173" s="36"/>
      <c r="C173" s="36"/>
      <c r="D173" s="36"/>
      <c r="E173" s="206"/>
      <c r="F173" s="206"/>
    </row>
    <row r="174" spans="1:6">
      <c r="A174" s="36"/>
      <c r="B174" s="36"/>
      <c r="C174" s="36"/>
      <c r="D174" s="36"/>
      <c r="E174" s="206"/>
      <c r="F174" s="206"/>
    </row>
    <row r="175" spans="1:6">
      <c r="A175" s="36"/>
      <c r="B175" s="36"/>
      <c r="C175" s="36"/>
      <c r="D175" s="36"/>
      <c r="E175" s="206"/>
      <c r="F175" s="206"/>
    </row>
    <row r="176" spans="1:6">
      <c r="A176" s="36"/>
      <c r="B176" s="36"/>
      <c r="C176" s="36"/>
      <c r="D176" s="36"/>
      <c r="E176" s="206"/>
      <c r="F176" s="206"/>
    </row>
    <row r="177" spans="1:6">
      <c r="A177" s="36"/>
      <c r="B177" s="36"/>
      <c r="C177" s="36"/>
      <c r="D177" s="36"/>
      <c r="E177" s="206"/>
      <c r="F177" s="206"/>
    </row>
    <row r="178" spans="1:6">
      <c r="A178" s="36"/>
      <c r="B178" s="36"/>
      <c r="C178" s="36"/>
      <c r="D178" s="36"/>
      <c r="E178" s="206"/>
      <c r="F178" s="206"/>
    </row>
    <row r="179" spans="1:6">
      <c r="A179" s="36"/>
      <c r="B179" s="36"/>
      <c r="C179" s="36"/>
      <c r="D179" s="36"/>
      <c r="E179" s="206"/>
      <c r="F179" s="206"/>
    </row>
    <row r="180" spans="1:6">
      <c r="A180" s="36"/>
      <c r="B180" s="36"/>
      <c r="C180" s="36"/>
      <c r="D180" s="36"/>
      <c r="E180" s="206"/>
      <c r="F180" s="206"/>
    </row>
    <row r="181" spans="1:6">
      <c r="A181" s="36"/>
      <c r="B181" s="36"/>
      <c r="C181" s="36"/>
      <c r="D181" s="36"/>
      <c r="E181" s="206"/>
      <c r="F181" s="206"/>
    </row>
    <row r="182" spans="1:6">
      <c r="A182" s="36"/>
      <c r="B182" s="36"/>
      <c r="C182" s="36"/>
      <c r="D182" s="36"/>
      <c r="E182" s="206"/>
      <c r="F182" s="206"/>
    </row>
    <row r="183" spans="1:6">
      <c r="A183" s="36"/>
      <c r="B183" s="36"/>
      <c r="C183" s="36"/>
      <c r="D183" s="36"/>
      <c r="E183" s="206"/>
      <c r="F183" s="206"/>
    </row>
    <row r="184" spans="1:6">
      <c r="A184" s="36"/>
      <c r="B184" s="36"/>
      <c r="C184" s="36"/>
      <c r="D184" s="36"/>
      <c r="E184" s="206"/>
      <c r="F184" s="206"/>
    </row>
    <row r="185" spans="1:6">
      <c r="A185" s="36"/>
      <c r="B185" s="36"/>
      <c r="C185" s="36"/>
      <c r="D185" s="36"/>
      <c r="E185" s="206"/>
      <c r="F185" s="206"/>
    </row>
    <row r="186" spans="1:6">
      <c r="A186" s="36"/>
      <c r="B186" s="36"/>
      <c r="C186" s="36"/>
      <c r="D186" s="36"/>
      <c r="E186" s="206"/>
      <c r="F186" s="206"/>
    </row>
    <row r="187" spans="1:6">
      <c r="A187" s="36"/>
      <c r="B187" s="36"/>
      <c r="C187" s="36"/>
      <c r="D187" s="36"/>
      <c r="E187" s="206"/>
      <c r="F187" s="206"/>
    </row>
    <row r="188" spans="1:6">
      <c r="A188" s="36"/>
      <c r="B188" s="36"/>
      <c r="C188" s="36"/>
      <c r="D188" s="36"/>
      <c r="E188" s="206"/>
      <c r="F188" s="206"/>
    </row>
    <row r="189" spans="1:6">
      <c r="A189" s="36"/>
      <c r="B189" s="36"/>
      <c r="C189" s="36"/>
      <c r="D189" s="36"/>
      <c r="E189" s="206"/>
      <c r="F189" s="206"/>
    </row>
    <row r="190" spans="1:6">
      <c r="A190" s="36"/>
      <c r="B190" s="36"/>
      <c r="C190" s="36"/>
      <c r="D190" s="36"/>
      <c r="E190" s="206"/>
      <c r="F190" s="206"/>
    </row>
    <row r="191" spans="1:6">
      <c r="A191" s="36"/>
      <c r="B191" s="36"/>
      <c r="C191" s="36"/>
      <c r="D191" s="36"/>
      <c r="E191" s="206"/>
      <c r="F191" s="206"/>
    </row>
    <row r="192" spans="1:6">
      <c r="A192" s="36"/>
      <c r="B192" s="36"/>
      <c r="C192" s="36"/>
      <c r="D192" s="36"/>
      <c r="E192" s="206"/>
      <c r="F192" s="206"/>
    </row>
    <row r="193" spans="1:6">
      <c r="A193" s="36"/>
      <c r="B193" s="36"/>
      <c r="C193" s="36"/>
      <c r="D193" s="36"/>
      <c r="E193" s="206"/>
      <c r="F193" s="206"/>
    </row>
    <row r="194" spans="1:6">
      <c r="A194" s="36"/>
      <c r="B194" s="36"/>
      <c r="C194" s="36"/>
      <c r="D194" s="36"/>
      <c r="E194" s="206"/>
      <c r="F194" s="206"/>
    </row>
    <row r="195" spans="1:6">
      <c r="A195" s="36"/>
      <c r="B195" s="36"/>
      <c r="C195" s="36"/>
      <c r="D195" s="36"/>
      <c r="E195" s="206"/>
      <c r="F195" s="206"/>
    </row>
    <row r="196" spans="1:6">
      <c r="A196" s="36"/>
      <c r="B196" s="36"/>
      <c r="C196" s="36"/>
      <c r="D196" s="36"/>
      <c r="E196" s="206"/>
      <c r="F196" s="206"/>
    </row>
    <row r="197" spans="1:6">
      <c r="A197" s="36"/>
      <c r="B197" s="36"/>
      <c r="C197" s="36"/>
      <c r="D197" s="36"/>
      <c r="E197" s="206"/>
      <c r="F197" s="206"/>
    </row>
    <row r="198" spans="1:6">
      <c r="A198" s="36"/>
      <c r="B198" s="36"/>
      <c r="C198" s="36"/>
      <c r="D198" s="36"/>
      <c r="E198" s="206"/>
      <c r="F198" s="206"/>
    </row>
    <row r="199" spans="1:6">
      <c r="A199" s="36"/>
      <c r="B199" s="36"/>
      <c r="C199" s="36"/>
      <c r="D199" s="36"/>
      <c r="E199" s="206"/>
      <c r="F199" s="206"/>
    </row>
    <row r="200" spans="1:6">
      <c r="A200" s="36"/>
      <c r="B200" s="36"/>
      <c r="C200" s="36"/>
      <c r="D200" s="36"/>
      <c r="E200" s="206"/>
      <c r="F200" s="206"/>
    </row>
    <row r="201" spans="1:6">
      <c r="A201" s="36"/>
      <c r="B201" s="36"/>
      <c r="C201" s="36"/>
      <c r="D201" s="36"/>
      <c r="E201" s="206"/>
      <c r="F201" s="206"/>
    </row>
    <row r="202" spans="1:6">
      <c r="A202" s="36"/>
      <c r="B202" s="36"/>
      <c r="C202" s="36"/>
      <c r="D202" s="36"/>
      <c r="E202" s="206"/>
      <c r="F202" s="206"/>
    </row>
    <row r="203" spans="1:6">
      <c r="A203" s="36"/>
      <c r="B203" s="36"/>
      <c r="C203" s="36"/>
      <c r="D203" s="36"/>
      <c r="E203" s="206"/>
      <c r="F203" s="206"/>
    </row>
    <row r="204" spans="1:6">
      <c r="A204" s="36"/>
      <c r="B204" s="36"/>
      <c r="C204" s="36"/>
      <c r="D204" s="36"/>
      <c r="E204" s="206"/>
      <c r="F204" s="206"/>
    </row>
    <row r="205" spans="1:6">
      <c r="A205" s="36"/>
      <c r="B205" s="36"/>
      <c r="C205" s="36"/>
      <c r="D205" s="36"/>
      <c r="E205" s="206"/>
      <c r="F205" s="206"/>
    </row>
    <row r="206" spans="1:6">
      <c r="A206" s="36"/>
      <c r="B206" s="36"/>
      <c r="C206" s="36"/>
      <c r="D206" s="36"/>
      <c r="E206" s="206"/>
      <c r="F206" s="206"/>
    </row>
    <row r="207" spans="1:6">
      <c r="A207" s="36"/>
      <c r="B207" s="36"/>
      <c r="C207" s="36"/>
      <c r="D207" s="36"/>
      <c r="E207" s="206"/>
      <c r="F207" s="206"/>
    </row>
    <row r="208" spans="1:6">
      <c r="A208" s="36"/>
      <c r="B208" s="36"/>
      <c r="C208" s="36"/>
      <c r="D208" s="36"/>
      <c r="E208" s="206"/>
      <c r="F208" s="206"/>
    </row>
    <row r="209" spans="1:6">
      <c r="A209" s="36"/>
      <c r="B209" s="36"/>
      <c r="C209" s="36"/>
      <c r="D209" s="36"/>
      <c r="E209" s="206"/>
      <c r="F209" s="206"/>
    </row>
    <row r="210" spans="1:6">
      <c r="A210" s="36"/>
      <c r="B210" s="36"/>
      <c r="C210" s="36"/>
      <c r="D210" s="36"/>
      <c r="E210" s="206"/>
      <c r="F210" s="206"/>
    </row>
    <row r="211" spans="1:6">
      <c r="A211" s="36"/>
      <c r="B211" s="36"/>
      <c r="C211" s="36"/>
      <c r="D211" s="36"/>
      <c r="E211" s="206"/>
      <c r="F211" s="206"/>
    </row>
    <row r="212" spans="1:6">
      <c r="A212" s="36"/>
      <c r="B212" s="36"/>
      <c r="C212" s="36"/>
      <c r="D212" s="36"/>
      <c r="E212" s="206"/>
      <c r="F212" s="206"/>
    </row>
    <row r="213" spans="1:6">
      <c r="A213" s="36"/>
      <c r="B213" s="36"/>
      <c r="C213" s="36"/>
      <c r="D213" s="36"/>
      <c r="E213" s="206"/>
      <c r="F213" s="206"/>
    </row>
    <row r="214" spans="1:6">
      <c r="A214" s="36"/>
      <c r="B214" s="36"/>
      <c r="C214" s="36"/>
      <c r="D214" s="36"/>
      <c r="E214" s="206"/>
      <c r="F214" s="206"/>
    </row>
    <row r="215" spans="1:6">
      <c r="A215" s="36"/>
      <c r="B215" s="36"/>
      <c r="C215" s="36"/>
      <c r="D215" s="36"/>
      <c r="E215" s="206"/>
      <c r="F215" s="206"/>
    </row>
    <row r="216" spans="1:6">
      <c r="A216" s="36"/>
      <c r="B216" s="36"/>
      <c r="C216" s="36"/>
      <c r="D216" s="36"/>
      <c r="E216" s="206"/>
      <c r="F216" s="206"/>
    </row>
    <row r="217" spans="1:6">
      <c r="A217" s="36"/>
      <c r="B217" s="36"/>
      <c r="C217" s="36"/>
      <c r="D217" s="36"/>
      <c r="E217" s="206"/>
      <c r="F217" s="206"/>
    </row>
    <row r="218" spans="1:6">
      <c r="A218" s="36"/>
      <c r="B218" s="36"/>
      <c r="C218" s="36"/>
      <c r="D218" s="36"/>
      <c r="E218" s="206"/>
      <c r="F218" s="206"/>
    </row>
    <row r="219" spans="1:6">
      <c r="A219" s="36"/>
      <c r="B219" s="36"/>
      <c r="C219" s="36"/>
      <c r="D219" s="36"/>
      <c r="E219" s="206"/>
      <c r="F219" s="206"/>
    </row>
    <row r="220" spans="1:6">
      <c r="A220" s="36"/>
      <c r="B220" s="36"/>
      <c r="C220" s="36"/>
      <c r="D220" s="36"/>
      <c r="E220" s="206"/>
      <c r="F220" s="206"/>
    </row>
    <row r="221" spans="1:6">
      <c r="A221" s="36"/>
      <c r="B221" s="36"/>
      <c r="C221" s="36"/>
      <c r="D221" s="36"/>
      <c r="E221" s="206"/>
      <c r="F221" s="206"/>
    </row>
    <row r="222" spans="1:6">
      <c r="A222" s="36"/>
      <c r="B222" s="36"/>
      <c r="C222" s="36"/>
      <c r="D222" s="36"/>
      <c r="E222" s="206"/>
      <c r="F222" s="206"/>
    </row>
    <row r="223" spans="1:6">
      <c r="A223" s="36"/>
      <c r="B223" s="36"/>
      <c r="C223" s="36"/>
      <c r="D223" s="36"/>
      <c r="E223" s="206"/>
      <c r="F223" s="206"/>
    </row>
    <row r="224" spans="1:6">
      <c r="A224" s="36"/>
      <c r="B224" s="36"/>
      <c r="C224" s="36"/>
      <c r="D224" s="36"/>
      <c r="E224" s="206"/>
      <c r="F224" s="206"/>
    </row>
    <row r="225" spans="1:6">
      <c r="A225" s="36"/>
      <c r="B225" s="36"/>
      <c r="C225" s="36"/>
      <c r="D225" s="36"/>
      <c r="E225" s="206"/>
      <c r="F225" s="206"/>
    </row>
    <row r="226" spans="1:6">
      <c r="A226" s="36"/>
      <c r="B226" s="36"/>
      <c r="C226" s="36"/>
      <c r="D226" s="36"/>
      <c r="E226" s="206"/>
      <c r="F226" s="206"/>
    </row>
    <row r="227" spans="1:6">
      <c r="A227" s="36"/>
      <c r="B227" s="36"/>
      <c r="C227" s="36"/>
      <c r="D227" s="36"/>
      <c r="E227" s="206"/>
      <c r="F227" s="206"/>
    </row>
    <row r="228" spans="1:6">
      <c r="A228" s="36"/>
      <c r="B228" s="36"/>
      <c r="C228" s="36"/>
      <c r="D228" s="36"/>
      <c r="E228" s="206"/>
      <c r="F228" s="206"/>
    </row>
    <row r="229" spans="1:6">
      <c r="A229" s="36"/>
      <c r="B229" s="36"/>
      <c r="C229" s="36"/>
      <c r="D229" s="36"/>
      <c r="E229" s="206"/>
      <c r="F229" s="206"/>
    </row>
    <row r="230" spans="1:6">
      <c r="A230" s="36"/>
      <c r="B230" s="36"/>
      <c r="C230" s="36"/>
      <c r="D230" s="36"/>
      <c r="E230" s="206"/>
      <c r="F230" s="206"/>
    </row>
    <row r="231" spans="1:6">
      <c r="A231" s="36"/>
      <c r="B231" s="36"/>
      <c r="C231" s="36"/>
      <c r="D231" s="36"/>
      <c r="E231" s="206"/>
      <c r="F231" s="206"/>
    </row>
    <row r="232" spans="1:6">
      <c r="A232" s="36"/>
      <c r="B232" s="36"/>
      <c r="C232" s="36"/>
      <c r="D232" s="36"/>
      <c r="E232" s="206"/>
      <c r="F232" s="206"/>
    </row>
    <row r="233" spans="1:6">
      <c r="A233" s="36"/>
      <c r="B233" s="36"/>
      <c r="C233" s="36"/>
      <c r="D233" s="36"/>
      <c r="E233" s="206"/>
      <c r="F233" s="206"/>
    </row>
    <row r="234" spans="1:6">
      <c r="A234" s="36"/>
      <c r="B234" s="36"/>
      <c r="C234" s="36"/>
      <c r="D234" s="36"/>
      <c r="E234" s="206"/>
      <c r="F234" s="206"/>
    </row>
    <row r="235" spans="1:6">
      <c r="A235" s="36"/>
      <c r="B235" s="36"/>
      <c r="C235" s="36"/>
      <c r="D235" s="36"/>
      <c r="E235" s="206"/>
      <c r="F235" s="206"/>
    </row>
    <row r="236" spans="1:6">
      <c r="A236" s="36"/>
      <c r="B236" s="36"/>
      <c r="C236" s="36"/>
      <c r="D236" s="36"/>
      <c r="E236" s="206"/>
      <c r="F236" s="206"/>
    </row>
    <row r="237" spans="1:6">
      <c r="A237" s="36"/>
      <c r="B237" s="36"/>
      <c r="C237" s="36"/>
      <c r="D237" s="36"/>
      <c r="E237" s="206"/>
      <c r="F237" s="206"/>
    </row>
    <row r="238" spans="1:6">
      <c r="A238" s="36"/>
      <c r="B238" s="36"/>
      <c r="C238" s="36"/>
      <c r="D238" s="36"/>
      <c r="E238" s="206"/>
      <c r="F238" s="206"/>
    </row>
    <row r="239" spans="1:6">
      <c r="A239" s="36"/>
      <c r="B239" s="36"/>
      <c r="C239" s="36"/>
      <c r="D239" s="36"/>
      <c r="E239" s="206"/>
      <c r="F239" s="206"/>
    </row>
    <row r="240" spans="1:6">
      <c r="A240" s="36"/>
      <c r="B240" s="36"/>
      <c r="C240" s="36"/>
      <c r="D240" s="36"/>
      <c r="E240" s="206"/>
      <c r="F240" s="206"/>
    </row>
    <row r="241" spans="1:6">
      <c r="A241" s="36"/>
      <c r="B241" s="36"/>
      <c r="C241" s="36"/>
      <c r="D241" s="36"/>
      <c r="E241" s="206"/>
      <c r="F241" s="206"/>
    </row>
    <row r="242" spans="1:6">
      <c r="A242" s="36"/>
      <c r="B242" s="36"/>
      <c r="C242" s="36"/>
      <c r="D242" s="36"/>
      <c r="E242" s="206"/>
      <c r="F242" s="206"/>
    </row>
    <row r="243" spans="1:6">
      <c r="A243" s="36"/>
      <c r="B243" s="36"/>
      <c r="C243" s="36"/>
      <c r="D243" s="36"/>
      <c r="E243" s="206"/>
      <c r="F243" s="206"/>
    </row>
    <row r="244" spans="1:6">
      <c r="A244" s="36"/>
      <c r="B244" s="36"/>
      <c r="C244" s="36"/>
      <c r="D244" s="36"/>
      <c r="E244" s="206"/>
      <c r="F244" s="206"/>
    </row>
    <row r="245" spans="1:6">
      <c r="A245" s="36"/>
      <c r="B245" s="36"/>
      <c r="C245" s="36"/>
      <c r="D245" s="36"/>
      <c r="E245" s="206"/>
      <c r="F245" s="206"/>
    </row>
    <row r="246" spans="1:6">
      <c r="A246" s="36"/>
      <c r="B246" s="36"/>
      <c r="C246" s="36"/>
      <c r="D246" s="36"/>
      <c r="E246" s="206"/>
      <c r="F246" s="206"/>
    </row>
    <row r="247" spans="1:6">
      <c r="A247" s="36"/>
      <c r="B247" s="36"/>
      <c r="C247" s="36"/>
      <c r="D247" s="36"/>
      <c r="E247" s="206"/>
      <c r="F247" s="206"/>
    </row>
    <row r="248" spans="1:6">
      <c r="A248" s="36"/>
      <c r="B248" s="36"/>
      <c r="C248" s="36"/>
      <c r="D248" s="36"/>
      <c r="E248" s="206"/>
      <c r="F248" s="206"/>
    </row>
    <row r="249" spans="1:6">
      <c r="A249" s="36"/>
      <c r="B249" s="36"/>
      <c r="C249" s="36"/>
      <c r="D249" s="36"/>
      <c r="E249" s="206"/>
      <c r="F249" s="206"/>
    </row>
    <row r="250" spans="1:6">
      <c r="A250" s="36"/>
      <c r="B250" s="36"/>
      <c r="C250" s="36"/>
      <c r="D250" s="36"/>
      <c r="E250" s="206"/>
      <c r="F250" s="206"/>
    </row>
    <row r="251" spans="1:6">
      <c r="A251" s="36"/>
      <c r="B251" s="36"/>
      <c r="C251" s="36"/>
      <c r="D251" s="36"/>
      <c r="E251" s="206"/>
      <c r="F251" s="206"/>
    </row>
    <row r="252" spans="1:6">
      <c r="A252" s="36"/>
      <c r="B252" s="36"/>
      <c r="C252" s="36"/>
      <c r="D252" s="36"/>
      <c r="E252" s="206"/>
      <c r="F252" s="206"/>
    </row>
    <row r="253" spans="1:6">
      <c r="A253" s="36"/>
      <c r="B253" s="36"/>
      <c r="C253" s="36"/>
      <c r="D253" s="36"/>
      <c r="E253" s="206"/>
      <c r="F253" s="206"/>
    </row>
    <row r="254" spans="1:6">
      <c r="A254" s="36"/>
      <c r="B254" s="36"/>
      <c r="C254" s="36"/>
      <c r="D254" s="36"/>
      <c r="E254" s="206"/>
      <c r="F254" s="206"/>
    </row>
    <row r="255" spans="1:6">
      <c r="A255" s="36"/>
      <c r="B255" s="36"/>
      <c r="C255" s="36"/>
      <c r="D255" s="36"/>
      <c r="E255" s="206"/>
      <c r="F255" s="206"/>
    </row>
    <row r="256" spans="1:6">
      <c r="A256" s="36"/>
      <c r="B256" s="36"/>
      <c r="C256" s="36"/>
      <c r="D256" s="36"/>
      <c r="E256" s="206"/>
      <c r="F256" s="206"/>
    </row>
    <row r="257" spans="1:6">
      <c r="A257" s="36"/>
      <c r="B257" s="36"/>
      <c r="C257" s="36"/>
      <c r="D257" s="36"/>
      <c r="E257" s="206"/>
      <c r="F257" s="206"/>
    </row>
    <row r="258" spans="1:6">
      <c r="A258" s="36"/>
      <c r="B258" s="36"/>
      <c r="C258" s="36"/>
      <c r="D258" s="36"/>
      <c r="E258" s="206"/>
      <c r="F258" s="206"/>
    </row>
    <row r="259" spans="1:6">
      <c r="A259" s="36"/>
      <c r="B259" s="36"/>
      <c r="C259" s="36"/>
      <c r="D259" s="36"/>
      <c r="E259" s="206"/>
      <c r="F259" s="206"/>
    </row>
    <row r="260" spans="1:6">
      <c r="A260" s="36"/>
      <c r="B260" s="36"/>
      <c r="C260" s="36"/>
      <c r="D260" s="36"/>
      <c r="E260" s="206"/>
      <c r="F260" s="206"/>
    </row>
    <row r="261" spans="1:6">
      <c r="A261" s="36"/>
      <c r="B261" s="36"/>
      <c r="C261" s="36"/>
      <c r="D261" s="36"/>
      <c r="E261" s="206"/>
      <c r="F261" s="206"/>
    </row>
    <row r="262" spans="1:6">
      <c r="A262" s="36"/>
      <c r="B262" s="36"/>
      <c r="C262" s="36"/>
      <c r="D262" s="36"/>
      <c r="E262" s="206"/>
      <c r="F262" s="206"/>
    </row>
    <row r="263" spans="1:6">
      <c r="A263" s="36"/>
      <c r="B263" s="36"/>
      <c r="C263" s="36"/>
      <c r="D263" s="36"/>
      <c r="E263" s="206"/>
      <c r="F263" s="206"/>
    </row>
    <row r="264" spans="1:6">
      <c r="A264" s="36"/>
      <c r="B264" s="36"/>
      <c r="C264" s="36"/>
      <c r="D264" s="36"/>
      <c r="E264" s="206"/>
      <c r="F264" s="206"/>
    </row>
    <row r="265" spans="1:6">
      <c r="A265" s="36"/>
      <c r="B265" s="36"/>
      <c r="C265" s="36"/>
      <c r="D265" s="36"/>
      <c r="E265" s="206"/>
      <c r="F265" s="206"/>
    </row>
    <row r="266" spans="1:6">
      <c r="A266" s="36"/>
      <c r="B266" s="36"/>
      <c r="C266" s="36"/>
      <c r="D266" s="36"/>
      <c r="E266" s="206"/>
      <c r="F266" s="206"/>
    </row>
    <row r="267" spans="1:6">
      <c r="A267" s="36"/>
      <c r="B267" s="36"/>
      <c r="C267" s="36"/>
      <c r="D267" s="36"/>
      <c r="E267" s="206"/>
      <c r="F267" s="206"/>
    </row>
    <row r="268" spans="1:6">
      <c r="A268" s="36"/>
      <c r="B268" s="36"/>
      <c r="C268" s="36"/>
      <c r="D268" s="36"/>
      <c r="E268" s="206"/>
      <c r="F268" s="206"/>
    </row>
    <row r="269" spans="1:6">
      <c r="A269" s="36"/>
      <c r="B269" s="36"/>
      <c r="C269" s="36"/>
      <c r="D269" s="36"/>
      <c r="E269" s="206"/>
      <c r="F269" s="206"/>
    </row>
    <row r="270" spans="1:6">
      <c r="A270" s="36"/>
      <c r="B270" s="36"/>
      <c r="C270" s="36"/>
      <c r="D270" s="36"/>
      <c r="E270" s="206"/>
      <c r="F270" s="206"/>
    </row>
    <row r="271" spans="1:6">
      <c r="A271" s="36"/>
      <c r="B271" s="36"/>
      <c r="C271" s="36"/>
      <c r="D271" s="36"/>
      <c r="E271" s="206"/>
      <c r="F271" s="206"/>
    </row>
    <row r="272" spans="1:6">
      <c r="A272" s="36"/>
      <c r="B272" s="36"/>
      <c r="C272" s="36"/>
      <c r="D272" s="36"/>
      <c r="E272" s="206"/>
      <c r="F272" s="206"/>
    </row>
    <row r="273" spans="1:6">
      <c r="A273" s="36"/>
      <c r="B273" s="36"/>
      <c r="C273" s="36"/>
      <c r="D273" s="36"/>
      <c r="E273" s="206"/>
      <c r="F273" s="206"/>
    </row>
    <row r="274" spans="1:6">
      <c r="A274" s="36"/>
      <c r="B274" s="36"/>
      <c r="C274" s="36"/>
      <c r="D274" s="36"/>
      <c r="E274" s="206"/>
      <c r="F274" s="206"/>
    </row>
    <row r="275" spans="1:6">
      <c r="A275" s="36"/>
      <c r="B275" s="36"/>
      <c r="C275" s="36"/>
      <c r="D275" s="36"/>
      <c r="E275" s="206"/>
      <c r="F275" s="206"/>
    </row>
    <row r="276" spans="1:6">
      <c r="A276" s="36"/>
      <c r="B276" s="36"/>
      <c r="C276" s="36"/>
      <c r="D276" s="36"/>
      <c r="E276" s="206"/>
      <c r="F276" s="206"/>
    </row>
    <row r="277" spans="1:6">
      <c r="A277" s="36"/>
      <c r="B277" s="36"/>
      <c r="C277" s="36"/>
      <c r="D277" s="36"/>
      <c r="E277" s="206"/>
      <c r="F277" s="206"/>
    </row>
    <row r="278" spans="1:6">
      <c r="A278" s="36"/>
      <c r="B278" s="36"/>
      <c r="C278" s="36"/>
      <c r="D278" s="36"/>
      <c r="E278" s="206"/>
      <c r="F278" s="206"/>
    </row>
    <row r="279" spans="1:6">
      <c r="A279" s="36"/>
      <c r="B279" s="36"/>
      <c r="C279" s="36"/>
      <c r="D279" s="36"/>
      <c r="E279" s="206"/>
      <c r="F279" s="206"/>
    </row>
    <row r="280" spans="1:6">
      <c r="A280" s="36"/>
      <c r="B280" s="36"/>
      <c r="C280" s="36"/>
      <c r="D280" s="36"/>
      <c r="E280" s="206"/>
      <c r="F280" s="206"/>
    </row>
    <row r="281" spans="1:6">
      <c r="A281" s="36"/>
      <c r="B281" s="36"/>
      <c r="C281" s="36"/>
      <c r="D281" s="36"/>
      <c r="E281" s="206"/>
      <c r="F281" s="206"/>
    </row>
    <row r="282" spans="1:6">
      <c r="A282" s="36"/>
      <c r="B282" s="36"/>
      <c r="C282" s="36"/>
      <c r="D282" s="36"/>
      <c r="E282" s="206"/>
      <c r="F282" s="206"/>
    </row>
    <row r="283" spans="1:6">
      <c r="A283" s="36"/>
      <c r="B283" s="36"/>
      <c r="C283" s="36"/>
      <c r="D283" s="36"/>
      <c r="E283" s="206"/>
      <c r="F283" s="206"/>
    </row>
    <row r="284" spans="1:6">
      <c r="A284" s="36"/>
      <c r="B284" s="36"/>
      <c r="C284" s="36"/>
      <c r="D284" s="36"/>
      <c r="E284" s="206"/>
      <c r="F284" s="206"/>
    </row>
    <row r="285" spans="1:6">
      <c r="A285" s="36"/>
      <c r="B285" s="36"/>
      <c r="C285" s="36"/>
      <c r="D285" s="36"/>
      <c r="E285" s="206"/>
      <c r="F285" s="206"/>
    </row>
    <row r="286" spans="1:6">
      <c r="A286" s="36"/>
      <c r="B286" s="36"/>
      <c r="C286" s="36"/>
      <c r="D286" s="36"/>
      <c r="E286" s="206"/>
      <c r="F286" s="206"/>
    </row>
    <row r="287" spans="1:6">
      <c r="A287" s="36"/>
      <c r="B287" s="36"/>
      <c r="C287" s="36"/>
      <c r="D287" s="36"/>
      <c r="E287" s="206"/>
      <c r="F287" s="206"/>
    </row>
    <row r="288" spans="1:6">
      <c r="A288" s="36"/>
      <c r="B288" s="36"/>
      <c r="C288" s="36"/>
      <c r="D288" s="36"/>
      <c r="E288" s="206"/>
      <c r="F288" s="206"/>
    </row>
    <row r="289" spans="1:6">
      <c r="A289" s="36"/>
      <c r="B289" s="36"/>
      <c r="C289" s="36"/>
      <c r="D289" s="36"/>
      <c r="E289" s="206"/>
      <c r="F289" s="206"/>
    </row>
    <row r="290" spans="1:6">
      <c r="A290" s="36"/>
      <c r="B290" s="36"/>
      <c r="C290" s="36"/>
      <c r="D290" s="36"/>
      <c r="E290" s="206"/>
      <c r="F290" s="206"/>
    </row>
    <row r="291" spans="1:6">
      <c r="A291" s="36"/>
      <c r="B291" s="36"/>
      <c r="C291" s="36"/>
      <c r="D291" s="36"/>
      <c r="E291" s="206"/>
      <c r="F291" s="206"/>
    </row>
    <row r="292" spans="1:6">
      <c r="A292" s="36"/>
      <c r="B292" s="36"/>
      <c r="C292" s="36"/>
      <c r="D292" s="36"/>
      <c r="E292" s="206"/>
      <c r="F292" s="206"/>
    </row>
    <row r="293" spans="1:6">
      <c r="A293" s="36"/>
      <c r="B293" s="36"/>
      <c r="C293" s="36"/>
      <c r="D293" s="36"/>
      <c r="E293" s="206"/>
      <c r="F293" s="206"/>
    </row>
    <row r="294" spans="1:6">
      <c r="A294" s="36"/>
      <c r="B294" s="36"/>
      <c r="C294" s="36"/>
      <c r="D294" s="36"/>
      <c r="E294" s="206"/>
      <c r="F294" s="206"/>
    </row>
    <row r="295" spans="1:6">
      <c r="A295" s="36"/>
      <c r="B295" s="36"/>
      <c r="C295" s="36"/>
      <c r="D295" s="36"/>
      <c r="E295" s="206"/>
      <c r="F295" s="206"/>
    </row>
    <row r="296" spans="1:6">
      <c r="A296" s="36"/>
      <c r="B296" s="36"/>
      <c r="C296" s="36"/>
      <c r="D296" s="36"/>
      <c r="E296" s="206"/>
      <c r="F296" s="206"/>
    </row>
    <row r="297" spans="1:6">
      <c r="A297" s="36"/>
      <c r="B297" s="36"/>
      <c r="C297" s="36"/>
      <c r="D297" s="36"/>
      <c r="E297" s="206"/>
      <c r="F297" s="206"/>
    </row>
    <row r="298" spans="1:6">
      <c r="A298" s="36"/>
      <c r="B298" s="36"/>
      <c r="C298" s="36"/>
      <c r="D298" s="36"/>
      <c r="E298" s="206"/>
      <c r="F298" s="206"/>
    </row>
    <row r="299" spans="1:6">
      <c r="A299" s="36"/>
      <c r="B299" s="36"/>
      <c r="C299" s="36"/>
      <c r="D299" s="36"/>
      <c r="E299" s="206"/>
      <c r="F299" s="206"/>
    </row>
    <row r="300" spans="1:6">
      <c r="A300" s="36"/>
      <c r="B300" s="36"/>
      <c r="C300" s="36"/>
      <c r="D300" s="36"/>
      <c r="E300" s="206"/>
      <c r="F300" s="206"/>
    </row>
    <row r="301" spans="1:6">
      <c r="A301" s="36"/>
      <c r="B301" s="36"/>
      <c r="C301" s="36"/>
      <c r="D301" s="36"/>
      <c r="E301" s="206"/>
      <c r="F301" s="206"/>
    </row>
    <row r="302" spans="1:6">
      <c r="A302" s="36"/>
      <c r="B302" s="36"/>
      <c r="C302" s="36"/>
      <c r="D302" s="36"/>
      <c r="E302" s="206"/>
      <c r="F302" s="206"/>
    </row>
    <row r="303" spans="1:6">
      <c r="A303" s="36"/>
      <c r="B303" s="36"/>
      <c r="C303" s="36"/>
      <c r="D303" s="36"/>
      <c r="E303" s="206"/>
      <c r="F303" s="206"/>
    </row>
    <row r="304" spans="1:6">
      <c r="A304" s="36"/>
      <c r="B304" s="36"/>
      <c r="C304" s="36"/>
      <c r="D304" s="36"/>
      <c r="E304" s="206"/>
      <c r="F304" s="206"/>
    </row>
    <row r="305" spans="1:6">
      <c r="A305" s="36"/>
      <c r="B305" s="36"/>
      <c r="C305" s="36"/>
      <c r="D305" s="36"/>
      <c r="E305" s="206"/>
      <c r="F305" s="206"/>
    </row>
    <row r="306" spans="1:6">
      <c r="A306" s="36"/>
      <c r="B306" s="36"/>
      <c r="C306" s="36"/>
      <c r="D306" s="36"/>
      <c r="E306" s="206"/>
      <c r="F306" s="206"/>
    </row>
    <row r="307" spans="1:6">
      <c r="A307" s="36"/>
      <c r="B307" s="36"/>
      <c r="C307" s="36"/>
      <c r="D307" s="36"/>
      <c r="E307" s="206"/>
      <c r="F307" s="206"/>
    </row>
    <row r="308" spans="1:6">
      <c r="A308" s="36"/>
      <c r="B308" s="36"/>
      <c r="C308" s="36"/>
      <c r="D308" s="36"/>
      <c r="E308" s="206"/>
      <c r="F308" s="206"/>
    </row>
    <row r="309" spans="1:6">
      <c r="A309" s="36"/>
      <c r="B309" s="36"/>
      <c r="C309" s="36"/>
      <c r="D309" s="36"/>
      <c r="E309" s="206"/>
      <c r="F309" s="206"/>
    </row>
    <row r="310" spans="1:6">
      <c r="A310" s="36"/>
      <c r="B310" s="36"/>
      <c r="C310" s="36"/>
      <c r="D310" s="36"/>
      <c r="E310" s="206"/>
      <c r="F310" s="206"/>
    </row>
    <row r="311" spans="1:6">
      <c r="A311" s="36"/>
      <c r="B311" s="36"/>
      <c r="C311" s="36"/>
      <c r="D311" s="36"/>
      <c r="E311" s="206"/>
      <c r="F311" s="206"/>
    </row>
    <row r="312" spans="1:6">
      <c r="A312" s="36"/>
      <c r="B312" s="36"/>
      <c r="C312" s="36"/>
      <c r="D312" s="36"/>
      <c r="E312" s="206"/>
      <c r="F312" s="206"/>
    </row>
    <row r="313" spans="1:6">
      <c r="A313" s="36"/>
      <c r="B313" s="36"/>
      <c r="C313" s="36"/>
      <c r="D313" s="36"/>
      <c r="E313" s="206"/>
      <c r="F313" s="206"/>
    </row>
    <row r="314" spans="1:6">
      <c r="A314" s="36"/>
      <c r="B314" s="36"/>
      <c r="C314" s="36"/>
      <c r="D314" s="36"/>
      <c r="E314" s="206"/>
      <c r="F314" s="206"/>
    </row>
    <row r="315" spans="1:6">
      <c r="A315" s="36"/>
      <c r="B315" s="36"/>
      <c r="C315" s="36"/>
      <c r="D315" s="36"/>
      <c r="E315" s="206"/>
      <c r="F315" s="206"/>
    </row>
    <row r="316" spans="1:6">
      <c r="A316" s="36"/>
      <c r="B316" s="36"/>
      <c r="C316" s="36"/>
      <c r="D316" s="36"/>
      <c r="E316" s="206"/>
      <c r="F316" s="206"/>
    </row>
    <row r="317" spans="1:6">
      <c r="A317" s="36"/>
      <c r="B317" s="36"/>
      <c r="C317" s="36"/>
      <c r="D317" s="36"/>
      <c r="E317" s="206"/>
      <c r="F317" s="206"/>
    </row>
    <row r="318" spans="1:6">
      <c r="A318" s="36"/>
      <c r="B318" s="36"/>
      <c r="C318" s="36"/>
      <c r="D318" s="36"/>
      <c r="E318" s="206"/>
      <c r="F318" s="206"/>
    </row>
    <row r="319" spans="1:6">
      <c r="A319" s="36"/>
      <c r="B319" s="36"/>
      <c r="C319" s="36"/>
      <c r="D319" s="36"/>
      <c r="E319" s="206"/>
      <c r="F319" s="206"/>
    </row>
    <row r="320" spans="1:6">
      <c r="A320" s="36"/>
      <c r="B320" s="36"/>
      <c r="C320" s="36"/>
      <c r="D320" s="36"/>
      <c r="E320" s="206"/>
      <c r="F320" s="206"/>
    </row>
    <row r="321" spans="1:6">
      <c r="A321" s="36"/>
      <c r="B321" s="36"/>
      <c r="C321" s="36"/>
      <c r="D321" s="36"/>
      <c r="E321" s="206"/>
      <c r="F321" s="206"/>
    </row>
    <row r="322" spans="1:6">
      <c r="A322" s="36"/>
      <c r="B322" s="36"/>
      <c r="C322" s="36"/>
      <c r="D322" s="36"/>
      <c r="E322" s="206"/>
      <c r="F322" s="206"/>
    </row>
    <row r="323" spans="1:6">
      <c r="A323" s="36"/>
      <c r="B323" s="36"/>
      <c r="C323" s="36"/>
      <c r="D323" s="36"/>
      <c r="E323" s="206"/>
      <c r="F323" s="206"/>
    </row>
    <row r="324" spans="1:6">
      <c r="A324" s="36"/>
      <c r="B324" s="36"/>
      <c r="C324" s="36"/>
      <c r="D324" s="36"/>
      <c r="E324" s="206"/>
      <c r="F324" s="206"/>
    </row>
    <row r="325" spans="1:6">
      <c r="A325" s="36"/>
      <c r="B325" s="36"/>
      <c r="C325" s="36"/>
      <c r="D325" s="36"/>
      <c r="E325" s="206"/>
      <c r="F325" s="206"/>
    </row>
    <row r="326" spans="1:6">
      <c r="A326" s="36"/>
      <c r="B326" s="36"/>
      <c r="C326" s="36"/>
      <c r="D326" s="36"/>
      <c r="E326" s="206"/>
      <c r="F326" s="206"/>
    </row>
    <row r="327" spans="1:6">
      <c r="A327" s="36"/>
      <c r="B327" s="36"/>
      <c r="C327" s="36"/>
      <c r="D327" s="36"/>
      <c r="E327" s="206"/>
      <c r="F327" s="206"/>
    </row>
    <row r="328" spans="1:6">
      <c r="A328" s="36"/>
      <c r="B328" s="36"/>
      <c r="C328" s="36"/>
      <c r="D328" s="36"/>
      <c r="E328" s="206"/>
      <c r="F328" s="206"/>
    </row>
    <row r="329" spans="1:6">
      <c r="A329" s="36"/>
      <c r="B329" s="36"/>
      <c r="C329" s="36"/>
      <c r="D329" s="36"/>
      <c r="E329" s="206"/>
      <c r="F329" s="206"/>
    </row>
    <row r="330" spans="1:6">
      <c r="A330" s="36"/>
      <c r="B330" s="36"/>
      <c r="C330" s="36"/>
      <c r="D330" s="36"/>
      <c r="E330" s="206"/>
      <c r="F330" s="206"/>
    </row>
    <row r="331" spans="1:6">
      <c r="A331" s="36"/>
      <c r="B331" s="36"/>
      <c r="C331" s="36"/>
      <c r="D331" s="36"/>
      <c r="E331" s="206"/>
      <c r="F331" s="206"/>
    </row>
    <row r="332" spans="1:6">
      <c r="A332" s="36"/>
      <c r="B332" s="36"/>
      <c r="C332" s="36"/>
      <c r="D332" s="36"/>
      <c r="E332" s="206"/>
      <c r="F332" s="206"/>
    </row>
    <row r="333" spans="1:6">
      <c r="A333" s="36"/>
      <c r="B333" s="36"/>
      <c r="C333" s="36"/>
      <c r="D333" s="36"/>
      <c r="E333" s="206"/>
      <c r="F333" s="206"/>
    </row>
    <row r="334" spans="1:6">
      <c r="A334" s="36"/>
      <c r="B334" s="36"/>
      <c r="C334" s="36"/>
      <c r="D334" s="36"/>
      <c r="E334" s="206"/>
      <c r="F334" s="206"/>
    </row>
    <row r="335" spans="1:6">
      <c r="A335" s="36"/>
      <c r="B335" s="36"/>
      <c r="C335" s="36"/>
      <c r="D335" s="36"/>
      <c r="E335" s="206"/>
      <c r="F335" s="206"/>
    </row>
    <row r="336" spans="1:6">
      <c r="A336" s="36"/>
      <c r="B336" s="36"/>
      <c r="C336" s="36"/>
      <c r="D336" s="36"/>
      <c r="E336" s="206"/>
      <c r="F336" s="206"/>
    </row>
    <row r="337" spans="1:6">
      <c r="A337" s="36"/>
      <c r="B337" s="36"/>
      <c r="C337" s="36"/>
      <c r="D337" s="36"/>
      <c r="E337" s="206"/>
      <c r="F337" s="206"/>
    </row>
    <row r="338" spans="1:6">
      <c r="A338" s="36"/>
      <c r="B338" s="36"/>
      <c r="C338" s="36"/>
      <c r="D338" s="36"/>
      <c r="E338" s="206"/>
      <c r="F338" s="206"/>
    </row>
    <row r="339" spans="1:6">
      <c r="A339" s="36"/>
      <c r="B339" s="36"/>
      <c r="C339" s="36"/>
      <c r="D339" s="36"/>
      <c r="E339" s="206"/>
      <c r="F339" s="206"/>
    </row>
    <row r="340" spans="1:6">
      <c r="A340" s="36"/>
      <c r="B340" s="36"/>
      <c r="C340" s="36"/>
      <c r="D340" s="36"/>
      <c r="E340" s="206"/>
      <c r="F340" s="206"/>
    </row>
    <row r="341" spans="1:6">
      <c r="A341" s="36"/>
      <c r="B341" s="36"/>
      <c r="C341" s="36"/>
      <c r="D341" s="36"/>
      <c r="E341" s="206"/>
      <c r="F341" s="206"/>
    </row>
    <row r="342" spans="1:6">
      <c r="A342" s="36"/>
      <c r="B342" s="36"/>
      <c r="C342" s="36"/>
      <c r="D342" s="36"/>
      <c r="E342" s="206"/>
      <c r="F342" s="206"/>
    </row>
    <row r="343" spans="1:6">
      <c r="A343" s="36"/>
      <c r="B343" s="36"/>
      <c r="C343" s="36"/>
      <c r="D343" s="36"/>
      <c r="E343" s="206"/>
      <c r="F343" s="206"/>
    </row>
    <row r="344" spans="1:6">
      <c r="A344" s="36"/>
      <c r="B344" s="36"/>
      <c r="C344" s="36"/>
      <c r="D344" s="36"/>
      <c r="E344" s="206"/>
      <c r="F344" s="206"/>
    </row>
    <row r="345" spans="1:6">
      <c r="A345" s="36"/>
      <c r="B345" s="36"/>
      <c r="C345" s="36"/>
      <c r="D345" s="36"/>
      <c r="E345" s="206"/>
      <c r="F345" s="206"/>
    </row>
    <row r="346" spans="1:6">
      <c r="A346" s="36"/>
      <c r="B346" s="36"/>
      <c r="C346" s="36"/>
      <c r="D346" s="36"/>
      <c r="E346" s="206"/>
      <c r="F346" s="206"/>
    </row>
    <row r="347" spans="1:6">
      <c r="A347" s="36"/>
      <c r="B347" s="36"/>
      <c r="C347" s="36"/>
      <c r="D347" s="36"/>
      <c r="E347" s="206"/>
      <c r="F347" s="206"/>
    </row>
    <row r="348" spans="1:6">
      <c r="A348" s="36"/>
      <c r="B348" s="36"/>
      <c r="C348" s="36"/>
      <c r="D348" s="36"/>
      <c r="E348" s="206"/>
      <c r="F348" s="206"/>
    </row>
    <row r="349" spans="1:6">
      <c r="A349" s="36"/>
      <c r="B349" s="36"/>
      <c r="C349" s="36"/>
      <c r="D349" s="36"/>
      <c r="E349" s="206"/>
      <c r="F349" s="206"/>
    </row>
    <row r="350" spans="1:6">
      <c r="A350" s="36"/>
      <c r="B350" s="36"/>
      <c r="C350" s="36"/>
      <c r="D350" s="36"/>
      <c r="E350" s="206"/>
      <c r="F350" s="206"/>
    </row>
    <row r="351" spans="1:6">
      <c r="A351" s="36"/>
      <c r="B351" s="36"/>
      <c r="C351" s="36"/>
      <c r="D351" s="36"/>
      <c r="E351" s="206"/>
      <c r="F351" s="206"/>
    </row>
    <row r="352" spans="1:6">
      <c r="A352" s="36"/>
      <c r="B352" s="36"/>
      <c r="C352" s="36"/>
      <c r="D352" s="36"/>
      <c r="E352" s="206"/>
      <c r="F352" s="206"/>
    </row>
    <row r="353" spans="1:6">
      <c r="A353" s="36"/>
      <c r="B353" s="36"/>
      <c r="C353" s="36"/>
      <c r="D353" s="36"/>
      <c r="E353" s="206"/>
      <c r="F353" s="206"/>
    </row>
    <row r="354" spans="1:6">
      <c r="A354" s="36"/>
      <c r="B354" s="36"/>
      <c r="C354" s="36"/>
      <c r="D354" s="36"/>
      <c r="E354" s="206"/>
      <c r="F354" s="206"/>
    </row>
    <row r="355" spans="1:6">
      <c r="A355" s="36"/>
      <c r="B355" s="36"/>
      <c r="C355" s="36"/>
      <c r="D355" s="36"/>
      <c r="E355" s="206"/>
      <c r="F355" s="206"/>
    </row>
    <row r="356" spans="1:6">
      <c r="A356" s="36"/>
      <c r="B356" s="36"/>
      <c r="C356" s="36"/>
      <c r="D356" s="36"/>
      <c r="E356" s="206"/>
      <c r="F356" s="206"/>
    </row>
    <row r="357" spans="1:6">
      <c r="A357" s="36"/>
      <c r="B357" s="36"/>
      <c r="C357" s="36"/>
      <c r="D357" s="36"/>
      <c r="E357" s="206"/>
      <c r="F357" s="206"/>
    </row>
    <row r="358" spans="1:6">
      <c r="A358" s="36"/>
      <c r="B358" s="36"/>
      <c r="C358" s="36"/>
      <c r="D358" s="36"/>
      <c r="E358" s="206"/>
      <c r="F358" s="206"/>
    </row>
    <row r="359" spans="1:6">
      <c r="A359" s="36"/>
      <c r="B359" s="36"/>
      <c r="C359" s="36"/>
      <c r="D359" s="36"/>
      <c r="E359" s="206"/>
      <c r="F359" s="206"/>
    </row>
    <row r="360" spans="1:6">
      <c r="A360" s="36"/>
      <c r="B360" s="36"/>
      <c r="C360" s="36"/>
      <c r="D360" s="36"/>
      <c r="E360" s="206"/>
      <c r="F360" s="206"/>
    </row>
    <row r="361" spans="1:6">
      <c r="A361" s="36"/>
      <c r="B361" s="36"/>
      <c r="C361" s="36"/>
      <c r="D361" s="36"/>
      <c r="E361" s="206"/>
      <c r="F361" s="206"/>
    </row>
    <row r="362" spans="1:6">
      <c r="A362" s="36"/>
      <c r="B362" s="36"/>
      <c r="C362" s="36"/>
      <c r="D362" s="36"/>
      <c r="E362" s="206"/>
      <c r="F362" s="206"/>
    </row>
    <row r="363" spans="1:6">
      <c r="A363" s="36"/>
      <c r="B363" s="36"/>
      <c r="C363" s="36"/>
      <c r="D363" s="36"/>
      <c r="E363" s="206"/>
      <c r="F363" s="206"/>
    </row>
    <row r="364" spans="1:6">
      <c r="A364" s="36"/>
      <c r="B364" s="36"/>
      <c r="C364" s="36"/>
      <c r="D364" s="36"/>
      <c r="E364" s="206"/>
      <c r="F364" s="206"/>
    </row>
    <row r="365" spans="1:6">
      <c r="A365" s="36"/>
      <c r="B365" s="36"/>
      <c r="C365" s="36"/>
      <c r="D365" s="36"/>
      <c r="E365" s="206"/>
      <c r="F365" s="206"/>
    </row>
    <row r="366" spans="1:6">
      <c r="A366" s="36"/>
      <c r="B366" s="36"/>
      <c r="C366" s="36"/>
      <c r="D366" s="36"/>
      <c r="E366" s="206"/>
      <c r="F366" s="206"/>
    </row>
    <row r="367" spans="1:6">
      <c r="A367" s="36"/>
      <c r="B367" s="36"/>
      <c r="C367" s="36"/>
      <c r="D367" s="36"/>
      <c r="E367" s="206"/>
      <c r="F367" s="206"/>
    </row>
    <row r="368" spans="1:6">
      <c r="A368" s="36"/>
      <c r="B368" s="36"/>
      <c r="C368" s="36"/>
      <c r="D368" s="36"/>
      <c r="E368" s="206"/>
      <c r="F368" s="206"/>
    </row>
    <row r="369" spans="1:6">
      <c r="A369" s="36"/>
      <c r="B369" s="36"/>
      <c r="C369" s="36"/>
      <c r="D369" s="36"/>
      <c r="E369" s="206"/>
      <c r="F369" s="206"/>
    </row>
    <row r="370" spans="1:6">
      <c r="A370" s="36"/>
      <c r="B370" s="36"/>
      <c r="C370" s="36"/>
      <c r="D370" s="36"/>
      <c r="E370" s="206"/>
      <c r="F370" s="206"/>
    </row>
    <row r="371" spans="1:6">
      <c r="A371" s="36"/>
      <c r="B371" s="36"/>
      <c r="C371" s="36"/>
      <c r="D371" s="36"/>
      <c r="E371" s="206"/>
      <c r="F371" s="206"/>
    </row>
    <row r="372" spans="1:6">
      <c r="A372" s="36"/>
      <c r="B372" s="36"/>
      <c r="C372" s="36"/>
      <c r="D372" s="36"/>
      <c r="E372" s="206"/>
      <c r="F372" s="206"/>
    </row>
    <row r="373" spans="1:6">
      <c r="A373" s="36"/>
      <c r="B373" s="36"/>
      <c r="C373" s="36"/>
      <c r="D373" s="36"/>
      <c r="E373" s="206"/>
      <c r="F373" s="206"/>
    </row>
    <row r="374" spans="1:6">
      <c r="A374" s="36"/>
      <c r="B374" s="36"/>
      <c r="C374" s="36"/>
      <c r="D374" s="36"/>
      <c r="E374" s="206"/>
      <c r="F374" s="206"/>
    </row>
    <row r="375" spans="1:6">
      <c r="A375" s="36"/>
      <c r="B375" s="36"/>
      <c r="C375" s="36"/>
      <c r="D375" s="36"/>
      <c r="E375" s="206"/>
      <c r="F375" s="206"/>
    </row>
    <row r="376" spans="1:6">
      <c r="A376" s="36"/>
      <c r="B376" s="36"/>
      <c r="C376" s="36"/>
      <c r="D376" s="36"/>
      <c r="E376" s="206"/>
      <c r="F376" s="206"/>
    </row>
    <row r="377" spans="1:6">
      <c r="A377" s="36"/>
      <c r="B377" s="36"/>
      <c r="C377" s="36"/>
      <c r="D377" s="36"/>
      <c r="E377" s="206"/>
      <c r="F377" s="206"/>
    </row>
    <row r="378" spans="1:6">
      <c r="A378" s="36"/>
      <c r="B378" s="36"/>
      <c r="C378" s="36"/>
      <c r="D378" s="36"/>
      <c r="E378" s="206"/>
      <c r="F378" s="206"/>
    </row>
    <row r="379" spans="1:6">
      <c r="A379" s="36"/>
      <c r="B379" s="36"/>
      <c r="C379" s="36"/>
      <c r="D379" s="36"/>
      <c r="E379" s="206"/>
      <c r="F379" s="206"/>
    </row>
    <row r="380" spans="1:6">
      <c r="A380" s="36"/>
      <c r="B380" s="36"/>
      <c r="C380" s="36"/>
      <c r="D380" s="36"/>
      <c r="E380" s="206"/>
      <c r="F380" s="206"/>
    </row>
    <row r="381" spans="1:6">
      <c r="A381" s="36"/>
      <c r="B381" s="36"/>
      <c r="C381" s="36"/>
      <c r="D381" s="36"/>
      <c r="E381" s="206"/>
      <c r="F381" s="206"/>
    </row>
    <row r="382" spans="1:6">
      <c r="A382" s="36"/>
      <c r="B382" s="36"/>
      <c r="C382" s="36"/>
      <c r="D382" s="36"/>
      <c r="E382" s="206"/>
      <c r="F382" s="206"/>
    </row>
    <row r="383" spans="1:6">
      <c r="A383" s="36"/>
      <c r="B383" s="36"/>
      <c r="C383" s="36"/>
      <c r="D383" s="36"/>
      <c r="E383" s="206"/>
      <c r="F383" s="206"/>
    </row>
    <row r="384" spans="1:6">
      <c r="A384" s="36"/>
      <c r="B384" s="36"/>
      <c r="C384" s="36"/>
      <c r="D384" s="36"/>
      <c r="E384" s="206"/>
      <c r="F384" s="206"/>
    </row>
    <row r="385" spans="1:6">
      <c r="A385" s="36"/>
      <c r="B385" s="36"/>
      <c r="C385" s="36"/>
      <c r="D385" s="36"/>
      <c r="E385" s="206"/>
      <c r="F385" s="206"/>
    </row>
    <row r="386" spans="1:6">
      <c r="A386" s="36"/>
      <c r="B386" s="36"/>
      <c r="C386" s="36"/>
      <c r="D386" s="36"/>
      <c r="E386" s="206"/>
      <c r="F386" s="206"/>
    </row>
    <row r="387" spans="1:6">
      <c r="A387" s="36"/>
      <c r="B387" s="36"/>
      <c r="C387" s="36"/>
      <c r="D387" s="36"/>
      <c r="E387" s="206"/>
      <c r="F387" s="206"/>
    </row>
    <row r="388" spans="1:6">
      <c r="A388" s="36"/>
      <c r="B388" s="36"/>
      <c r="C388" s="36"/>
      <c r="D388" s="36"/>
      <c r="E388" s="206"/>
      <c r="F388" s="206"/>
    </row>
    <row r="389" spans="1:6">
      <c r="A389" s="36"/>
      <c r="B389" s="36"/>
      <c r="C389" s="36"/>
      <c r="D389" s="36"/>
      <c r="E389" s="206"/>
      <c r="F389" s="206"/>
    </row>
    <row r="390" spans="1:6">
      <c r="A390" s="36"/>
      <c r="B390" s="36"/>
      <c r="C390" s="36"/>
      <c r="D390" s="36"/>
      <c r="E390" s="206"/>
      <c r="F390" s="206"/>
    </row>
    <row r="391" spans="1:6">
      <c r="A391" s="36"/>
      <c r="B391" s="36"/>
      <c r="C391" s="36"/>
      <c r="D391" s="36"/>
      <c r="E391" s="206"/>
      <c r="F391" s="206"/>
    </row>
    <row r="392" spans="1:6">
      <c r="A392" s="36"/>
      <c r="B392" s="36"/>
      <c r="C392" s="36"/>
      <c r="D392" s="36"/>
      <c r="E392" s="206"/>
      <c r="F392" s="206"/>
    </row>
    <row r="393" spans="1:6">
      <c r="A393" s="36"/>
      <c r="B393" s="36"/>
      <c r="C393" s="36"/>
      <c r="D393" s="36"/>
      <c r="E393" s="206"/>
      <c r="F393" s="206"/>
    </row>
    <row r="394" spans="1:6">
      <c r="A394" s="36"/>
      <c r="B394" s="36"/>
      <c r="C394" s="36"/>
      <c r="D394" s="36"/>
      <c r="E394" s="206"/>
      <c r="F394" s="206"/>
    </row>
    <row r="395" spans="1:6">
      <c r="A395" s="36"/>
      <c r="B395" s="36"/>
      <c r="C395" s="36"/>
      <c r="D395" s="36"/>
      <c r="E395" s="206"/>
      <c r="F395" s="206"/>
    </row>
    <row r="396" spans="1:6">
      <c r="A396" s="36"/>
      <c r="B396" s="36"/>
      <c r="C396" s="36"/>
      <c r="D396" s="36"/>
      <c r="E396" s="206"/>
      <c r="F396" s="206"/>
    </row>
    <row r="397" spans="1:6">
      <c r="A397" s="36"/>
      <c r="B397" s="36"/>
      <c r="C397" s="36"/>
      <c r="D397" s="36"/>
      <c r="E397" s="206"/>
      <c r="F397" s="206"/>
    </row>
    <row r="398" spans="1:6">
      <c r="A398" s="36"/>
      <c r="B398" s="36"/>
      <c r="C398" s="36"/>
      <c r="D398" s="36"/>
      <c r="E398" s="206"/>
      <c r="F398" s="206"/>
    </row>
    <row r="399" spans="1:6">
      <c r="A399" s="36"/>
      <c r="B399" s="36"/>
      <c r="C399" s="36"/>
      <c r="D399" s="36"/>
      <c r="E399" s="206"/>
      <c r="F399" s="206"/>
    </row>
    <row r="400" spans="1:6">
      <c r="A400" s="36"/>
      <c r="B400" s="36"/>
      <c r="C400" s="36"/>
      <c r="D400" s="36"/>
      <c r="E400" s="206"/>
      <c r="F400" s="206"/>
    </row>
    <row r="401" spans="1:6">
      <c r="A401" s="36"/>
      <c r="B401" s="36"/>
      <c r="C401" s="36"/>
      <c r="D401" s="36"/>
      <c r="E401" s="206"/>
      <c r="F401" s="206"/>
    </row>
    <row r="402" spans="1:6">
      <c r="A402" s="36"/>
      <c r="B402" s="36"/>
      <c r="C402" s="36"/>
      <c r="D402" s="36"/>
      <c r="E402" s="206"/>
      <c r="F402" s="206"/>
    </row>
    <row r="403" spans="1:6">
      <c r="A403" s="36"/>
      <c r="B403" s="36"/>
      <c r="C403" s="36"/>
      <c r="D403" s="36"/>
      <c r="E403" s="206"/>
      <c r="F403" s="206"/>
    </row>
    <row r="404" spans="1:6">
      <c r="A404" s="36"/>
      <c r="B404" s="36"/>
      <c r="C404" s="36"/>
      <c r="D404" s="36"/>
      <c r="E404" s="206"/>
      <c r="F404" s="206"/>
    </row>
    <row r="405" spans="1:6">
      <c r="A405" s="36"/>
      <c r="B405" s="36"/>
      <c r="C405" s="36"/>
      <c r="D405" s="36"/>
      <c r="E405" s="206"/>
      <c r="F405" s="206"/>
    </row>
    <row r="406" spans="1:6">
      <c r="A406" s="36"/>
      <c r="B406" s="36"/>
      <c r="C406" s="36"/>
      <c r="D406" s="36"/>
      <c r="E406" s="206"/>
      <c r="F406" s="206"/>
    </row>
    <row r="407" spans="1:6">
      <c r="A407" s="36"/>
      <c r="B407" s="36"/>
      <c r="C407" s="36"/>
      <c r="D407" s="36"/>
      <c r="E407" s="206"/>
      <c r="F407" s="206"/>
    </row>
    <row r="408" spans="1:6">
      <c r="A408" s="36"/>
      <c r="B408" s="36"/>
      <c r="C408" s="36"/>
      <c r="D408" s="36"/>
      <c r="E408" s="206"/>
      <c r="F408" s="206"/>
    </row>
    <row r="409" spans="1:6">
      <c r="A409" s="36"/>
      <c r="B409" s="36"/>
      <c r="C409" s="36"/>
      <c r="D409" s="36"/>
      <c r="E409" s="206"/>
      <c r="F409" s="206"/>
    </row>
    <row r="410" spans="1:6">
      <c r="A410" s="36"/>
      <c r="B410" s="36"/>
      <c r="C410" s="36"/>
      <c r="D410" s="36"/>
      <c r="E410" s="206"/>
      <c r="F410" s="206"/>
    </row>
    <row r="411" spans="1:6">
      <c r="A411" s="36"/>
      <c r="B411" s="36"/>
      <c r="C411" s="36"/>
      <c r="D411" s="36"/>
      <c r="E411" s="206"/>
      <c r="F411" s="206"/>
    </row>
    <row r="412" spans="1:6">
      <c r="A412" s="36"/>
      <c r="B412" s="36"/>
      <c r="C412" s="36"/>
      <c r="D412" s="36"/>
      <c r="E412" s="206"/>
      <c r="F412" s="206"/>
    </row>
    <row r="413" spans="1:6">
      <c r="A413" s="36"/>
      <c r="B413" s="36"/>
      <c r="C413" s="36"/>
      <c r="D413" s="36"/>
      <c r="E413" s="206"/>
      <c r="F413" s="206"/>
    </row>
    <row r="414" spans="1:6">
      <c r="A414" s="36"/>
      <c r="B414" s="36"/>
      <c r="C414" s="36"/>
      <c r="D414" s="36"/>
      <c r="E414" s="206"/>
      <c r="F414" s="206"/>
    </row>
    <row r="415" spans="1:6">
      <c r="A415" s="36"/>
      <c r="B415" s="36"/>
      <c r="C415" s="36"/>
      <c r="D415" s="36"/>
      <c r="E415" s="206"/>
      <c r="F415" s="206"/>
    </row>
    <row r="416" spans="1:6">
      <c r="A416" s="36"/>
      <c r="B416" s="36"/>
      <c r="C416" s="36"/>
      <c r="D416" s="36"/>
      <c r="E416" s="206"/>
      <c r="F416" s="206"/>
    </row>
    <row r="417" spans="1:6">
      <c r="A417" s="36"/>
      <c r="B417" s="36"/>
      <c r="C417" s="36"/>
      <c r="D417" s="36"/>
      <c r="E417" s="206"/>
      <c r="F417" s="206"/>
    </row>
    <row r="418" spans="1:6">
      <c r="A418" s="36"/>
      <c r="B418" s="36"/>
      <c r="C418" s="36"/>
      <c r="D418" s="36"/>
      <c r="E418" s="206"/>
      <c r="F418" s="206"/>
    </row>
    <row r="419" spans="1:6">
      <c r="A419" s="36"/>
      <c r="B419" s="36"/>
      <c r="C419" s="36"/>
      <c r="D419" s="36"/>
      <c r="E419" s="206"/>
      <c r="F419" s="206"/>
    </row>
    <row r="420" spans="1:6">
      <c r="A420" s="36"/>
      <c r="B420" s="36"/>
      <c r="C420" s="36"/>
      <c r="D420" s="36"/>
      <c r="E420" s="206"/>
      <c r="F420" s="206"/>
    </row>
    <row r="421" spans="1:6">
      <c r="A421" s="36"/>
      <c r="B421" s="36"/>
      <c r="C421" s="36"/>
      <c r="D421" s="36"/>
      <c r="E421" s="206"/>
      <c r="F421" s="206"/>
    </row>
    <row r="422" spans="1:6">
      <c r="A422" s="36"/>
      <c r="B422" s="36"/>
      <c r="C422" s="36"/>
      <c r="D422" s="36"/>
      <c r="E422" s="206"/>
      <c r="F422" s="206"/>
    </row>
    <row r="423" spans="1:6">
      <c r="A423" s="36"/>
      <c r="B423" s="36"/>
      <c r="C423" s="36"/>
      <c r="D423" s="36"/>
      <c r="E423" s="206"/>
      <c r="F423" s="206"/>
    </row>
    <row r="424" spans="1:6">
      <c r="A424" s="36"/>
      <c r="B424" s="36"/>
      <c r="C424" s="36"/>
      <c r="D424" s="36"/>
      <c r="E424" s="206"/>
      <c r="F424" s="206"/>
    </row>
    <row r="425" spans="1:6">
      <c r="A425" s="36"/>
      <c r="B425" s="36"/>
      <c r="C425" s="36"/>
      <c r="D425" s="36"/>
      <c r="E425" s="206"/>
      <c r="F425" s="206"/>
    </row>
    <row r="426" spans="1:6">
      <c r="A426" s="36"/>
      <c r="B426" s="36"/>
      <c r="C426" s="36"/>
      <c r="D426" s="36"/>
      <c r="E426" s="206"/>
      <c r="F426" s="206"/>
    </row>
    <row r="427" spans="1:6">
      <c r="A427" s="36"/>
      <c r="B427" s="36"/>
      <c r="C427" s="36"/>
      <c r="D427" s="36"/>
      <c r="E427" s="206"/>
      <c r="F427" s="206"/>
    </row>
    <row r="428" spans="1:6">
      <c r="A428" s="36"/>
      <c r="B428" s="36"/>
      <c r="C428" s="36"/>
      <c r="D428" s="36"/>
      <c r="E428" s="206"/>
      <c r="F428" s="206"/>
    </row>
    <row r="429" spans="1:6">
      <c r="A429" s="36"/>
      <c r="B429" s="36"/>
      <c r="C429" s="36"/>
      <c r="D429" s="36"/>
      <c r="E429" s="206"/>
      <c r="F429" s="206"/>
    </row>
    <row r="430" spans="1:6">
      <c r="A430" s="36"/>
      <c r="B430" s="36"/>
      <c r="C430" s="36"/>
      <c r="D430" s="36"/>
      <c r="E430" s="206"/>
      <c r="F430" s="206"/>
    </row>
    <row r="431" spans="1:6">
      <c r="A431" s="36"/>
      <c r="B431" s="36"/>
      <c r="C431" s="36"/>
      <c r="D431" s="36"/>
      <c r="E431" s="206"/>
      <c r="F431" s="206"/>
    </row>
    <row r="432" spans="1:6">
      <c r="A432" s="36"/>
      <c r="B432" s="36"/>
      <c r="C432" s="36"/>
      <c r="D432" s="36"/>
      <c r="E432" s="206"/>
      <c r="F432" s="206"/>
    </row>
    <row r="433" spans="1:6">
      <c r="A433" s="36"/>
      <c r="B433" s="36"/>
      <c r="C433" s="36"/>
      <c r="D433" s="36"/>
      <c r="E433" s="206"/>
      <c r="F433" s="206"/>
    </row>
    <row r="434" spans="1:6">
      <c r="A434" s="36"/>
      <c r="B434" s="36"/>
      <c r="C434" s="36"/>
      <c r="D434" s="36"/>
      <c r="E434" s="206"/>
      <c r="F434" s="206"/>
    </row>
    <row r="435" spans="1:6">
      <c r="A435" s="36"/>
      <c r="B435" s="36"/>
      <c r="C435" s="36"/>
      <c r="D435" s="36"/>
      <c r="E435" s="206"/>
      <c r="F435" s="206"/>
    </row>
    <row r="436" spans="1:6">
      <c r="A436" s="36"/>
      <c r="B436" s="36"/>
      <c r="C436" s="36"/>
      <c r="D436" s="36"/>
      <c r="E436" s="206"/>
      <c r="F436" s="206"/>
    </row>
    <row r="437" spans="1:6">
      <c r="A437" s="36"/>
      <c r="B437" s="36"/>
      <c r="C437" s="36"/>
      <c r="D437" s="36"/>
      <c r="E437" s="206"/>
      <c r="F437" s="206"/>
    </row>
    <row r="438" spans="1:6">
      <c r="A438" s="36"/>
      <c r="B438" s="36"/>
      <c r="C438" s="36"/>
      <c r="D438" s="36"/>
      <c r="E438" s="206"/>
      <c r="F438" s="206"/>
    </row>
    <row r="439" spans="1:6">
      <c r="A439" s="36"/>
      <c r="B439" s="36"/>
      <c r="C439" s="36"/>
      <c r="D439" s="36"/>
      <c r="E439" s="206"/>
      <c r="F439" s="206"/>
    </row>
    <row r="440" spans="1:6">
      <c r="A440" s="36"/>
      <c r="B440" s="36"/>
      <c r="C440" s="36"/>
      <c r="D440" s="36"/>
      <c r="E440" s="206"/>
      <c r="F440" s="206"/>
    </row>
    <row r="441" spans="1:6">
      <c r="A441" s="36"/>
      <c r="B441" s="36"/>
      <c r="C441" s="36"/>
      <c r="D441" s="36"/>
      <c r="E441" s="206"/>
      <c r="F441" s="206"/>
    </row>
    <row r="442" spans="1:6">
      <c r="A442" s="36"/>
      <c r="B442" s="36"/>
      <c r="C442" s="36"/>
      <c r="D442" s="36"/>
      <c r="E442" s="206"/>
      <c r="F442" s="206"/>
    </row>
    <row r="443" spans="1:6">
      <c r="A443" s="36"/>
      <c r="B443" s="36"/>
      <c r="C443" s="36"/>
      <c r="D443" s="36"/>
      <c r="E443" s="206"/>
      <c r="F443" s="206"/>
    </row>
    <row r="444" spans="1:6">
      <c r="A444" s="36"/>
      <c r="B444" s="36"/>
      <c r="C444" s="36"/>
      <c r="D444" s="36"/>
      <c r="E444" s="206"/>
      <c r="F444" s="206"/>
    </row>
    <row r="445" spans="1:6">
      <c r="A445" s="36"/>
      <c r="B445" s="36"/>
      <c r="C445" s="36"/>
      <c r="D445" s="36"/>
      <c r="E445" s="206"/>
      <c r="F445" s="206"/>
    </row>
    <row r="446" spans="1:6">
      <c r="A446" s="36"/>
      <c r="B446" s="36"/>
      <c r="C446" s="36"/>
      <c r="D446" s="36"/>
      <c r="E446" s="206"/>
      <c r="F446" s="206"/>
    </row>
    <row r="447" spans="1:6">
      <c r="A447" s="36"/>
      <c r="B447" s="36"/>
      <c r="C447" s="36"/>
      <c r="D447" s="36"/>
      <c r="E447" s="206"/>
      <c r="F447" s="206"/>
    </row>
    <row r="448" spans="1:6">
      <c r="A448" s="36"/>
      <c r="B448" s="36"/>
      <c r="C448" s="36"/>
      <c r="D448" s="36"/>
      <c r="E448" s="206"/>
      <c r="F448" s="206"/>
    </row>
    <row r="449" spans="1:6">
      <c r="A449" s="36"/>
      <c r="B449" s="36"/>
      <c r="C449" s="36"/>
      <c r="D449" s="36"/>
      <c r="E449" s="206"/>
      <c r="F449" s="206"/>
    </row>
    <row r="450" spans="1:6">
      <c r="A450" s="36"/>
      <c r="B450" s="36"/>
      <c r="C450" s="36"/>
      <c r="D450" s="36"/>
      <c r="E450" s="206"/>
      <c r="F450" s="206"/>
    </row>
    <row r="451" spans="1:6">
      <c r="A451" s="36"/>
      <c r="B451" s="36"/>
      <c r="C451" s="36"/>
      <c r="D451" s="36"/>
      <c r="E451" s="206"/>
      <c r="F451" s="206"/>
    </row>
    <row r="452" spans="1:6">
      <c r="A452" s="36"/>
      <c r="B452" s="36"/>
      <c r="C452" s="36"/>
      <c r="D452" s="36"/>
      <c r="E452" s="206"/>
      <c r="F452" s="206"/>
    </row>
    <row r="453" spans="1:6">
      <c r="A453" s="36"/>
      <c r="B453" s="36"/>
      <c r="C453" s="36"/>
      <c r="D453" s="36"/>
      <c r="E453" s="206"/>
      <c r="F453" s="206"/>
    </row>
    <row r="454" spans="1:6">
      <c r="A454" s="36"/>
      <c r="B454" s="36"/>
      <c r="C454" s="36"/>
      <c r="D454" s="36"/>
      <c r="E454" s="206"/>
      <c r="F454" s="206"/>
    </row>
    <row r="455" spans="1:6">
      <c r="A455" s="36"/>
      <c r="B455" s="36"/>
      <c r="C455" s="36"/>
      <c r="D455" s="36"/>
      <c r="E455" s="206"/>
      <c r="F455" s="206"/>
    </row>
    <row r="456" spans="1:6">
      <c r="A456" s="36"/>
      <c r="B456" s="36"/>
      <c r="C456" s="36"/>
      <c r="D456" s="36"/>
      <c r="E456" s="206"/>
      <c r="F456" s="206"/>
    </row>
    <row r="457" spans="1:6">
      <c r="A457" s="36"/>
      <c r="B457" s="36"/>
      <c r="C457" s="36"/>
      <c r="D457" s="36"/>
      <c r="E457" s="206"/>
      <c r="F457" s="206"/>
    </row>
    <row r="458" spans="1:6">
      <c r="A458" s="36"/>
      <c r="B458" s="36"/>
      <c r="C458" s="36"/>
      <c r="D458" s="36"/>
      <c r="E458" s="206"/>
      <c r="F458" s="206"/>
    </row>
    <row r="459" spans="1:6">
      <c r="A459" s="36"/>
      <c r="B459" s="36"/>
      <c r="C459" s="36"/>
      <c r="D459" s="36"/>
      <c r="E459" s="206"/>
      <c r="F459" s="206"/>
    </row>
    <row r="460" spans="1:6">
      <c r="A460" s="36"/>
      <c r="B460" s="36"/>
      <c r="C460" s="36"/>
      <c r="D460" s="36"/>
      <c r="E460" s="206"/>
      <c r="F460" s="206"/>
    </row>
    <row r="461" spans="1:6">
      <c r="A461" s="36"/>
      <c r="B461" s="36"/>
      <c r="C461" s="36"/>
      <c r="D461" s="36"/>
      <c r="E461" s="206"/>
      <c r="F461" s="206"/>
    </row>
    <row r="462" spans="1:6">
      <c r="A462" s="36"/>
      <c r="B462" s="36"/>
      <c r="C462" s="36"/>
      <c r="D462" s="36"/>
      <c r="E462" s="206"/>
      <c r="F462" s="206"/>
    </row>
    <row r="463" spans="1:6">
      <c r="A463" s="36"/>
      <c r="B463" s="36"/>
      <c r="C463" s="36"/>
      <c r="D463" s="36"/>
      <c r="E463" s="206"/>
      <c r="F463" s="206"/>
    </row>
    <row r="464" spans="1:6">
      <c r="A464" s="36"/>
      <c r="B464" s="36"/>
      <c r="C464" s="36"/>
      <c r="D464" s="36"/>
      <c r="E464" s="206"/>
      <c r="F464" s="206"/>
    </row>
    <row r="465" spans="1:6">
      <c r="A465" s="36"/>
      <c r="B465" s="36"/>
      <c r="C465" s="36"/>
      <c r="D465" s="36"/>
      <c r="E465" s="206"/>
      <c r="F465" s="206"/>
    </row>
    <row r="466" spans="1:6">
      <c r="A466" s="36"/>
      <c r="B466" s="36"/>
      <c r="C466" s="36"/>
      <c r="D466" s="36"/>
      <c r="E466" s="206"/>
      <c r="F466" s="206"/>
    </row>
    <row r="467" spans="1:6">
      <c r="A467" s="36"/>
      <c r="B467" s="36"/>
      <c r="C467" s="36"/>
      <c r="D467" s="36"/>
      <c r="E467" s="206"/>
      <c r="F467" s="206"/>
    </row>
    <row r="468" spans="1:6">
      <c r="A468" s="36"/>
      <c r="B468" s="36"/>
      <c r="C468" s="36"/>
      <c r="D468" s="36"/>
      <c r="E468" s="206"/>
      <c r="F468" s="206"/>
    </row>
    <row r="469" spans="1:6">
      <c r="A469" s="36"/>
      <c r="B469" s="36"/>
      <c r="C469" s="36"/>
      <c r="D469" s="36"/>
      <c r="E469" s="206"/>
      <c r="F469" s="206"/>
    </row>
    <row r="470" spans="1:6">
      <c r="A470" s="36"/>
      <c r="B470" s="36"/>
      <c r="C470" s="36"/>
      <c r="D470" s="36"/>
      <c r="E470" s="206"/>
      <c r="F470" s="206"/>
    </row>
    <row r="471" spans="1:6">
      <c r="A471" s="36"/>
      <c r="B471" s="36"/>
      <c r="C471" s="36"/>
      <c r="D471" s="36"/>
      <c r="E471" s="206"/>
      <c r="F471" s="206"/>
    </row>
    <row r="472" spans="1:6">
      <c r="A472" s="36"/>
      <c r="B472" s="36"/>
      <c r="C472" s="36"/>
      <c r="D472" s="36"/>
      <c r="E472" s="206"/>
      <c r="F472" s="206"/>
    </row>
    <row r="473" spans="1:6">
      <c r="A473" s="36"/>
      <c r="B473" s="36"/>
      <c r="C473" s="36"/>
      <c r="D473" s="36"/>
      <c r="E473" s="206"/>
      <c r="F473" s="206"/>
    </row>
    <row r="474" spans="1:6">
      <c r="A474" s="36"/>
      <c r="B474" s="36"/>
      <c r="C474" s="36"/>
      <c r="D474" s="36"/>
      <c r="E474" s="206"/>
      <c r="F474" s="206"/>
    </row>
    <row r="475" spans="1:6">
      <c r="A475" s="36"/>
      <c r="B475" s="36"/>
      <c r="C475" s="36"/>
      <c r="D475" s="36"/>
      <c r="E475" s="206"/>
      <c r="F475" s="206"/>
    </row>
    <row r="476" spans="1:6">
      <c r="A476" s="36"/>
      <c r="B476" s="36"/>
      <c r="C476" s="36"/>
      <c r="D476" s="36"/>
      <c r="E476" s="206"/>
      <c r="F476" s="206"/>
    </row>
    <row r="477" spans="1:6">
      <c r="A477" s="36"/>
      <c r="B477" s="36"/>
      <c r="C477" s="36"/>
      <c r="D477" s="36"/>
      <c r="E477" s="206"/>
      <c r="F477" s="206"/>
    </row>
    <row r="478" spans="1:6">
      <c r="A478" s="36"/>
      <c r="B478" s="36"/>
      <c r="C478" s="36"/>
      <c r="D478" s="36"/>
      <c r="E478" s="206"/>
      <c r="F478" s="206"/>
    </row>
    <row r="479" spans="1:6">
      <c r="A479" s="36"/>
      <c r="B479" s="36"/>
      <c r="C479" s="36"/>
      <c r="D479" s="36"/>
      <c r="E479" s="206"/>
      <c r="F479" s="206"/>
    </row>
    <row r="480" spans="1:6">
      <c r="A480" s="36"/>
      <c r="B480" s="36"/>
      <c r="C480" s="36"/>
      <c r="D480" s="36"/>
      <c r="E480" s="206"/>
      <c r="F480" s="206"/>
    </row>
    <row r="481" spans="1:6">
      <c r="A481" s="36"/>
      <c r="B481" s="36"/>
      <c r="C481" s="36"/>
      <c r="D481" s="36"/>
      <c r="E481" s="206"/>
      <c r="F481" s="206"/>
    </row>
    <row r="482" spans="1:6">
      <c r="A482" s="36"/>
      <c r="B482" s="36"/>
      <c r="C482" s="36"/>
      <c r="D482" s="36"/>
      <c r="E482" s="206"/>
      <c r="F482" s="206"/>
    </row>
    <row r="483" spans="1:6">
      <c r="A483" s="36"/>
      <c r="B483" s="36"/>
      <c r="C483" s="36"/>
      <c r="D483" s="36"/>
      <c r="E483" s="206"/>
      <c r="F483" s="206"/>
    </row>
    <row r="484" spans="1:6">
      <c r="A484" s="36"/>
      <c r="B484" s="36"/>
      <c r="C484" s="36"/>
      <c r="D484" s="36"/>
      <c r="E484" s="206"/>
      <c r="F484" s="206"/>
    </row>
    <row r="485" spans="1:6">
      <c r="A485" s="36"/>
      <c r="B485" s="36"/>
      <c r="C485" s="36"/>
      <c r="D485" s="36"/>
      <c r="E485" s="206"/>
      <c r="F485" s="206"/>
    </row>
    <row r="486" spans="1:6">
      <c r="A486" s="36"/>
      <c r="B486" s="36"/>
      <c r="C486" s="36"/>
      <c r="D486" s="36"/>
      <c r="E486" s="206"/>
      <c r="F486" s="206"/>
    </row>
    <row r="487" spans="1:6">
      <c r="A487" s="36"/>
      <c r="B487" s="36"/>
      <c r="C487" s="36"/>
      <c r="D487" s="36"/>
      <c r="E487" s="206"/>
      <c r="F487" s="206"/>
    </row>
    <row r="488" spans="1:6">
      <c r="A488" s="36"/>
      <c r="B488" s="36"/>
      <c r="C488" s="36"/>
      <c r="D488" s="36"/>
      <c r="E488" s="206"/>
      <c r="F488" s="206"/>
    </row>
    <row r="489" spans="1:6">
      <c r="A489" s="36"/>
      <c r="B489" s="36"/>
      <c r="C489" s="36"/>
      <c r="D489" s="36"/>
      <c r="E489" s="206"/>
      <c r="F489" s="206"/>
    </row>
    <row r="490" spans="1:6">
      <c r="A490" s="36"/>
      <c r="B490" s="36"/>
      <c r="C490" s="36"/>
      <c r="D490" s="36"/>
      <c r="E490" s="206"/>
      <c r="F490" s="206"/>
    </row>
    <row r="491" spans="1:6">
      <c r="A491" s="36"/>
      <c r="B491" s="36"/>
      <c r="C491" s="36"/>
      <c r="D491" s="36"/>
      <c r="E491" s="206"/>
      <c r="F491" s="206"/>
    </row>
    <row r="492" spans="1:6">
      <c r="A492" s="36"/>
      <c r="B492" s="36"/>
      <c r="C492" s="36"/>
      <c r="D492" s="36"/>
      <c r="E492" s="206"/>
      <c r="F492" s="206"/>
    </row>
    <row r="493" spans="1:6">
      <c r="A493" s="36"/>
      <c r="B493" s="36"/>
      <c r="C493" s="36"/>
      <c r="D493" s="36"/>
      <c r="E493" s="206"/>
      <c r="F493" s="206"/>
    </row>
    <row r="494" spans="1:6">
      <c r="A494" s="36"/>
      <c r="B494" s="36"/>
      <c r="C494" s="36"/>
      <c r="D494" s="36"/>
      <c r="E494" s="206"/>
      <c r="F494" s="206"/>
    </row>
    <row r="495" spans="1:6">
      <c r="A495" s="36"/>
      <c r="B495" s="36"/>
      <c r="C495" s="36"/>
      <c r="D495" s="36"/>
      <c r="E495" s="206"/>
      <c r="F495" s="206"/>
    </row>
    <row r="496" spans="1:6">
      <c r="A496" s="36"/>
      <c r="B496" s="36"/>
      <c r="C496" s="36"/>
      <c r="D496" s="36"/>
      <c r="E496" s="206"/>
      <c r="F496" s="206"/>
    </row>
    <row r="497" spans="1:6">
      <c r="A497" s="36"/>
      <c r="B497" s="36"/>
      <c r="C497" s="36"/>
      <c r="D497" s="36"/>
      <c r="E497" s="206"/>
      <c r="F497" s="206"/>
    </row>
    <row r="498" spans="1:6">
      <c r="A498" s="36"/>
      <c r="B498" s="36"/>
      <c r="C498" s="36"/>
      <c r="D498" s="36"/>
      <c r="E498" s="206"/>
      <c r="F498" s="206"/>
    </row>
    <row r="499" spans="1:6">
      <c r="A499" s="36"/>
      <c r="B499" s="36"/>
      <c r="C499" s="36"/>
      <c r="D499" s="36"/>
      <c r="E499" s="206"/>
      <c r="F499" s="206"/>
    </row>
    <row r="500" spans="1:6">
      <c r="A500" s="36"/>
      <c r="B500" s="36"/>
      <c r="C500" s="36"/>
      <c r="D500" s="36"/>
      <c r="E500" s="206"/>
      <c r="F500" s="206"/>
    </row>
    <row r="501" spans="1:6">
      <c r="A501" s="36"/>
      <c r="B501" s="36"/>
      <c r="C501" s="36"/>
      <c r="D501" s="36"/>
      <c r="E501" s="206"/>
      <c r="F501" s="206"/>
    </row>
    <row r="502" spans="1:6">
      <c r="A502" s="36"/>
      <c r="B502" s="36"/>
      <c r="C502" s="36"/>
      <c r="D502" s="36"/>
      <c r="E502" s="206"/>
      <c r="F502" s="206"/>
    </row>
    <row r="503" spans="1:6">
      <c r="A503" s="36"/>
      <c r="B503" s="36"/>
      <c r="C503" s="36"/>
      <c r="D503" s="36"/>
      <c r="E503" s="206"/>
      <c r="F503" s="206"/>
    </row>
    <row r="504" spans="1:6">
      <c r="A504" s="36"/>
      <c r="B504" s="36"/>
      <c r="C504" s="36"/>
      <c r="D504" s="36"/>
      <c r="E504" s="206"/>
      <c r="F504" s="206"/>
    </row>
    <row r="505" spans="1:6">
      <c r="A505" s="36"/>
      <c r="B505" s="36"/>
      <c r="C505" s="36"/>
      <c r="D505" s="36"/>
      <c r="E505" s="206"/>
      <c r="F505" s="206"/>
    </row>
    <row r="506" spans="1:6">
      <c r="A506" s="36"/>
      <c r="B506" s="36"/>
      <c r="C506" s="36"/>
      <c r="D506" s="36"/>
      <c r="E506" s="206"/>
      <c r="F506" s="206"/>
    </row>
    <row r="507" spans="1:6">
      <c r="A507" s="36"/>
      <c r="B507" s="36"/>
      <c r="C507" s="36"/>
      <c r="D507" s="36"/>
      <c r="E507" s="206"/>
      <c r="F507" s="206"/>
    </row>
    <row r="508" spans="1:6">
      <c r="A508" s="36"/>
      <c r="B508" s="36"/>
      <c r="C508" s="36"/>
      <c r="D508" s="36"/>
      <c r="E508" s="206"/>
      <c r="F508" s="206"/>
    </row>
    <row r="509" spans="1:6">
      <c r="A509" s="36"/>
      <c r="B509" s="36"/>
      <c r="C509" s="36"/>
      <c r="D509" s="36"/>
      <c r="E509" s="206"/>
      <c r="F509" s="206"/>
    </row>
    <row r="510" spans="1:6">
      <c r="A510" s="36"/>
      <c r="B510" s="36"/>
      <c r="C510" s="36"/>
      <c r="D510" s="36"/>
      <c r="E510" s="206"/>
      <c r="F510" s="206"/>
    </row>
    <row r="511" spans="1:6">
      <c r="A511" s="36"/>
      <c r="B511" s="36"/>
      <c r="C511" s="36"/>
      <c r="D511" s="36"/>
      <c r="E511" s="206"/>
      <c r="F511" s="206"/>
    </row>
    <row r="512" spans="1:6">
      <c r="A512" s="36"/>
      <c r="B512" s="36"/>
      <c r="C512" s="36"/>
      <c r="D512" s="36"/>
      <c r="E512" s="206"/>
      <c r="F512" s="206"/>
    </row>
    <row r="513" spans="1:6">
      <c r="A513" s="36"/>
      <c r="B513" s="36"/>
      <c r="C513" s="36"/>
      <c r="D513" s="36"/>
      <c r="E513" s="206"/>
      <c r="F513" s="206"/>
    </row>
    <row r="514" spans="1:6">
      <c r="A514" s="36"/>
      <c r="B514" s="36"/>
      <c r="C514" s="36"/>
      <c r="D514" s="36"/>
      <c r="E514" s="206"/>
      <c r="F514" s="206"/>
    </row>
    <row r="515" spans="1:6">
      <c r="A515" s="36"/>
      <c r="B515" s="36"/>
      <c r="C515" s="36"/>
      <c r="D515" s="36"/>
      <c r="E515" s="206"/>
      <c r="F515" s="206"/>
    </row>
    <row r="516" spans="1:6">
      <c r="A516" s="36"/>
      <c r="B516" s="36"/>
      <c r="C516" s="36"/>
      <c r="D516" s="36"/>
      <c r="E516" s="206"/>
      <c r="F516" s="206"/>
    </row>
    <row r="517" spans="1:6">
      <c r="A517" s="36"/>
      <c r="B517" s="36"/>
      <c r="C517" s="36"/>
      <c r="D517" s="36"/>
      <c r="E517" s="206"/>
      <c r="F517" s="206"/>
    </row>
    <row r="518" spans="1:6">
      <c r="A518" s="36"/>
      <c r="B518" s="36"/>
      <c r="C518" s="36"/>
      <c r="D518" s="36"/>
      <c r="E518" s="206"/>
      <c r="F518" s="206"/>
    </row>
    <row r="519" spans="1:6">
      <c r="A519" s="36"/>
      <c r="B519" s="36"/>
      <c r="C519" s="36"/>
      <c r="D519" s="36"/>
      <c r="E519" s="206"/>
      <c r="F519" s="206"/>
    </row>
    <row r="520" spans="1:6">
      <c r="A520" s="36"/>
      <c r="B520" s="36"/>
      <c r="C520" s="36"/>
      <c r="D520" s="36"/>
      <c r="E520" s="206"/>
      <c r="F520" s="206"/>
    </row>
    <row r="521" spans="1:6">
      <c r="A521" s="36"/>
      <c r="B521" s="36"/>
      <c r="C521" s="36"/>
      <c r="D521" s="36"/>
      <c r="E521" s="206"/>
      <c r="F521" s="206"/>
    </row>
    <row r="522" spans="1:6">
      <c r="A522" s="36"/>
      <c r="B522" s="36"/>
      <c r="C522" s="36"/>
      <c r="D522" s="36"/>
      <c r="E522" s="206"/>
      <c r="F522" s="206"/>
    </row>
    <row r="523" spans="1:6">
      <c r="A523" s="36"/>
      <c r="B523" s="36"/>
      <c r="C523" s="36"/>
      <c r="D523" s="36"/>
      <c r="E523" s="206"/>
      <c r="F523" s="206"/>
    </row>
    <row r="524" spans="1:6">
      <c r="A524" s="36"/>
      <c r="B524" s="36"/>
      <c r="C524" s="36"/>
      <c r="D524" s="36"/>
      <c r="E524" s="206"/>
      <c r="F524" s="206"/>
    </row>
    <row r="525" spans="1:6">
      <c r="A525" s="36"/>
      <c r="B525" s="36"/>
      <c r="C525" s="36"/>
      <c r="D525" s="36"/>
      <c r="E525" s="206"/>
      <c r="F525" s="206"/>
    </row>
    <row r="526" spans="1:6">
      <c r="A526" s="36"/>
      <c r="B526" s="36"/>
      <c r="C526" s="36"/>
      <c r="D526" s="36"/>
      <c r="E526" s="206"/>
      <c r="F526" s="206"/>
    </row>
    <row r="527" spans="1:6">
      <c r="A527" s="36"/>
      <c r="B527" s="36"/>
      <c r="C527" s="36"/>
      <c r="D527" s="36"/>
      <c r="E527" s="206"/>
      <c r="F527" s="206"/>
    </row>
    <row r="528" spans="1:6">
      <c r="A528" s="36"/>
      <c r="B528" s="36"/>
      <c r="C528" s="36"/>
      <c r="D528" s="36"/>
      <c r="E528" s="206"/>
      <c r="F528" s="206"/>
    </row>
    <row r="529" spans="1:6">
      <c r="A529" s="36"/>
      <c r="B529" s="36"/>
      <c r="C529" s="36"/>
      <c r="D529" s="36"/>
      <c r="E529" s="206"/>
      <c r="F529" s="206"/>
    </row>
    <row r="530" spans="1:6">
      <c r="A530" s="36"/>
      <c r="B530" s="36"/>
      <c r="C530" s="36"/>
      <c r="D530" s="36"/>
      <c r="E530" s="206"/>
      <c r="F530" s="206"/>
    </row>
    <row r="531" spans="1:6">
      <c r="A531" s="36"/>
      <c r="B531" s="36"/>
      <c r="C531" s="36"/>
      <c r="D531" s="36"/>
      <c r="E531" s="206"/>
      <c r="F531" s="206"/>
    </row>
    <row r="532" spans="1:6">
      <c r="A532" s="36"/>
      <c r="B532" s="36"/>
      <c r="C532" s="36"/>
      <c r="D532" s="36"/>
      <c r="E532" s="206"/>
      <c r="F532" s="206"/>
    </row>
    <row r="533" spans="1:6">
      <c r="A533" s="36"/>
      <c r="B533" s="36"/>
      <c r="C533" s="36"/>
      <c r="D533" s="36"/>
      <c r="E533" s="206"/>
      <c r="F533" s="206"/>
    </row>
    <row r="534" spans="1:6">
      <c r="A534" s="36"/>
      <c r="B534" s="36"/>
      <c r="C534" s="36"/>
      <c r="D534" s="36"/>
      <c r="E534" s="206"/>
      <c r="F534" s="206"/>
    </row>
    <row r="535" spans="1:6">
      <c r="A535" s="36"/>
      <c r="B535" s="36"/>
      <c r="C535" s="36"/>
      <c r="D535" s="36"/>
      <c r="E535" s="206"/>
      <c r="F535" s="206"/>
    </row>
    <row r="536" spans="1:6">
      <c r="A536" s="36"/>
      <c r="B536" s="36"/>
      <c r="C536" s="36"/>
      <c r="D536" s="36"/>
      <c r="E536" s="206"/>
      <c r="F536" s="206"/>
    </row>
    <row r="537" spans="1:6">
      <c r="A537" s="36"/>
      <c r="B537" s="36"/>
      <c r="C537" s="36"/>
      <c r="D537" s="36"/>
      <c r="E537" s="206"/>
      <c r="F537" s="206"/>
    </row>
    <row r="538" spans="1:6">
      <c r="A538" s="36"/>
      <c r="B538" s="36"/>
      <c r="C538" s="36"/>
      <c r="D538" s="36"/>
      <c r="E538" s="206"/>
      <c r="F538" s="206"/>
    </row>
    <row r="539" spans="1:6">
      <c r="A539" s="36"/>
      <c r="B539" s="36"/>
      <c r="C539" s="36"/>
      <c r="D539" s="36"/>
      <c r="E539" s="206"/>
      <c r="F539" s="206"/>
    </row>
    <row r="540" spans="1:6">
      <c r="A540" s="36"/>
      <c r="B540" s="36"/>
      <c r="C540" s="36"/>
      <c r="D540" s="36"/>
      <c r="E540" s="206"/>
      <c r="F540" s="206"/>
    </row>
    <row r="541" spans="1:6">
      <c r="A541" s="36"/>
      <c r="B541" s="36"/>
      <c r="C541" s="36"/>
      <c r="D541" s="36"/>
      <c r="E541" s="206"/>
      <c r="F541" s="206"/>
    </row>
    <row r="542" spans="1:6">
      <c r="A542" s="36"/>
      <c r="B542" s="36"/>
      <c r="C542" s="36"/>
      <c r="D542" s="36"/>
      <c r="E542" s="206"/>
      <c r="F542" s="206"/>
    </row>
    <row r="543" spans="1:6">
      <c r="A543" s="36"/>
      <c r="B543" s="36"/>
      <c r="C543" s="36"/>
      <c r="D543" s="36"/>
      <c r="E543" s="206"/>
      <c r="F543" s="206"/>
    </row>
    <row r="544" spans="1:6">
      <c r="A544" s="36"/>
      <c r="B544" s="36"/>
      <c r="C544" s="36"/>
      <c r="D544" s="36"/>
      <c r="E544" s="206"/>
      <c r="F544" s="206"/>
    </row>
    <row r="545" spans="1:6">
      <c r="A545" s="36"/>
      <c r="B545" s="36"/>
      <c r="C545" s="36"/>
      <c r="D545" s="36"/>
      <c r="E545" s="206"/>
      <c r="F545" s="206"/>
    </row>
    <row r="546" spans="1:6">
      <c r="A546" s="36"/>
      <c r="B546" s="36"/>
      <c r="C546" s="36"/>
      <c r="D546" s="36"/>
      <c r="E546" s="206"/>
      <c r="F546" s="206"/>
    </row>
    <row r="547" spans="1:6">
      <c r="A547" s="36"/>
      <c r="B547" s="36"/>
      <c r="C547" s="36"/>
      <c r="D547" s="36"/>
      <c r="E547" s="206"/>
      <c r="F547" s="206"/>
    </row>
    <row r="548" spans="1:6">
      <c r="A548" s="36"/>
      <c r="B548" s="36"/>
      <c r="C548" s="36"/>
      <c r="D548" s="36"/>
      <c r="E548" s="206"/>
      <c r="F548" s="206"/>
    </row>
    <row r="549" spans="1:6">
      <c r="A549" s="36"/>
      <c r="B549" s="36"/>
      <c r="C549" s="36"/>
      <c r="D549" s="36"/>
      <c r="E549" s="206"/>
      <c r="F549" s="206"/>
    </row>
    <row r="550" spans="1:6">
      <c r="A550" s="36"/>
      <c r="B550" s="36"/>
      <c r="C550" s="36"/>
      <c r="D550" s="36"/>
      <c r="E550" s="206"/>
      <c r="F550" s="206"/>
    </row>
    <row r="551" spans="1:6">
      <c r="A551" s="36"/>
      <c r="B551" s="36"/>
      <c r="C551" s="36"/>
      <c r="D551" s="36"/>
      <c r="E551" s="206"/>
      <c r="F551" s="206"/>
    </row>
    <row r="552" spans="1:6">
      <c r="A552" s="36"/>
      <c r="B552" s="36"/>
      <c r="C552" s="36"/>
      <c r="D552" s="36"/>
      <c r="E552" s="206"/>
      <c r="F552" s="206"/>
    </row>
    <row r="553" spans="1:6">
      <c r="A553" s="36"/>
      <c r="B553" s="36"/>
      <c r="C553" s="36"/>
      <c r="D553" s="36"/>
      <c r="E553" s="206"/>
      <c r="F553" s="206"/>
    </row>
    <row r="554" spans="1:6">
      <c r="A554" s="36"/>
      <c r="B554" s="36"/>
      <c r="C554" s="36"/>
      <c r="D554" s="36"/>
      <c r="E554" s="206"/>
      <c r="F554" s="206"/>
    </row>
    <row r="555" spans="1:6">
      <c r="A555" s="36"/>
      <c r="B555" s="36"/>
      <c r="C555" s="36"/>
      <c r="D555" s="36"/>
      <c r="E555" s="206"/>
      <c r="F555" s="206"/>
    </row>
    <row r="556" spans="1:6">
      <c r="A556" s="36"/>
      <c r="B556" s="36"/>
      <c r="C556" s="36"/>
      <c r="D556" s="36"/>
      <c r="E556" s="206"/>
      <c r="F556" s="206"/>
    </row>
    <row r="557" spans="1:6">
      <c r="A557" s="36"/>
      <c r="B557" s="36"/>
      <c r="C557" s="36"/>
      <c r="D557" s="36"/>
      <c r="E557" s="206"/>
      <c r="F557" s="206"/>
    </row>
    <row r="558" spans="1:6">
      <c r="A558" s="36"/>
      <c r="B558" s="36"/>
      <c r="C558" s="36"/>
      <c r="D558" s="36"/>
      <c r="E558" s="206"/>
      <c r="F558" s="206"/>
    </row>
    <row r="559" spans="1:6">
      <c r="A559" s="36"/>
      <c r="B559" s="36"/>
      <c r="C559" s="36"/>
      <c r="D559" s="36"/>
      <c r="E559" s="206"/>
      <c r="F559" s="206"/>
    </row>
    <row r="560" spans="1:6">
      <c r="A560" s="36"/>
      <c r="B560" s="36"/>
      <c r="C560" s="36"/>
      <c r="D560" s="36"/>
      <c r="E560" s="206"/>
      <c r="F560" s="206"/>
    </row>
    <row r="561" spans="1:6">
      <c r="A561" s="36"/>
      <c r="B561" s="36"/>
      <c r="C561" s="36"/>
      <c r="D561" s="36"/>
      <c r="E561" s="206"/>
      <c r="F561" s="206"/>
    </row>
    <row r="562" spans="1:6">
      <c r="A562" s="36"/>
      <c r="B562" s="36"/>
      <c r="C562" s="36"/>
      <c r="D562" s="36"/>
      <c r="E562" s="206"/>
      <c r="F562" s="206"/>
    </row>
    <row r="563" spans="1:6">
      <c r="A563" s="36"/>
      <c r="B563" s="36"/>
      <c r="C563" s="36"/>
      <c r="D563" s="36"/>
      <c r="E563" s="206"/>
      <c r="F563" s="206"/>
    </row>
    <row r="564" spans="1:6">
      <c r="A564" s="36"/>
      <c r="B564" s="36"/>
      <c r="C564" s="36"/>
      <c r="D564" s="36"/>
      <c r="E564" s="206"/>
      <c r="F564" s="206"/>
    </row>
    <row r="565" spans="1:6">
      <c r="A565" s="36"/>
      <c r="B565" s="36"/>
      <c r="C565" s="36"/>
      <c r="D565" s="36"/>
      <c r="E565" s="206"/>
      <c r="F565" s="206"/>
    </row>
    <row r="566" spans="1:6">
      <c r="A566" s="36"/>
      <c r="B566" s="36"/>
      <c r="C566" s="36"/>
      <c r="D566" s="36"/>
      <c r="E566" s="206"/>
      <c r="F566" s="206"/>
    </row>
    <row r="567" spans="1:6">
      <c r="A567" s="36"/>
      <c r="B567" s="36"/>
      <c r="C567" s="36"/>
      <c r="D567" s="36"/>
      <c r="E567" s="206"/>
      <c r="F567" s="206"/>
    </row>
    <row r="568" spans="1:6">
      <c r="A568" s="36"/>
      <c r="B568" s="36"/>
      <c r="C568" s="36"/>
      <c r="D568" s="36"/>
      <c r="E568" s="206"/>
      <c r="F568" s="206"/>
    </row>
    <row r="569" spans="1:6">
      <c r="A569" s="36"/>
      <c r="B569" s="36"/>
      <c r="C569" s="36"/>
      <c r="D569" s="36"/>
      <c r="E569" s="206"/>
      <c r="F569" s="206"/>
    </row>
    <row r="570" spans="1:6">
      <c r="A570" s="36"/>
      <c r="B570" s="36"/>
      <c r="C570" s="36"/>
      <c r="D570" s="36"/>
      <c r="E570" s="206"/>
      <c r="F570" s="206"/>
    </row>
    <row r="571" spans="1:6">
      <c r="A571" s="36"/>
      <c r="B571" s="36"/>
      <c r="C571" s="36"/>
      <c r="D571" s="36"/>
      <c r="E571" s="206"/>
      <c r="F571" s="206"/>
    </row>
    <row r="572" spans="1:6">
      <c r="A572" s="36"/>
      <c r="B572" s="36"/>
      <c r="C572" s="36"/>
      <c r="D572" s="36"/>
      <c r="E572" s="206"/>
      <c r="F572" s="206"/>
    </row>
    <row r="573" spans="1:6">
      <c r="A573" s="36"/>
      <c r="B573" s="36"/>
      <c r="C573" s="36"/>
      <c r="D573" s="36"/>
      <c r="E573" s="206"/>
      <c r="F573" s="206"/>
    </row>
    <row r="574" spans="1:6">
      <c r="A574" s="36"/>
      <c r="B574" s="36"/>
      <c r="C574" s="36"/>
      <c r="D574" s="36"/>
      <c r="E574" s="206"/>
      <c r="F574" s="206"/>
    </row>
    <row r="575" spans="1:6">
      <c r="A575" s="36"/>
      <c r="B575" s="36"/>
      <c r="C575" s="36"/>
      <c r="D575" s="36"/>
      <c r="E575" s="206"/>
      <c r="F575" s="206"/>
    </row>
    <row r="576" spans="1:6">
      <c r="A576" s="36"/>
      <c r="B576" s="36"/>
      <c r="C576" s="36"/>
      <c r="D576" s="36"/>
      <c r="E576" s="206"/>
      <c r="F576" s="206"/>
    </row>
    <row r="577" spans="1:6">
      <c r="A577" s="36"/>
      <c r="B577" s="36"/>
      <c r="C577" s="36"/>
      <c r="D577" s="36"/>
      <c r="E577" s="206"/>
      <c r="F577" s="206"/>
    </row>
    <row r="578" spans="1:6">
      <c r="A578" s="36"/>
      <c r="B578" s="36"/>
      <c r="C578" s="36"/>
      <c r="D578" s="36"/>
      <c r="E578" s="206"/>
      <c r="F578" s="206"/>
    </row>
    <row r="579" spans="1:6">
      <c r="A579" s="36"/>
      <c r="B579" s="36"/>
      <c r="C579" s="36"/>
      <c r="D579" s="36"/>
      <c r="E579" s="206"/>
      <c r="F579" s="206"/>
    </row>
    <row r="580" spans="1:6">
      <c r="A580" s="36"/>
      <c r="B580" s="36"/>
      <c r="C580" s="36"/>
      <c r="D580" s="36"/>
      <c r="E580" s="206"/>
      <c r="F580" s="206"/>
    </row>
    <row r="581" spans="1:6">
      <c r="A581" s="36"/>
      <c r="B581" s="36"/>
      <c r="C581" s="36"/>
      <c r="D581" s="36"/>
      <c r="E581" s="206"/>
      <c r="F581" s="206"/>
    </row>
    <row r="582" spans="1:6">
      <c r="A582" s="36"/>
      <c r="B582" s="36"/>
      <c r="C582" s="36"/>
      <c r="D582" s="36"/>
      <c r="E582" s="206"/>
      <c r="F582" s="206"/>
    </row>
    <row r="583" spans="1:6">
      <c r="A583" s="36"/>
      <c r="B583" s="36"/>
      <c r="C583" s="36"/>
      <c r="D583" s="36"/>
      <c r="E583" s="206"/>
      <c r="F583" s="206"/>
    </row>
    <row r="584" spans="1:6">
      <c r="A584" s="36"/>
      <c r="B584" s="36"/>
      <c r="C584" s="36"/>
      <c r="D584" s="36"/>
      <c r="E584" s="206"/>
      <c r="F584" s="206"/>
    </row>
    <row r="585" spans="1:6">
      <c r="A585" s="36"/>
      <c r="B585" s="36"/>
      <c r="C585" s="36"/>
      <c r="D585" s="36"/>
      <c r="E585" s="206"/>
      <c r="F585" s="206"/>
    </row>
    <row r="586" spans="1:6">
      <c r="A586" s="36"/>
      <c r="B586" s="36"/>
      <c r="C586" s="36"/>
      <c r="D586" s="36"/>
      <c r="E586" s="206"/>
      <c r="F586" s="206"/>
    </row>
    <row r="587" spans="1:6">
      <c r="A587" s="36"/>
      <c r="B587" s="36"/>
      <c r="C587" s="36"/>
      <c r="D587" s="36"/>
      <c r="E587" s="206"/>
      <c r="F587" s="206"/>
    </row>
    <row r="588" spans="1:6">
      <c r="A588" s="36"/>
      <c r="B588" s="36"/>
      <c r="C588" s="36"/>
      <c r="D588" s="36"/>
      <c r="E588" s="206"/>
      <c r="F588" s="206"/>
    </row>
    <row r="589" spans="1:6">
      <c r="A589" s="36"/>
      <c r="B589" s="36"/>
      <c r="C589" s="36"/>
      <c r="D589" s="36"/>
      <c r="E589" s="206"/>
      <c r="F589" s="206"/>
    </row>
    <row r="590" spans="1:6">
      <c r="A590" s="36"/>
      <c r="B590" s="36"/>
      <c r="C590" s="36"/>
      <c r="D590" s="36"/>
      <c r="E590" s="206"/>
      <c r="F590" s="206"/>
    </row>
    <row r="591" spans="1:6">
      <c r="A591" s="36"/>
      <c r="B591" s="36"/>
      <c r="C591" s="36"/>
      <c r="D591" s="36"/>
      <c r="E591" s="206"/>
      <c r="F591" s="206"/>
    </row>
    <row r="592" spans="1:6">
      <c r="A592" s="36"/>
      <c r="B592" s="36"/>
      <c r="C592" s="36"/>
      <c r="D592" s="36"/>
      <c r="E592" s="206"/>
      <c r="F592" s="206"/>
    </row>
    <row r="593" spans="1:6">
      <c r="A593" s="36"/>
      <c r="B593" s="36"/>
      <c r="C593" s="36"/>
      <c r="D593" s="36"/>
      <c r="E593" s="206"/>
      <c r="F593" s="206"/>
    </row>
    <row r="594" spans="1:6">
      <c r="A594" s="36"/>
      <c r="B594" s="36"/>
      <c r="C594" s="36"/>
      <c r="D594" s="36"/>
      <c r="E594" s="206"/>
      <c r="F594" s="206"/>
    </row>
    <row r="595" spans="1:6">
      <c r="A595" s="36"/>
      <c r="B595" s="36"/>
      <c r="C595" s="36"/>
      <c r="D595" s="36"/>
      <c r="E595" s="206"/>
      <c r="F595" s="206"/>
    </row>
    <row r="596" spans="1:6">
      <c r="A596" s="36"/>
      <c r="B596" s="36"/>
      <c r="C596" s="36"/>
      <c r="D596" s="36"/>
      <c r="E596" s="206"/>
      <c r="F596" s="206"/>
    </row>
    <row r="597" spans="1:6">
      <c r="A597" s="36"/>
      <c r="B597" s="36"/>
      <c r="C597" s="36"/>
      <c r="D597" s="36"/>
      <c r="E597" s="206"/>
      <c r="F597" s="206"/>
    </row>
    <row r="598" spans="1:6">
      <c r="A598" s="36"/>
      <c r="B598" s="36"/>
      <c r="C598" s="36"/>
      <c r="D598" s="36"/>
      <c r="E598" s="206"/>
      <c r="F598" s="206"/>
    </row>
    <row r="599" spans="1:6">
      <c r="A599" s="36"/>
      <c r="B599" s="36"/>
      <c r="C599" s="36"/>
      <c r="D599" s="36"/>
      <c r="E599" s="206"/>
      <c r="F599" s="206"/>
    </row>
    <row r="600" spans="1:6">
      <c r="A600" s="36"/>
      <c r="B600" s="36"/>
      <c r="C600" s="36"/>
      <c r="D600" s="36"/>
      <c r="E600" s="206"/>
      <c r="F600" s="206"/>
    </row>
    <row r="601" spans="1:6">
      <c r="A601" s="36"/>
      <c r="B601" s="36"/>
      <c r="C601" s="36"/>
      <c r="D601" s="36"/>
      <c r="E601" s="206"/>
      <c r="F601" s="206"/>
    </row>
    <row r="602" spans="1:6">
      <c r="A602" s="36"/>
      <c r="B602" s="36"/>
      <c r="C602" s="36"/>
      <c r="D602" s="36"/>
      <c r="E602" s="206"/>
      <c r="F602" s="206"/>
    </row>
    <row r="603" spans="1:6">
      <c r="A603" s="36"/>
      <c r="B603" s="36"/>
      <c r="C603" s="36"/>
      <c r="D603" s="36"/>
      <c r="E603" s="206"/>
      <c r="F603" s="206"/>
    </row>
    <row r="604" spans="1:6">
      <c r="A604" s="36"/>
      <c r="B604" s="36"/>
      <c r="C604" s="36"/>
      <c r="D604" s="36"/>
      <c r="E604" s="206"/>
      <c r="F604" s="206"/>
    </row>
    <row r="605" spans="1:6">
      <c r="A605" s="36"/>
      <c r="B605" s="36"/>
      <c r="C605" s="36"/>
      <c r="D605" s="36"/>
      <c r="E605" s="206"/>
      <c r="F605" s="206"/>
    </row>
    <row r="606" spans="1:6">
      <c r="A606" s="36"/>
      <c r="B606" s="36"/>
      <c r="C606" s="36"/>
      <c r="D606" s="36"/>
      <c r="E606" s="206"/>
      <c r="F606" s="206"/>
    </row>
    <row r="607" spans="1:6">
      <c r="A607" s="36"/>
      <c r="B607" s="36"/>
      <c r="C607" s="36"/>
      <c r="D607" s="36"/>
      <c r="E607" s="206"/>
      <c r="F607" s="206"/>
    </row>
    <row r="608" spans="1:6">
      <c r="A608" s="36"/>
      <c r="B608" s="36"/>
      <c r="C608" s="36"/>
      <c r="D608" s="36"/>
      <c r="E608" s="206"/>
      <c r="F608" s="206"/>
    </row>
    <row r="609" spans="1:6">
      <c r="A609" s="36"/>
      <c r="B609" s="36"/>
      <c r="C609" s="36"/>
      <c r="D609" s="36"/>
      <c r="E609" s="206"/>
      <c r="F609" s="206"/>
    </row>
    <row r="610" spans="1:6">
      <c r="A610" s="36"/>
      <c r="B610" s="36"/>
      <c r="C610" s="36"/>
      <c r="D610" s="36"/>
      <c r="E610" s="206"/>
      <c r="F610" s="206"/>
    </row>
    <row r="611" spans="1:6">
      <c r="A611" s="36"/>
      <c r="B611" s="36"/>
      <c r="C611" s="36"/>
      <c r="D611" s="36"/>
      <c r="E611" s="206"/>
      <c r="F611" s="206"/>
    </row>
    <row r="612" spans="1:6">
      <c r="A612" s="36"/>
      <c r="B612" s="36"/>
      <c r="C612" s="36"/>
      <c r="D612" s="36"/>
      <c r="E612" s="206"/>
      <c r="F612" s="206"/>
    </row>
    <row r="613" spans="1:6">
      <c r="A613" s="36"/>
      <c r="B613" s="36"/>
      <c r="C613" s="36"/>
      <c r="D613" s="36"/>
      <c r="E613" s="206"/>
      <c r="F613" s="206"/>
    </row>
    <row r="614" spans="1:6">
      <c r="A614" s="36"/>
      <c r="B614" s="36"/>
      <c r="C614" s="36"/>
      <c r="D614" s="36"/>
      <c r="E614" s="206"/>
      <c r="F614" s="206"/>
    </row>
    <row r="615" spans="1:6">
      <c r="A615" s="36"/>
      <c r="B615" s="36"/>
      <c r="C615" s="36"/>
      <c r="D615" s="36"/>
      <c r="E615" s="206"/>
      <c r="F615" s="206"/>
    </row>
    <row r="616" spans="1:6">
      <c r="A616" s="36"/>
      <c r="B616" s="36"/>
      <c r="C616" s="36"/>
      <c r="D616" s="36"/>
      <c r="E616" s="206"/>
      <c r="F616" s="206"/>
    </row>
    <row r="617" spans="1:6">
      <c r="A617" s="36"/>
      <c r="B617" s="36"/>
      <c r="C617" s="36"/>
      <c r="D617" s="36"/>
      <c r="E617" s="206"/>
      <c r="F617" s="206"/>
    </row>
    <row r="618" spans="1:6">
      <c r="A618" s="36"/>
      <c r="B618" s="36"/>
      <c r="C618" s="36"/>
      <c r="D618" s="36"/>
      <c r="E618" s="206"/>
      <c r="F618" s="206"/>
    </row>
    <row r="619" spans="1:6">
      <c r="A619" s="36"/>
      <c r="B619" s="36"/>
      <c r="C619" s="36"/>
      <c r="D619" s="36"/>
      <c r="E619" s="206"/>
      <c r="F619" s="206"/>
    </row>
    <row r="620" spans="1:6">
      <c r="A620" s="36"/>
      <c r="B620" s="36"/>
      <c r="C620" s="36"/>
      <c r="D620" s="36"/>
      <c r="E620" s="206"/>
      <c r="F620" s="206"/>
    </row>
    <row r="621" spans="1:6">
      <c r="A621" s="36"/>
      <c r="B621" s="36"/>
      <c r="C621" s="36"/>
      <c r="D621" s="36"/>
      <c r="E621" s="206"/>
      <c r="F621" s="206"/>
    </row>
    <row r="622" spans="1:6">
      <c r="A622" s="36"/>
      <c r="B622" s="36"/>
      <c r="C622" s="36"/>
      <c r="D622" s="36"/>
      <c r="E622" s="206"/>
      <c r="F622" s="206"/>
    </row>
    <row r="623" spans="1:6">
      <c r="A623" s="36"/>
      <c r="B623" s="36"/>
      <c r="C623" s="36"/>
      <c r="D623" s="36"/>
      <c r="E623" s="206"/>
      <c r="F623" s="206"/>
    </row>
    <row r="624" spans="1:6">
      <c r="A624" s="36"/>
      <c r="B624" s="36"/>
      <c r="C624" s="36"/>
      <c r="D624" s="36"/>
      <c r="E624" s="206"/>
      <c r="F624" s="206"/>
    </row>
    <row r="625" spans="1:6">
      <c r="A625" s="36"/>
      <c r="B625" s="36"/>
      <c r="C625" s="36"/>
      <c r="D625" s="36"/>
      <c r="E625" s="206"/>
      <c r="F625" s="206"/>
    </row>
    <row r="626" spans="1:6">
      <c r="A626" s="36"/>
      <c r="B626" s="36"/>
      <c r="C626" s="36"/>
      <c r="D626" s="36"/>
      <c r="E626" s="206"/>
      <c r="F626" s="206"/>
    </row>
    <row r="627" spans="1:6">
      <c r="A627" s="36"/>
      <c r="B627" s="36"/>
      <c r="C627" s="36"/>
      <c r="D627" s="36"/>
      <c r="E627" s="206"/>
      <c r="F627" s="206"/>
    </row>
    <row r="628" spans="1:6">
      <c r="A628" s="36"/>
      <c r="B628" s="36"/>
      <c r="C628" s="36"/>
      <c r="D628" s="36"/>
      <c r="E628" s="206"/>
      <c r="F628" s="206"/>
    </row>
    <row r="629" spans="1:6">
      <c r="A629" s="36"/>
      <c r="B629" s="36"/>
      <c r="C629" s="36"/>
      <c r="D629" s="36"/>
      <c r="E629" s="206"/>
      <c r="F629" s="206"/>
    </row>
    <row r="630" spans="1:6">
      <c r="A630" s="36"/>
      <c r="B630" s="36"/>
      <c r="C630" s="36"/>
      <c r="D630" s="36"/>
      <c r="E630" s="206"/>
      <c r="F630" s="206"/>
    </row>
    <row r="631" spans="1:6">
      <c r="A631" s="36"/>
      <c r="B631" s="36"/>
      <c r="C631" s="36"/>
      <c r="D631" s="36"/>
      <c r="E631" s="206"/>
      <c r="F631" s="206"/>
    </row>
    <row r="632" spans="1:6">
      <c r="A632" s="36"/>
      <c r="B632" s="36"/>
      <c r="C632" s="36"/>
      <c r="D632" s="36"/>
      <c r="E632" s="206"/>
      <c r="F632" s="206"/>
    </row>
    <row r="633" spans="1:6">
      <c r="A633" s="36"/>
      <c r="B633" s="36"/>
      <c r="C633" s="36"/>
      <c r="D633" s="36"/>
      <c r="E633" s="206"/>
      <c r="F633" s="206"/>
    </row>
    <row r="634" spans="1:6">
      <c r="A634" s="36"/>
      <c r="B634" s="36"/>
      <c r="C634" s="36"/>
      <c r="D634" s="36"/>
      <c r="E634" s="206"/>
      <c r="F634" s="206"/>
    </row>
    <row r="635" spans="1:6">
      <c r="A635" s="36"/>
      <c r="B635" s="36"/>
      <c r="C635" s="36"/>
      <c r="D635" s="36"/>
      <c r="E635" s="206"/>
      <c r="F635" s="206"/>
    </row>
    <row r="636" spans="1:6">
      <c r="A636" s="36"/>
      <c r="B636" s="36"/>
      <c r="C636" s="36"/>
      <c r="D636" s="36"/>
      <c r="E636" s="206"/>
      <c r="F636" s="206"/>
    </row>
    <row r="637" spans="1:6">
      <c r="A637" s="36"/>
      <c r="B637" s="36"/>
      <c r="C637" s="36"/>
      <c r="D637" s="36"/>
      <c r="E637" s="206"/>
      <c r="F637" s="206"/>
    </row>
    <row r="638" spans="1:6">
      <c r="A638" s="36"/>
      <c r="B638" s="36"/>
      <c r="C638" s="36"/>
      <c r="D638" s="36"/>
      <c r="E638" s="206"/>
      <c r="F638" s="206"/>
    </row>
    <row r="639" spans="1:6">
      <c r="A639" s="36"/>
      <c r="B639" s="36"/>
      <c r="C639" s="36"/>
      <c r="D639" s="36"/>
      <c r="E639" s="206"/>
      <c r="F639" s="206"/>
    </row>
    <row r="640" spans="1:6">
      <c r="A640" s="36"/>
      <c r="B640" s="36"/>
      <c r="C640" s="36"/>
      <c r="D640" s="36"/>
      <c r="E640" s="206"/>
      <c r="F640" s="206"/>
    </row>
    <row r="641" spans="1:6">
      <c r="A641" s="36"/>
      <c r="B641" s="36"/>
      <c r="C641" s="36"/>
      <c r="D641" s="36"/>
      <c r="E641" s="206"/>
      <c r="F641" s="206"/>
    </row>
    <row r="642" spans="1:6">
      <c r="A642" s="36"/>
      <c r="B642" s="36"/>
      <c r="C642" s="36"/>
      <c r="D642" s="36"/>
      <c r="E642" s="206"/>
      <c r="F642" s="206"/>
    </row>
    <row r="643" spans="1:6">
      <c r="A643" s="36"/>
      <c r="B643" s="36"/>
      <c r="C643" s="36"/>
      <c r="D643" s="36"/>
      <c r="E643" s="206"/>
      <c r="F643" s="206"/>
    </row>
    <row r="644" spans="1:6">
      <c r="A644" s="36"/>
      <c r="B644" s="36"/>
      <c r="C644" s="36"/>
      <c r="D644" s="36"/>
      <c r="E644" s="206"/>
      <c r="F644" s="206"/>
    </row>
    <row r="645" spans="1:6">
      <c r="A645" s="36"/>
      <c r="B645" s="36"/>
      <c r="C645" s="36"/>
      <c r="D645" s="36"/>
      <c r="E645" s="206"/>
      <c r="F645" s="206"/>
    </row>
    <row r="646" spans="1:6">
      <c r="A646" s="36"/>
      <c r="B646" s="36"/>
      <c r="C646" s="36"/>
      <c r="D646" s="36"/>
      <c r="E646" s="206"/>
      <c r="F646" s="206"/>
    </row>
    <row r="647" spans="1:6">
      <c r="A647" s="36"/>
      <c r="B647" s="36"/>
      <c r="C647" s="36"/>
      <c r="D647" s="36"/>
      <c r="E647" s="206"/>
      <c r="F647" s="206"/>
    </row>
    <row r="648" spans="1:6">
      <c r="A648" s="36"/>
      <c r="B648" s="36"/>
      <c r="C648" s="36"/>
      <c r="D648" s="36"/>
      <c r="E648" s="206"/>
      <c r="F648" s="206"/>
    </row>
    <row r="649" spans="1:6">
      <c r="A649" s="36"/>
      <c r="B649" s="36"/>
      <c r="C649" s="36"/>
      <c r="D649" s="36"/>
      <c r="E649" s="206"/>
      <c r="F649" s="206"/>
    </row>
    <row r="650" spans="1:6">
      <c r="A650" s="36"/>
      <c r="B650" s="36"/>
      <c r="C650" s="36"/>
      <c r="D650" s="36"/>
      <c r="E650" s="206"/>
      <c r="F650" s="206"/>
    </row>
    <row r="651" spans="1:6">
      <c r="A651" s="36"/>
      <c r="B651" s="36"/>
      <c r="C651" s="36"/>
      <c r="D651" s="36"/>
      <c r="E651" s="206"/>
      <c r="F651" s="206"/>
    </row>
    <row r="652" spans="1:6">
      <c r="A652" s="36"/>
      <c r="B652" s="36"/>
      <c r="C652" s="36"/>
      <c r="D652" s="36"/>
      <c r="E652" s="206"/>
      <c r="F652" s="206"/>
    </row>
    <row r="653" spans="1:6">
      <c r="A653" s="36"/>
      <c r="B653" s="36"/>
      <c r="C653" s="36"/>
      <c r="D653" s="36"/>
      <c r="E653" s="206"/>
      <c r="F653" s="206"/>
    </row>
    <row r="654" spans="1:6">
      <c r="A654" s="36"/>
      <c r="B654" s="36"/>
      <c r="C654" s="36"/>
      <c r="D654" s="36"/>
      <c r="E654" s="206"/>
      <c r="F654" s="206"/>
    </row>
    <row r="655" spans="1:6">
      <c r="A655" s="36"/>
      <c r="B655" s="36"/>
      <c r="C655" s="36"/>
      <c r="D655" s="36"/>
      <c r="E655" s="206"/>
      <c r="F655" s="206"/>
    </row>
    <row r="656" spans="1:6">
      <c r="A656" s="36"/>
      <c r="B656" s="36"/>
      <c r="C656" s="36"/>
      <c r="D656" s="36"/>
      <c r="E656" s="206"/>
      <c r="F656" s="206"/>
    </row>
    <row r="657" spans="1:6">
      <c r="A657" s="36"/>
      <c r="B657" s="36"/>
      <c r="C657" s="36"/>
      <c r="D657" s="36"/>
      <c r="E657" s="206"/>
      <c r="F657" s="206"/>
    </row>
    <row r="658" spans="1:6">
      <c r="A658" s="36"/>
      <c r="B658" s="36"/>
      <c r="C658" s="36"/>
      <c r="D658" s="36"/>
      <c r="E658" s="206"/>
      <c r="F658" s="206"/>
    </row>
    <row r="659" spans="1:6">
      <c r="A659" s="36"/>
      <c r="B659" s="36"/>
      <c r="C659" s="36"/>
      <c r="D659" s="36"/>
      <c r="E659" s="206"/>
      <c r="F659" s="206"/>
    </row>
    <row r="660" spans="1:6">
      <c r="A660" s="36"/>
      <c r="B660" s="36"/>
      <c r="C660" s="36"/>
      <c r="D660" s="36"/>
      <c r="E660" s="206"/>
      <c r="F660" s="206"/>
    </row>
    <row r="661" spans="1:6">
      <c r="A661" s="36"/>
      <c r="B661" s="36"/>
      <c r="C661" s="36"/>
      <c r="D661" s="36"/>
      <c r="E661" s="206"/>
      <c r="F661" s="206"/>
    </row>
    <row r="662" spans="1:6">
      <c r="A662" s="36"/>
      <c r="B662" s="36"/>
      <c r="C662" s="36"/>
      <c r="D662" s="36"/>
      <c r="E662" s="206"/>
      <c r="F662" s="206"/>
    </row>
    <row r="663" spans="1:6">
      <c r="A663" s="36"/>
      <c r="B663" s="36"/>
      <c r="C663" s="36"/>
      <c r="D663" s="36"/>
      <c r="E663" s="206"/>
      <c r="F663" s="206"/>
    </row>
    <row r="664" spans="1:6">
      <c r="A664" s="36"/>
      <c r="B664" s="36"/>
      <c r="C664" s="36"/>
      <c r="D664" s="36"/>
      <c r="E664" s="206"/>
      <c r="F664" s="206"/>
    </row>
    <row r="665" spans="1:6">
      <c r="A665" s="36"/>
      <c r="B665" s="36"/>
      <c r="C665" s="36"/>
      <c r="D665" s="36"/>
      <c r="E665" s="206"/>
      <c r="F665" s="206"/>
    </row>
    <row r="666" spans="1:6">
      <c r="A666" s="36"/>
      <c r="B666" s="36"/>
      <c r="C666" s="36"/>
      <c r="D666" s="36"/>
      <c r="E666" s="206"/>
      <c r="F666" s="206"/>
    </row>
    <row r="667" spans="1:6">
      <c r="A667" s="36"/>
      <c r="B667" s="36"/>
      <c r="C667" s="36"/>
      <c r="D667" s="36"/>
      <c r="E667" s="206"/>
      <c r="F667" s="206"/>
    </row>
    <row r="668" spans="1:6">
      <c r="A668" s="36"/>
      <c r="B668" s="36"/>
      <c r="C668" s="36"/>
      <c r="D668" s="36"/>
      <c r="E668" s="206"/>
      <c r="F668" s="206"/>
    </row>
    <row r="669" spans="1:6">
      <c r="A669" s="36"/>
      <c r="B669" s="36"/>
      <c r="C669" s="36"/>
      <c r="D669" s="36"/>
      <c r="E669" s="206"/>
      <c r="F669" s="206"/>
    </row>
    <row r="670" spans="1:6">
      <c r="A670" s="36"/>
      <c r="B670" s="36"/>
      <c r="C670" s="36"/>
      <c r="D670" s="36"/>
      <c r="E670" s="206"/>
      <c r="F670" s="206"/>
    </row>
    <row r="671" spans="1:6">
      <c r="A671" s="36"/>
      <c r="B671" s="36"/>
      <c r="C671" s="36"/>
      <c r="D671" s="36"/>
      <c r="E671" s="206"/>
      <c r="F671" s="206"/>
    </row>
    <row r="672" spans="1:6">
      <c r="A672" s="36"/>
      <c r="B672" s="36"/>
      <c r="C672" s="36"/>
      <c r="D672" s="36"/>
      <c r="E672" s="206"/>
      <c r="F672" s="206"/>
    </row>
    <row r="673" spans="1:6">
      <c r="A673" s="36"/>
      <c r="B673" s="36"/>
      <c r="C673" s="36"/>
      <c r="D673" s="36"/>
      <c r="E673" s="206"/>
      <c r="F673" s="206"/>
    </row>
    <row r="674" spans="1:6">
      <c r="A674" s="36"/>
      <c r="B674" s="36"/>
      <c r="C674" s="36"/>
      <c r="D674" s="36"/>
      <c r="E674" s="206"/>
      <c r="F674" s="206"/>
    </row>
    <row r="675" spans="1:6">
      <c r="A675" s="36"/>
      <c r="B675" s="36"/>
      <c r="C675" s="36"/>
      <c r="D675" s="36"/>
      <c r="E675" s="206"/>
      <c r="F675" s="206"/>
    </row>
    <row r="676" spans="1:6">
      <c r="A676" s="36"/>
      <c r="B676" s="36"/>
      <c r="C676" s="36"/>
      <c r="D676" s="36"/>
      <c r="E676" s="206"/>
      <c r="F676" s="206"/>
    </row>
    <row r="677" spans="1:6">
      <c r="A677" s="36"/>
      <c r="B677" s="36"/>
      <c r="C677" s="36"/>
      <c r="D677" s="36"/>
      <c r="E677" s="206"/>
      <c r="F677" s="206"/>
    </row>
    <row r="678" spans="1:6">
      <c r="A678" s="36"/>
      <c r="B678" s="36"/>
      <c r="C678" s="36"/>
      <c r="D678" s="36"/>
      <c r="E678" s="206"/>
      <c r="F678" s="206"/>
    </row>
    <row r="679" spans="1:6">
      <c r="A679" s="36"/>
      <c r="B679" s="36"/>
      <c r="C679" s="36"/>
      <c r="D679" s="36"/>
      <c r="E679" s="206"/>
      <c r="F679" s="206"/>
    </row>
    <row r="680" spans="1:6">
      <c r="A680" s="36"/>
      <c r="B680" s="36"/>
      <c r="C680" s="36"/>
      <c r="D680" s="36"/>
      <c r="E680" s="206"/>
      <c r="F680" s="206"/>
    </row>
    <row r="681" spans="1:6">
      <c r="A681" s="36"/>
      <c r="B681" s="36"/>
      <c r="C681" s="36"/>
      <c r="D681" s="36"/>
      <c r="E681" s="206"/>
      <c r="F681" s="206"/>
    </row>
    <row r="682" spans="1:6">
      <c r="A682" s="36"/>
      <c r="B682" s="36"/>
      <c r="C682" s="36"/>
      <c r="D682" s="36"/>
      <c r="E682" s="206"/>
      <c r="F682" s="206"/>
    </row>
    <row r="683" spans="1:6">
      <c r="A683" s="36"/>
      <c r="B683" s="36"/>
      <c r="C683" s="36"/>
      <c r="D683" s="36"/>
      <c r="E683" s="206"/>
      <c r="F683" s="206"/>
    </row>
    <row r="684" spans="1:6">
      <c r="A684" s="36"/>
      <c r="B684" s="36"/>
      <c r="C684" s="36"/>
      <c r="D684" s="36"/>
      <c r="E684" s="206"/>
      <c r="F684" s="206"/>
    </row>
    <row r="685" spans="1:6">
      <c r="A685" s="36"/>
      <c r="B685" s="36"/>
      <c r="C685" s="36"/>
      <c r="D685" s="36"/>
      <c r="E685" s="206"/>
      <c r="F685" s="206"/>
    </row>
    <row r="686" spans="1:6">
      <c r="A686" s="36"/>
      <c r="B686" s="36"/>
      <c r="C686" s="36"/>
      <c r="D686" s="36"/>
      <c r="E686" s="206"/>
      <c r="F686" s="206"/>
    </row>
    <row r="687" spans="1:6">
      <c r="A687" s="36"/>
      <c r="B687" s="36"/>
      <c r="C687" s="36"/>
      <c r="D687" s="36"/>
      <c r="E687" s="206"/>
      <c r="F687" s="206"/>
    </row>
    <row r="688" spans="1:6">
      <c r="A688" s="36"/>
      <c r="B688" s="36"/>
      <c r="C688" s="36"/>
      <c r="D688" s="36"/>
      <c r="E688" s="206"/>
      <c r="F688" s="206"/>
    </row>
    <row r="689" spans="1:6">
      <c r="A689" s="36"/>
      <c r="B689" s="36"/>
      <c r="C689" s="36"/>
      <c r="D689" s="36"/>
      <c r="E689" s="206"/>
      <c r="F689" s="206"/>
    </row>
    <row r="690" spans="1:6">
      <c r="A690" s="36"/>
      <c r="B690" s="36"/>
      <c r="C690" s="36"/>
      <c r="D690" s="36"/>
      <c r="E690" s="206"/>
      <c r="F690" s="206"/>
    </row>
    <row r="691" spans="1:6">
      <c r="A691" s="36"/>
      <c r="B691" s="36"/>
      <c r="C691" s="36"/>
      <c r="D691" s="36"/>
      <c r="E691" s="206"/>
      <c r="F691" s="206"/>
    </row>
    <row r="692" spans="1:6">
      <c r="A692" s="36"/>
      <c r="B692" s="36"/>
      <c r="C692" s="36"/>
      <c r="D692" s="36"/>
      <c r="E692" s="206"/>
      <c r="F692" s="206"/>
    </row>
    <row r="693" spans="1:6">
      <c r="A693" s="36"/>
      <c r="B693" s="36"/>
      <c r="C693" s="36"/>
      <c r="D693" s="36"/>
      <c r="E693" s="206"/>
      <c r="F693" s="206"/>
    </row>
    <row r="694" spans="1:6">
      <c r="A694" s="36"/>
      <c r="B694" s="36"/>
      <c r="C694" s="36"/>
      <c r="D694" s="36"/>
      <c r="E694" s="206"/>
      <c r="F694" s="206"/>
    </row>
    <row r="695" spans="1:6">
      <c r="A695" s="36"/>
      <c r="B695" s="36"/>
      <c r="C695" s="36"/>
      <c r="D695" s="36"/>
      <c r="E695" s="206"/>
      <c r="F695" s="206"/>
    </row>
    <row r="696" spans="1:6">
      <c r="A696" s="36"/>
      <c r="B696" s="36"/>
      <c r="C696" s="36"/>
      <c r="D696" s="36"/>
      <c r="E696" s="206"/>
      <c r="F696" s="206"/>
    </row>
    <row r="697" spans="1:6">
      <c r="A697" s="36"/>
      <c r="B697" s="36"/>
      <c r="C697" s="36"/>
      <c r="D697" s="36"/>
      <c r="E697" s="206"/>
      <c r="F697" s="206"/>
    </row>
    <row r="698" spans="1:6">
      <c r="A698" s="36"/>
      <c r="B698" s="36"/>
      <c r="C698" s="36"/>
      <c r="D698" s="36"/>
      <c r="E698" s="206"/>
      <c r="F698" s="206"/>
    </row>
    <row r="699" spans="1:6">
      <c r="A699" s="36"/>
      <c r="B699" s="36"/>
      <c r="C699" s="36"/>
      <c r="D699" s="36"/>
      <c r="E699" s="206"/>
      <c r="F699" s="206"/>
    </row>
    <row r="700" spans="1:6">
      <c r="A700" s="36"/>
      <c r="B700" s="36"/>
      <c r="C700" s="36"/>
      <c r="D700" s="36"/>
      <c r="E700" s="206"/>
      <c r="F700" s="206"/>
    </row>
    <row r="701" spans="1:6">
      <c r="A701" s="36"/>
      <c r="B701" s="36"/>
      <c r="C701" s="36"/>
      <c r="D701" s="36"/>
      <c r="E701" s="206"/>
      <c r="F701" s="206"/>
    </row>
    <row r="702" spans="1:6">
      <c r="A702" s="36"/>
      <c r="B702" s="36"/>
      <c r="C702" s="36"/>
      <c r="D702" s="36"/>
      <c r="E702" s="206"/>
      <c r="F702" s="206"/>
    </row>
    <row r="703" spans="1:6">
      <c r="A703" s="36"/>
      <c r="B703" s="36"/>
      <c r="C703" s="36"/>
      <c r="D703" s="36"/>
      <c r="E703" s="206"/>
      <c r="F703" s="206"/>
    </row>
    <row r="704" spans="1:6">
      <c r="A704" s="36"/>
      <c r="B704" s="36"/>
      <c r="C704" s="36"/>
      <c r="D704" s="36"/>
      <c r="E704" s="206"/>
      <c r="F704" s="206"/>
    </row>
    <row r="705" spans="1:6">
      <c r="A705" s="36"/>
      <c r="B705" s="36"/>
      <c r="C705" s="36"/>
      <c r="D705" s="36"/>
      <c r="E705" s="206"/>
      <c r="F705" s="206"/>
    </row>
    <row r="706" spans="1:6">
      <c r="A706" s="36"/>
      <c r="B706" s="36"/>
      <c r="C706" s="36"/>
      <c r="D706" s="36"/>
      <c r="E706" s="206"/>
      <c r="F706" s="206"/>
    </row>
    <row r="707" spans="1:6">
      <c r="A707" s="36"/>
      <c r="B707" s="36"/>
      <c r="C707" s="36"/>
      <c r="D707" s="36"/>
      <c r="E707" s="206"/>
      <c r="F707" s="206"/>
    </row>
    <row r="708" spans="1:6">
      <c r="A708" s="36"/>
      <c r="B708" s="36"/>
      <c r="C708" s="36"/>
      <c r="D708" s="36"/>
      <c r="E708" s="206"/>
      <c r="F708" s="206"/>
    </row>
    <row r="709" spans="1:6">
      <c r="A709" s="36"/>
      <c r="B709" s="36"/>
      <c r="C709" s="36"/>
      <c r="D709" s="36"/>
      <c r="E709" s="206"/>
      <c r="F709" s="206"/>
    </row>
    <row r="710" spans="1:6">
      <c r="A710" s="36"/>
      <c r="B710" s="36"/>
      <c r="C710" s="36"/>
      <c r="D710" s="36"/>
      <c r="E710" s="206"/>
      <c r="F710" s="206"/>
    </row>
    <row r="711" spans="1:6">
      <c r="A711" s="36"/>
      <c r="B711" s="36"/>
      <c r="C711" s="36"/>
      <c r="D711" s="36"/>
      <c r="E711" s="206"/>
      <c r="F711" s="206"/>
    </row>
    <row r="712" spans="1:6">
      <c r="A712" s="36"/>
      <c r="B712" s="36"/>
      <c r="C712" s="36"/>
      <c r="D712" s="36"/>
      <c r="E712" s="206"/>
      <c r="F712" s="206"/>
    </row>
    <row r="713" spans="1:6">
      <c r="A713" s="36"/>
      <c r="B713" s="36"/>
      <c r="C713" s="36"/>
      <c r="D713" s="36"/>
      <c r="E713" s="206"/>
      <c r="F713" s="206"/>
    </row>
    <row r="714" spans="1:6">
      <c r="A714" s="36"/>
      <c r="B714" s="36"/>
      <c r="C714" s="36"/>
      <c r="D714" s="36"/>
      <c r="E714" s="206"/>
      <c r="F714" s="206"/>
    </row>
    <row r="715" spans="1:6">
      <c r="A715" s="36"/>
      <c r="B715" s="36"/>
      <c r="C715" s="36"/>
      <c r="D715" s="36"/>
      <c r="E715" s="206"/>
      <c r="F715" s="206"/>
    </row>
    <row r="716" spans="1:6">
      <c r="A716" s="36"/>
      <c r="B716" s="36"/>
      <c r="C716" s="36"/>
      <c r="D716" s="36"/>
      <c r="E716" s="206"/>
      <c r="F716" s="206"/>
    </row>
    <row r="717" spans="1:6">
      <c r="A717" s="36"/>
      <c r="B717" s="36"/>
      <c r="C717" s="36"/>
      <c r="D717" s="36"/>
      <c r="E717" s="206"/>
      <c r="F717" s="206"/>
    </row>
    <row r="718" spans="1:6">
      <c r="A718" s="36"/>
      <c r="B718" s="36"/>
      <c r="C718" s="36"/>
      <c r="D718" s="36"/>
      <c r="E718" s="206"/>
      <c r="F718" s="206"/>
    </row>
    <row r="719" spans="1:6">
      <c r="A719" s="36"/>
      <c r="B719" s="36"/>
      <c r="C719" s="36"/>
      <c r="D719" s="36"/>
      <c r="E719" s="206"/>
      <c r="F719" s="206"/>
    </row>
    <row r="720" spans="1:6">
      <c r="A720" s="36"/>
      <c r="B720" s="36"/>
      <c r="C720" s="36"/>
      <c r="D720" s="36"/>
      <c r="E720" s="206"/>
      <c r="F720" s="206"/>
    </row>
    <row r="721" spans="1:6">
      <c r="A721" s="36"/>
      <c r="B721" s="36"/>
      <c r="C721" s="36"/>
      <c r="D721" s="36"/>
      <c r="E721" s="206"/>
      <c r="F721" s="206"/>
    </row>
    <row r="722" spans="1:6">
      <c r="A722" s="36"/>
      <c r="B722" s="36"/>
      <c r="C722" s="36"/>
      <c r="D722" s="36"/>
      <c r="E722" s="206"/>
      <c r="F722" s="206"/>
    </row>
    <row r="723" spans="1:6">
      <c r="A723" s="36"/>
      <c r="B723" s="36"/>
      <c r="C723" s="36"/>
      <c r="D723" s="36"/>
      <c r="E723" s="206"/>
      <c r="F723" s="206"/>
    </row>
    <row r="724" spans="1:6">
      <c r="A724" s="36"/>
      <c r="B724" s="36"/>
      <c r="C724" s="36"/>
      <c r="D724" s="36"/>
      <c r="E724" s="206"/>
      <c r="F724" s="206"/>
    </row>
    <row r="725" spans="1:6">
      <c r="A725" s="36"/>
      <c r="B725" s="36"/>
      <c r="C725" s="36"/>
      <c r="D725" s="36"/>
      <c r="E725" s="206"/>
      <c r="F725" s="206"/>
    </row>
    <row r="726" spans="1:6">
      <c r="A726" s="36"/>
      <c r="B726" s="36"/>
      <c r="C726" s="36"/>
      <c r="D726" s="36"/>
      <c r="E726" s="206"/>
      <c r="F726" s="206"/>
    </row>
    <row r="727" spans="1:6">
      <c r="A727" s="36"/>
      <c r="B727" s="36"/>
      <c r="C727" s="36"/>
      <c r="D727" s="36"/>
      <c r="E727" s="206"/>
      <c r="F727" s="206"/>
    </row>
    <row r="728" spans="1:6">
      <c r="A728" s="36"/>
      <c r="B728" s="36"/>
      <c r="C728" s="36"/>
      <c r="D728" s="36"/>
      <c r="E728" s="206"/>
      <c r="F728" s="206"/>
    </row>
    <row r="729" spans="1:6">
      <c r="A729" s="36"/>
      <c r="B729" s="36"/>
      <c r="C729" s="36"/>
      <c r="D729" s="36"/>
      <c r="E729" s="206"/>
      <c r="F729" s="206"/>
    </row>
    <row r="730" spans="1:6">
      <c r="A730" s="36"/>
      <c r="B730" s="36"/>
      <c r="C730" s="36"/>
      <c r="D730" s="36"/>
      <c r="E730" s="206"/>
      <c r="F730" s="206"/>
    </row>
    <row r="731" spans="1:6">
      <c r="A731" s="36"/>
      <c r="B731" s="36"/>
      <c r="C731" s="36"/>
      <c r="D731" s="36"/>
      <c r="E731" s="206"/>
      <c r="F731" s="206"/>
    </row>
    <row r="732" spans="1:6">
      <c r="A732" s="36"/>
      <c r="B732" s="36"/>
      <c r="C732" s="36"/>
      <c r="D732" s="36"/>
      <c r="E732" s="206"/>
      <c r="F732" s="206"/>
    </row>
    <row r="733" spans="1:6">
      <c r="A733" s="36"/>
      <c r="B733" s="36"/>
      <c r="C733" s="36"/>
      <c r="D733" s="36"/>
      <c r="E733" s="206"/>
      <c r="F733" s="206"/>
    </row>
    <row r="734" spans="1:6">
      <c r="A734" s="36"/>
      <c r="B734" s="36"/>
      <c r="C734" s="36"/>
      <c r="D734" s="36"/>
      <c r="E734" s="206"/>
      <c r="F734" s="206"/>
    </row>
    <row r="735" spans="1:6">
      <c r="A735" s="36"/>
      <c r="B735" s="36"/>
      <c r="C735" s="36"/>
      <c r="D735" s="36"/>
      <c r="E735" s="206"/>
      <c r="F735" s="206"/>
    </row>
    <row r="736" spans="1:6">
      <c r="A736" s="36"/>
      <c r="B736" s="36"/>
      <c r="C736" s="36"/>
      <c r="D736" s="36"/>
      <c r="E736" s="206"/>
      <c r="F736" s="206"/>
    </row>
    <row r="737" spans="1:6">
      <c r="A737" s="36"/>
      <c r="B737" s="36"/>
      <c r="C737" s="36"/>
      <c r="D737" s="36"/>
      <c r="E737" s="206"/>
      <c r="F737" s="206"/>
    </row>
    <row r="738" spans="1:6">
      <c r="A738" s="36"/>
      <c r="B738" s="36"/>
      <c r="C738" s="36"/>
      <c r="D738" s="36"/>
      <c r="E738" s="206"/>
      <c r="F738" s="206"/>
    </row>
    <row r="739" spans="1:6">
      <c r="A739" s="36"/>
      <c r="B739" s="36"/>
      <c r="C739" s="36"/>
      <c r="D739" s="36"/>
      <c r="E739" s="206"/>
      <c r="F739" s="206"/>
    </row>
    <row r="740" spans="1:6">
      <c r="A740" s="36"/>
      <c r="B740" s="36"/>
      <c r="C740" s="36"/>
      <c r="D740" s="36"/>
      <c r="E740" s="206"/>
      <c r="F740" s="206"/>
    </row>
    <row r="741" spans="1:6">
      <c r="A741" s="36"/>
      <c r="B741" s="36"/>
      <c r="C741" s="36"/>
      <c r="D741" s="36"/>
      <c r="E741" s="206"/>
      <c r="F741" s="206"/>
    </row>
    <row r="742" spans="1:6">
      <c r="A742" s="36"/>
      <c r="B742" s="36"/>
      <c r="C742" s="36"/>
      <c r="D742" s="36"/>
      <c r="E742" s="206"/>
      <c r="F742" s="206"/>
    </row>
    <row r="743" spans="1:6">
      <c r="A743" s="36"/>
      <c r="B743" s="36"/>
      <c r="C743" s="36"/>
      <c r="D743" s="36"/>
      <c r="E743" s="206"/>
      <c r="F743" s="206"/>
    </row>
    <row r="744" spans="1:6">
      <c r="A744" s="36"/>
      <c r="B744" s="36"/>
      <c r="C744" s="36"/>
      <c r="D744" s="36"/>
      <c r="E744" s="206"/>
      <c r="F744" s="206"/>
    </row>
    <row r="745" spans="1:6">
      <c r="A745" s="36"/>
      <c r="B745" s="36"/>
      <c r="C745" s="36"/>
      <c r="D745" s="36"/>
      <c r="E745" s="206"/>
      <c r="F745" s="206"/>
    </row>
    <row r="746" spans="1:6">
      <c r="A746" s="36"/>
      <c r="B746" s="36"/>
      <c r="C746" s="36"/>
      <c r="D746" s="36"/>
      <c r="E746" s="206"/>
      <c r="F746" s="206"/>
    </row>
    <row r="747" spans="1:6">
      <c r="A747" s="36"/>
      <c r="B747" s="36"/>
      <c r="C747" s="36"/>
      <c r="D747" s="36"/>
      <c r="E747" s="206"/>
      <c r="F747" s="206"/>
    </row>
    <row r="748" spans="1:6">
      <c r="A748" s="36"/>
      <c r="B748" s="36"/>
      <c r="C748" s="36"/>
      <c r="D748" s="36"/>
      <c r="E748" s="206"/>
      <c r="F748" s="206"/>
    </row>
    <row r="749" spans="1:6">
      <c r="A749" s="36"/>
      <c r="B749" s="36"/>
      <c r="C749" s="36"/>
      <c r="D749" s="36"/>
      <c r="E749" s="206"/>
      <c r="F749" s="206"/>
    </row>
    <row r="750" spans="1:6">
      <c r="A750" s="36"/>
      <c r="B750" s="36"/>
      <c r="C750" s="36"/>
      <c r="D750" s="36"/>
      <c r="E750" s="206"/>
      <c r="F750" s="206"/>
    </row>
    <row r="751" spans="1:6">
      <c r="A751" s="36"/>
      <c r="B751" s="36"/>
      <c r="C751" s="36"/>
      <c r="D751" s="36"/>
      <c r="E751" s="206"/>
      <c r="F751" s="206"/>
    </row>
    <row r="752" spans="1:6">
      <c r="A752" s="36"/>
      <c r="B752" s="36"/>
      <c r="C752" s="36"/>
      <c r="D752" s="36"/>
      <c r="E752" s="206"/>
      <c r="F752" s="206"/>
    </row>
    <row r="753" spans="1:6">
      <c r="A753" s="36"/>
      <c r="B753" s="36"/>
      <c r="C753" s="36"/>
      <c r="D753" s="36"/>
      <c r="E753" s="206"/>
      <c r="F753" s="206"/>
    </row>
    <row r="754" spans="1:6">
      <c r="A754" s="36"/>
      <c r="B754" s="36"/>
      <c r="C754" s="36"/>
      <c r="D754" s="36"/>
      <c r="E754" s="206"/>
      <c r="F754" s="206"/>
    </row>
    <row r="755" spans="1:6">
      <c r="A755" s="36"/>
      <c r="B755" s="36"/>
      <c r="C755" s="36"/>
      <c r="D755" s="36"/>
      <c r="E755" s="206"/>
      <c r="F755" s="206"/>
    </row>
    <row r="756" spans="1:6">
      <c r="A756" s="36"/>
      <c r="B756" s="36"/>
      <c r="C756" s="36"/>
      <c r="D756" s="36"/>
      <c r="E756" s="206"/>
      <c r="F756" s="206"/>
    </row>
    <row r="757" spans="1:6">
      <c r="A757" s="36"/>
      <c r="B757" s="36"/>
      <c r="C757" s="36"/>
      <c r="D757" s="36"/>
      <c r="E757" s="206"/>
      <c r="F757" s="206"/>
    </row>
    <row r="758" spans="1:6">
      <c r="A758" s="36"/>
      <c r="B758" s="36"/>
      <c r="C758" s="36"/>
      <c r="D758" s="36"/>
      <c r="E758" s="206"/>
      <c r="F758" s="206"/>
    </row>
    <row r="759" spans="1:6">
      <c r="A759" s="36"/>
      <c r="B759" s="36"/>
      <c r="C759" s="36"/>
      <c r="D759" s="36"/>
      <c r="E759" s="206"/>
      <c r="F759" s="206"/>
    </row>
    <row r="760" spans="1:6">
      <c r="A760" s="36"/>
      <c r="B760" s="36"/>
      <c r="C760" s="36"/>
      <c r="D760" s="36"/>
      <c r="E760" s="206"/>
      <c r="F760" s="206"/>
    </row>
    <row r="761" spans="1:6">
      <c r="A761" s="36"/>
      <c r="B761" s="36"/>
      <c r="C761" s="36"/>
      <c r="D761" s="36"/>
      <c r="E761" s="206"/>
      <c r="F761" s="206"/>
    </row>
    <row r="762" spans="1:6">
      <c r="A762" s="36"/>
      <c r="B762" s="36"/>
      <c r="C762" s="36"/>
      <c r="D762" s="36"/>
      <c r="E762" s="206"/>
      <c r="F762" s="206"/>
    </row>
    <row r="763" spans="1:6">
      <c r="A763" s="36"/>
      <c r="B763" s="36"/>
      <c r="C763" s="36"/>
      <c r="D763" s="36"/>
      <c r="E763" s="206"/>
      <c r="F763" s="206"/>
    </row>
    <row r="764" spans="1:6">
      <c r="A764" s="36"/>
      <c r="B764" s="36"/>
      <c r="C764" s="36"/>
      <c r="D764" s="36"/>
      <c r="E764" s="206"/>
      <c r="F764" s="206"/>
    </row>
    <row r="765" spans="1:6">
      <c r="A765" s="36"/>
      <c r="B765" s="36"/>
      <c r="C765" s="36"/>
      <c r="D765" s="36"/>
      <c r="E765" s="206"/>
      <c r="F765" s="206"/>
    </row>
    <row r="766" spans="1:6">
      <c r="A766" s="36"/>
      <c r="B766" s="36"/>
      <c r="C766" s="36"/>
      <c r="D766" s="36"/>
      <c r="E766" s="206"/>
      <c r="F766" s="206"/>
    </row>
    <row r="767" spans="1:6">
      <c r="A767" s="36"/>
      <c r="B767" s="36"/>
      <c r="C767" s="36"/>
      <c r="D767" s="36"/>
      <c r="E767" s="206"/>
      <c r="F767" s="206"/>
    </row>
    <row r="768" spans="1:6">
      <c r="A768" s="36"/>
      <c r="B768" s="36"/>
      <c r="C768" s="36"/>
      <c r="D768" s="36"/>
      <c r="E768" s="206"/>
      <c r="F768" s="206"/>
    </row>
    <row r="769" spans="1:6">
      <c r="A769" s="36"/>
      <c r="B769" s="36"/>
      <c r="C769" s="36"/>
      <c r="D769" s="36"/>
      <c r="E769" s="206"/>
      <c r="F769" s="206"/>
    </row>
    <row r="770" spans="1:6">
      <c r="A770" s="36"/>
      <c r="B770" s="36"/>
      <c r="C770" s="36"/>
      <c r="D770" s="36"/>
      <c r="E770" s="206"/>
      <c r="F770" s="206"/>
    </row>
    <row r="771" spans="1:6">
      <c r="A771" s="36"/>
      <c r="B771" s="36"/>
      <c r="C771" s="36"/>
      <c r="D771" s="36"/>
      <c r="E771" s="206"/>
      <c r="F771" s="206"/>
    </row>
    <row r="772" spans="1:6">
      <c r="A772" s="36"/>
      <c r="B772" s="36"/>
      <c r="C772" s="36"/>
      <c r="D772" s="36"/>
      <c r="E772" s="206"/>
      <c r="F772" s="206"/>
    </row>
    <row r="773" spans="1:6">
      <c r="A773" s="36"/>
      <c r="B773" s="36"/>
      <c r="C773" s="36"/>
      <c r="D773" s="36"/>
      <c r="E773" s="206"/>
      <c r="F773" s="206"/>
    </row>
    <row r="774" spans="1:6">
      <c r="A774" s="36"/>
      <c r="B774" s="36"/>
      <c r="C774" s="36"/>
      <c r="D774" s="36"/>
      <c r="E774" s="206"/>
      <c r="F774" s="206"/>
    </row>
    <row r="775" spans="1:6">
      <c r="A775" s="36"/>
      <c r="B775" s="36"/>
      <c r="C775" s="36"/>
      <c r="D775" s="36"/>
      <c r="E775" s="206"/>
      <c r="F775" s="206"/>
    </row>
    <row r="776" spans="1:6">
      <c r="A776" s="36"/>
      <c r="B776" s="36"/>
      <c r="C776" s="36"/>
      <c r="D776" s="36"/>
      <c r="E776" s="206"/>
      <c r="F776" s="206"/>
    </row>
    <row r="777" spans="1:6">
      <c r="A777" s="36"/>
      <c r="B777" s="36"/>
      <c r="C777" s="36"/>
      <c r="D777" s="36"/>
      <c r="E777" s="206"/>
      <c r="F777" s="206"/>
    </row>
    <row r="778" spans="1:6">
      <c r="A778" s="36"/>
      <c r="B778" s="36"/>
      <c r="C778" s="36"/>
      <c r="D778" s="36"/>
      <c r="E778" s="206"/>
      <c r="F778" s="206"/>
    </row>
    <row r="779" spans="1:6">
      <c r="A779" s="36"/>
      <c r="B779" s="36"/>
      <c r="C779" s="36"/>
      <c r="D779" s="36"/>
      <c r="E779" s="206"/>
      <c r="F779" s="206"/>
    </row>
    <row r="780" spans="1:6">
      <c r="A780" s="36"/>
      <c r="B780" s="36"/>
      <c r="C780" s="36"/>
      <c r="D780" s="36"/>
      <c r="E780" s="206"/>
      <c r="F780" s="206"/>
    </row>
    <row r="781" spans="1:6">
      <c r="A781" s="36"/>
      <c r="B781" s="36"/>
      <c r="C781" s="36"/>
      <c r="D781" s="36"/>
      <c r="E781" s="206"/>
      <c r="F781" s="206"/>
    </row>
    <row r="782" spans="1:6">
      <c r="A782" s="36"/>
      <c r="B782" s="36"/>
      <c r="C782" s="36"/>
      <c r="D782" s="36"/>
      <c r="E782" s="206"/>
      <c r="F782" s="206"/>
    </row>
    <row r="783" spans="1:6">
      <c r="A783" s="36"/>
      <c r="B783" s="36"/>
      <c r="C783" s="36"/>
      <c r="D783" s="36"/>
      <c r="E783" s="206"/>
      <c r="F783" s="206"/>
    </row>
    <row r="784" spans="1:6">
      <c r="A784" s="36"/>
      <c r="B784" s="36"/>
      <c r="C784" s="36"/>
      <c r="D784" s="36"/>
      <c r="E784" s="206"/>
      <c r="F784" s="206"/>
    </row>
    <row r="785" spans="1:6">
      <c r="A785" s="36"/>
      <c r="B785" s="36"/>
      <c r="C785" s="36"/>
      <c r="D785" s="36"/>
      <c r="E785" s="206"/>
      <c r="F785" s="206"/>
    </row>
    <row r="786" spans="1:6">
      <c r="A786" s="36"/>
      <c r="B786" s="36"/>
      <c r="C786" s="36"/>
      <c r="D786" s="36"/>
      <c r="E786" s="206"/>
      <c r="F786" s="206"/>
    </row>
    <row r="787" spans="1:6">
      <c r="A787" s="36"/>
      <c r="B787" s="36"/>
      <c r="C787" s="36"/>
      <c r="D787" s="36"/>
      <c r="E787" s="206"/>
      <c r="F787" s="206"/>
    </row>
    <row r="788" spans="1:6">
      <c r="A788" s="36"/>
      <c r="B788" s="36"/>
      <c r="C788" s="36"/>
      <c r="D788" s="36"/>
      <c r="E788" s="206"/>
      <c r="F788" s="206"/>
    </row>
    <row r="789" spans="1:6">
      <c r="A789" s="36"/>
      <c r="B789" s="36"/>
      <c r="C789" s="36"/>
      <c r="D789" s="36"/>
      <c r="E789" s="206"/>
      <c r="F789" s="206"/>
    </row>
    <row r="790" spans="1:6">
      <c r="A790" s="36"/>
      <c r="B790" s="36"/>
      <c r="C790" s="36"/>
      <c r="D790" s="36"/>
      <c r="E790" s="206"/>
      <c r="F790" s="206"/>
    </row>
    <row r="791" spans="1:6">
      <c r="A791" s="36"/>
      <c r="B791" s="36"/>
      <c r="C791" s="36"/>
      <c r="D791" s="36"/>
      <c r="E791" s="206"/>
      <c r="F791" s="206"/>
    </row>
    <row r="792" spans="1:6">
      <c r="A792" s="36"/>
      <c r="B792" s="36"/>
      <c r="C792" s="36"/>
      <c r="D792" s="36"/>
      <c r="E792" s="206"/>
      <c r="F792" s="206"/>
    </row>
    <row r="793" spans="1:6">
      <c r="A793" s="36"/>
      <c r="B793" s="36"/>
      <c r="C793" s="36"/>
      <c r="D793" s="36"/>
      <c r="E793" s="206"/>
      <c r="F793" s="206"/>
    </row>
    <row r="794" spans="1:6">
      <c r="A794" s="36"/>
      <c r="B794" s="36"/>
      <c r="C794" s="36"/>
      <c r="D794" s="36"/>
      <c r="E794" s="206"/>
      <c r="F794" s="206"/>
    </row>
    <row r="795" spans="1:6">
      <c r="A795" s="36"/>
      <c r="B795" s="36"/>
      <c r="C795" s="36"/>
      <c r="D795" s="36"/>
      <c r="E795" s="206"/>
      <c r="F795" s="206"/>
    </row>
    <row r="796" spans="1:6">
      <c r="A796" s="36"/>
      <c r="B796" s="36"/>
      <c r="C796" s="36"/>
      <c r="D796" s="36"/>
      <c r="E796" s="206"/>
      <c r="F796" s="206"/>
    </row>
    <row r="797" spans="1:6">
      <c r="A797" s="36"/>
      <c r="B797" s="36"/>
      <c r="C797" s="36"/>
      <c r="D797" s="36"/>
      <c r="E797" s="206"/>
      <c r="F797" s="206"/>
    </row>
    <row r="798" spans="1:6">
      <c r="A798" s="36"/>
      <c r="B798" s="36"/>
      <c r="C798" s="36"/>
      <c r="D798" s="36"/>
      <c r="E798" s="206"/>
      <c r="F798" s="206"/>
    </row>
    <row r="799" spans="1:6">
      <c r="A799" s="36"/>
      <c r="B799" s="36"/>
      <c r="C799" s="36"/>
      <c r="D799" s="36"/>
      <c r="E799" s="206"/>
      <c r="F799" s="206"/>
    </row>
    <row r="800" spans="1:6">
      <c r="A800" s="36"/>
      <c r="B800" s="36"/>
      <c r="C800" s="36"/>
      <c r="D800" s="36"/>
      <c r="E800" s="206"/>
      <c r="F800" s="206"/>
    </row>
    <row r="801" spans="1:6">
      <c r="A801" s="36"/>
      <c r="B801" s="36"/>
      <c r="C801" s="36"/>
      <c r="D801" s="36"/>
      <c r="E801" s="206"/>
      <c r="F801" s="206"/>
    </row>
    <row r="802" spans="1:6">
      <c r="A802" s="36"/>
      <c r="B802" s="36"/>
      <c r="C802" s="36"/>
      <c r="D802" s="36"/>
      <c r="E802" s="206"/>
      <c r="F802" s="206"/>
    </row>
    <row r="803" spans="1:6">
      <c r="A803" s="36"/>
      <c r="B803" s="36"/>
      <c r="C803" s="36"/>
      <c r="D803" s="36"/>
      <c r="E803" s="206"/>
      <c r="F803" s="206"/>
    </row>
    <row r="804" spans="1:6">
      <c r="A804" s="36"/>
      <c r="B804" s="36"/>
      <c r="C804" s="36"/>
      <c r="D804" s="36"/>
      <c r="E804" s="206"/>
      <c r="F804" s="206"/>
    </row>
    <row r="805" spans="1:6">
      <c r="A805" s="36"/>
      <c r="B805" s="36"/>
      <c r="C805" s="36"/>
      <c r="D805" s="36"/>
      <c r="E805" s="206"/>
      <c r="F805" s="206"/>
    </row>
    <row r="806" spans="1:6">
      <c r="A806" s="36"/>
      <c r="B806" s="36"/>
      <c r="C806" s="36"/>
      <c r="D806" s="36"/>
      <c r="E806" s="206"/>
      <c r="F806" s="206"/>
    </row>
    <row r="807" spans="1:6">
      <c r="A807" s="36"/>
      <c r="B807" s="36"/>
      <c r="C807" s="36"/>
      <c r="D807" s="36"/>
      <c r="E807" s="206"/>
      <c r="F807" s="206"/>
    </row>
    <row r="808" spans="1:6">
      <c r="A808" s="36"/>
      <c r="B808" s="36"/>
      <c r="C808" s="36"/>
      <c r="D808" s="36"/>
      <c r="E808" s="206"/>
      <c r="F808" s="206"/>
    </row>
    <row r="809" spans="1:6">
      <c r="A809" s="36"/>
      <c r="B809" s="36"/>
      <c r="C809" s="36"/>
      <c r="D809" s="36"/>
      <c r="E809" s="206"/>
      <c r="F809" s="206"/>
    </row>
    <row r="810" spans="1:6">
      <c r="A810" s="36"/>
      <c r="B810" s="36"/>
      <c r="C810" s="36"/>
      <c r="D810" s="36"/>
      <c r="E810" s="206"/>
      <c r="F810" s="206"/>
    </row>
    <row r="811" spans="1:6">
      <c r="A811" s="36"/>
      <c r="B811" s="36"/>
      <c r="C811" s="36"/>
      <c r="D811" s="36"/>
      <c r="E811" s="206"/>
      <c r="F811" s="206"/>
    </row>
    <row r="812" spans="1:6">
      <c r="A812" s="36"/>
      <c r="B812" s="36"/>
      <c r="C812" s="36"/>
      <c r="D812" s="36"/>
      <c r="E812" s="206"/>
      <c r="F812" s="206"/>
    </row>
    <row r="813" spans="1:6">
      <c r="A813" s="36"/>
      <c r="B813" s="36"/>
      <c r="C813" s="36"/>
      <c r="D813" s="36"/>
      <c r="E813" s="206"/>
      <c r="F813" s="206"/>
    </row>
    <row r="814" spans="1:6">
      <c r="A814" s="36"/>
      <c r="B814" s="36"/>
      <c r="C814" s="36"/>
      <c r="D814" s="36"/>
      <c r="E814" s="206"/>
      <c r="F814" s="206"/>
    </row>
    <row r="815" spans="1:6">
      <c r="A815" s="36"/>
      <c r="B815" s="36"/>
      <c r="C815" s="36"/>
      <c r="D815" s="36"/>
      <c r="E815" s="206"/>
      <c r="F815" s="206"/>
    </row>
    <row r="816" spans="1:6">
      <c r="A816" s="36"/>
      <c r="B816" s="36"/>
      <c r="C816" s="36"/>
      <c r="D816" s="36"/>
      <c r="E816" s="206"/>
      <c r="F816" s="206"/>
    </row>
    <row r="817" spans="1:6">
      <c r="A817" s="36"/>
      <c r="B817" s="36"/>
      <c r="C817" s="36"/>
      <c r="D817" s="36"/>
      <c r="E817" s="206"/>
      <c r="F817" s="206"/>
    </row>
    <row r="818" spans="1:6">
      <c r="A818" s="36"/>
      <c r="B818" s="36"/>
      <c r="C818" s="36"/>
      <c r="D818" s="36"/>
      <c r="E818" s="206"/>
      <c r="F818" s="206"/>
    </row>
    <row r="819" spans="1:6">
      <c r="A819" s="36"/>
      <c r="B819" s="36"/>
      <c r="C819" s="36"/>
      <c r="D819" s="36"/>
      <c r="E819" s="206"/>
      <c r="F819" s="206"/>
    </row>
    <row r="820" spans="1:6">
      <c r="A820" s="36"/>
      <c r="B820" s="36"/>
      <c r="C820" s="36"/>
      <c r="D820" s="36"/>
      <c r="E820" s="206"/>
      <c r="F820" s="206"/>
    </row>
    <row r="821" spans="1:6">
      <c r="A821" s="36"/>
      <c r="B821" s="36"/>
      <c r="C821" s="36"/>
      <c r="D821" s="36"/>
      <c r="E821" s="206"/>
      <c r="F821" s="206"/>
    </row>
    <row r="822" spans="1:6">
      <c r="A822" s="36"/>
      <c r="B822" s="36"/>
      <c r="C822" s="36"/>
      <c r="D822" s="36"/>
      <c r="E822" s="206"/>
      <c r="F822" s="206"/>
    </row>
    <row r="823" spans="1:6">
      <c r="A823" s="36"/>
      <c r="B823" s="36"/>
      <c r="C823" s="36"/>
      <c r="D823" s="36"/>
      <c r="E823" s="206"/>
      <c r="F823" s="206"/>
    </row>
    <row r="824" spans="1:6">
      <c r="A824" s="36"/>
      <c r="B824" s="36"/>
      <c r="C824" s="36"/>
      <c r="D824" s="36"/>
      <c r="E824" s="206"/>
      <c r="F824" s="206"/>
    </row>
    <row r="825" spans="1:6">
      <c r="A825" s="36"/>
      <c r="B825" s="36"/>
      <c r="C825" s="36"/>
      <c r="D825" s="36"/>
      <c r="E825" s="206"/>
      <c r="F825" s="206"/>
    </row>
    <row r="826" spans="1:6">
      <c r="A826" s="36"/>
      <c r="B826" s="36"/>
      <c r="C826" s="36"/>
      <c r="D826" s="36"/>
      <c r="E826" s="206"/>
      <c r="F826" s="206"/>
    </row>
    <row r="827" spans="1:6">
      <c r="A827" s="36"/>
      <c r="B827" s="36"/>
      <c r="C827" s="36"/>
      <c r="D827" s="36"/>
      <c r="E827" s="206"/>
      <c r="F827" s="206"/>
    </row>
    <row r="828" spans="1:6">
      <c r="A828" s="36"/>
      <c r="B828" s="36"/>
      <c r="C828" s="36"/>
      <c r="D828" s="36"/>
      <c r="E828" s="206"/>
      <c r="F828" s="206"/>
    </row>
    <row r="829" spans="1:6">
      <c r="A829" s="36"/>
      <c r="B829" s="36"/>
      <c r="C829" s="36"/>
      <c r="D829" s="36"/>
      <c r="E829" s="206"/>
      <c r="F829" s="206"/>
    </row>
    <row r="830" spans="1:6">
      <c r="A830" s="36"/>
      <c r="B830" s="36"/>
      <c r="C830" s="36"/>
      <c r="D830" s="36"/>
      <c r="E830" s="206"/>
      <c r="F830" s="206"/>
    </row>
    <row r="831" spans="1:6">
      <c r="A831" s="36"/>
      <c r="B831" s="36"/>
      <c r="C831" s="36"/>
      <c r="D831" s="36"/>
      <c r="E831" s="206"/>
      <c r="F831" s="206"/>
    </row>
    <row r="832" spans="1:6">
      <c r="A832" s="36"/>
      <c r="B832" s="36"/>
      <c r="C832" s="36"/>
      <c r="D832" s="36"/>
      <c r="E832" s="206"/>
      <c r="F832" s="206"/>
    </row>
    <row r="833" spans="1:6">
      <c r="A833" s="36"/>
      <c r="B833" s="36"/>
      <c r="C833" s="36"/>
      <c r="D833" s="36"/>
      <c r="E833" s="206"/>
      <c r="F833" s="206"/>
    </row>
    <row r="834" spans="1:6">
      <c r="A834" s="36"/>
      <c r="B834" s="36"/>
      <c r="C834" s="36"/>
      <c r="D834" s="36"/>
      <c r="E834" s="206"/>
      <c r="F834" s="206"/>
    </row>
    <row r="835" spans="1:6">
      <c r="A835" s="36"/>
      <c r="B835" s="36"/>
      <c r="C835" s="36"/>
      <c r="D835" s="36"/>
      <c r="E835" s="206"/>
      <c r="F835" s="206"/>
    </row>
    <row r="836" spans="1:6">
      <c r="A836" s="36"/>
      <c r="B836" s="36"/>
      <c r="C836" s="36"/>
      <c r="D836" s="36"/>
      <c r="E836" s="206"/>
      <c r="F836" s="206"/>
    </row>
    <row r="837" spans="1:6">
      <c r="A837" s="36"/>
      <c r="B837" s="36"/>
      <c r="C837" s="36"/>
      <c r="D837" s="36"/>
      <c r="E837" s="206"/>
      <c r="F837" s="206"/>
    </row>
    <row r="838" spans="1:6">
      <c r="A838" s="36"/>
      <c r="B838" s="36"/>
      <c r="C838" s="36"/>
      <c r="D838" s="36"/>
      <c r="E838" s="206"/>
      <c r="F838" s="206"/>
    </row>
    <row r="839" spans="1:6">
      <c r="A839" s="36"/>
      <c r="B839" s="36"/>
      <c r="C839" s="36"/>
      <c r="D839" s="36"/>
      <c r="E839" s="206"/>
      <c r="F839" s="206"/>
    </row>
    <row r="840" spans="1:6">
      <c r="A840" s="36"/>
      <c r="B840" s="36"/>
      <c r="C840" s="36"/>
      <c r="D840" s="36"/>
      <c r="E840" s="206"/>
      <c r="F840" s="206"/>
    </row>
    <row r="841" spans="1:6">
      <c r="A841" s="36"/>
      <c r="B841" s="36"/>
      <c r="C841" s="36"/>
      <c r="D841" s="36"/>
      <c r="E841" s="206"/>
      <c r="F841" s="206"/>
    </row>
    <row r="842" spans="1:6">
      <c r="A842" s="36"/>
      <c r="B842" s="36"/>
      <c r="C842" s="36"/>
      <c r="D842" s="36"/>
      <c r="E842" s="206"/>
      <c r="F842" s="206"/>
    </row>
    <row r="843" spans="1:6">
      <c r="A843" s="36"/>
      <c r="B843" s="36"/>
      <c r="C843" s="36"/>
      <c r="D843" s="36"/>
      <c r="E843" s="206"/>
      <c r="F843" s="206"/>
    </row>
    <row r="844" spans="1:6">
      <c r="A844" s="36"/>
      <c r="B844" s="36"/>
      <c r="C844" s="36"/>
      <c r="D844" s="36"/>
      <c r="E844" s="206"/>
      <c r="F844" s="206"/>
    </row>
    <row r="845" spans="1:6">
      <c r="A845" s="36"/>
      <c r="B845" s="36"/>
      <c r="C845" s="36"/>
      <c r="D845" s="36"/>
      <c r="E845" s="206"/>
      <c r="F845" s="206"/>
    </row>
    <row r="846" spans="1:6">
      <c r="A846" s="36"/>
      <c r="B846" s="36"/>
      <c r="C846" s="36"/>
      <c r="D846" s="36"/>
      <c r="E846" s="206"/>
      <c r="F846" s="206"/>
    </row>
    <row r="847" spans="1:6">
      <c r="A847" s="36"/>
      <c r="B847" s="36"/>
      <c r="C847" s="36"/>
      <c r="D847" s="36"/>
      <c r="E847" s="206"/>
      <c r="F847" s="206"/>
    </row>
    <row r="848" spans="1:6">
      <c r="A848" s="36"/>
      <c r="B848" s="36"/>
      <c r="C848" s="36"/>
      <c r="D848" s="36"/>
      <c r="E848" s="206"/>
      <c r="F848" s="206"/>
    </row>
    <row r="849" spans="1:6">
      <c r="A849" s="36"/>
      <c r="B849" s="36"/>
      <c r="C849" s="36"/>
      <c r="D849" s="36"/>
      <c r="E849" s="206"/>
      <c r="F849" s="206"/>
    </row>
    <row r="850" spans="1:6">
      <c r="A850" s="36"/>
      <c r="B850" s="36"/>
      <c r="C850" s="36"/>
      <c r="D850" s="36"/>
      <c r="E850" s="206"/>
      <c r="F850" s="206"/>
    </row>
    <row r="851" spans="1:6">
      <c r="A851" s="36"/>
      <c r="B851" s="36"/>
      <c r="C851" s="36"/>
      <c r="D851" s="36"/>
      <c r="E851" s="206"/>
      <c r="F851" s="206"/>
    </row>
    <row r="852" spans="1:6">
      <c r="A852" s="36"/>
      <c r="B852" s="36"/>
      <c r="C852" s="36"/>
      <c r="D852" s="36"/>
      <c r="E852" s="206"/>
      <c r="F852" s="206"/>
    </row>
    <row r="853" spans="1:6">
      <c r="A853" s="36"/>
      <c r="B853" s="36"/>
      <c r="C853" s="36"/>
      <c r="D853" s="36"/>
      <c r="E853" s="206"/>
      <c r="F853" s="206"/>
    </row>
    <row r="854" spans="1:6">
      <c r="A854" s="36"/>
      <c r="B854" s="36"/>
      <c r="C854" s="36"/>
      <c r="D854" s="36"/>
      <c r="E854" s="206"/>
      <c r="F854" s="206"/>
    </row>
    <row r="855" spans="1:6">
      <c r="A855" s="36"/>
      <c r="B855" s="36"/>
      <c r="C855" s="36"/>
      <c r="D855" s="36"/>
      <c r="E855" s="206"/>
      <c r="F855" s="206"/>
    </row>
    <row r="856" spans="1:6">
      <c r="A856" s="36"/>
      <c r="B856" s="36"/>
      <c r="C856" s="36"/>
      <c r="D856" s="36"/>
      <c r="E856" s="206"/>
      <c r="F856" s="206"/>
    </row>
    <row r="857" spans="1:6">
      <c r="A857" s="36"/>
      <c r="B857" s="36"/>
      <c r="C857" s="36"/>
      <c r="D857" s="36"/>
      <c r="E857" s="206"/>
      <c r="F857" s="206"/>
    </row>
    <row r="858" spans="1:6">
      <c r="A858" s="36"/>
      <c r="B858" s="36"/>
      <c r="C858" s="36"/>
      <c r="D858" s="36"/>
      <c r="E858" s="206"/>
      <c r="F858" s="206"/>
    </row>
    <row r="859" spans="1:6">
      <c r="A859" s="36"/>
      <c r="B859" s="36"/>
      <c r="C859" s="36"/>
      <c r="D859" s="36"/>
      <c r="E859" s="206"/>
      <c r="F859" s="206"/>
    </row>
    <row r="860" spans="1:6">
      <c r="A860" s="36"/>
      <c r="B860" s="36"/>
      <c r="C860" s="36"/>
      <c r="D860" s="36"/>
      <c r="E860" s="206"/>
      <c r="F860" s="206"/>
    </row>
    <row r="861" spans="1:6">
      <c r="A861" s="36"/>
      <c r="B861" s="36"/>
      <c r="C861" s="36"/>
      <c r="D861" s="36"/>
      <c r="E861" s="206"/>
      <c r="F861" s="206"/>
    </row>
    <row r="862" spans="1:6">
      <c r="A862" s="36"/>
      <c r="B862" s="36"/>
      <c r="C862" s="36"/>
      <c r="D862" s="36"/>
      <c r="E862" s="206"/>
      <c r="F862" s="206"/>
    </row>
    <row r="863" spans="1:6">
      <c r="A863" s="36"/>
      <c r="B863" s="36"/>
      <c r="C863" s="36"/>
      <c r="D863" s="36"/>
      <c r="E863" s="206"/>
      <c r="F863" s="206"/>
    </row>
    <row r="864" spans="1:6">
      <c r="A864" s="36"/>
      <c r="B864" s="36"/>
      <c r="C864" s="36"/>
      <c r="D864" s="36"/>
      <c r="E864" s="206"/>
      <c r="F864" s="206"/>
    </row>
    <row r="865" spans="1:6">
      <c r="A865" s="36"/>
      <c r="B865" s="36"/>
      <c r="C865" s="36"/>
      <c r="D865" s="36"/>
      <c r="E865" s="206"/>
      <c r="F865" s="206"/>
    </row>
    <row r="866" spans="1:6">
      <c r="A866" s="36"/>
      <c r="B866" s="36"/>
      <c r="C866" s="36"/>
      <c r="D866" s="36"/>
      <c r="E866" s="206"/>
      <c r="F866" s="206"/>
    </row>
    <row r="867" spans="1:6">
      <c r="A867" s="36"/>
      <c r="B867" s="36"/>
      <c r="C867" s="36"/>
      <c r="D867" s="36"/>
      <c r="E867" s="206"/>
      <c r="F867" s="206"/>
    </row>
    <row r="868" spans="1:6">
      <c r="A868" s="36"/>
      <c r="B868" s="36"/>
      <c r="C868" s="36"/>
      <c r="D868" s="36"/>
      <c r="E868" s="206"/>
      <c r="F868" s="206"/>
    </row>
    <row r="869" spans="1:6">
      <c r="A869" s="36"/>
      <c r="B869" s="36"/>
      <c r="C869" s="36"/>
      <c r="D869" s="36"/>
      <c r="E869" s="206"/>
      <c r="F869" s="206"/>
    </row>
    <row r="870" spans="1:6">
      <c r="A870" s="36"/>
      <c r="B870" s="36"/>
      <c r="C870" s="36"/>
      <c r="D870" s="36"/>
      <c r="E870" s="206"/>
      <c r="F870" s="206"/>
    </row>
    <row r="871" spans="1:6">
      <c r="A871" s="36"/>
      <c r="B871" s="36"/>
      <c r="C871" s="36"/>
      <c r="D871" s="36"/>
      <c r="E871" s="206"/>
      <c r="F871" s="206"/>
    </row>
    <row r="872" spans="1:6">
      <c r="A872" s="36"/>
      <c r="B872" s="36"/>
      <c r="C872" s="36"/>
      <c r="D872" s="36"/>
      <c r="E872" s="206"/>
      <c r="F872" s="206"/>
    </row>
    <row r="873" spans="1:6">
      <c r="A873" s="36"/>
      <c r="B873" s="36"/>
      <c r="C873" s="36"/>
      <c r="D873" s="36"/>
      <c r="E873" s="206"/>
      <c r="F873" s="206"/>
    </row>
    <row r="874" spans="1:6">
      <c r="A874" s="36"/>
      <c r="B874" s="36"/>
      <c r="C874" s="36"/>
      <c r="D874" s="36"/>
      <c r="E874" s="206"/>
      <c r="F874" s="206"/>
    </row>
    <row r="875" spans="1:6">
      <c r="A875" s="36"/>
      <c r="B875" s="36"/>
      <c r="C875" s="36"/>
      <c r="D875" s="36"/>
      <c r="E875" s="206"/>
      <c r="F875" s="206"/>
    </row>
    <row r="876" spans="1:6">
      <c r="A876" s="36"/>
      <c r="B876" s="36"/>
      <c r="C876" s="36"/>
      <c r="D876" s="36"/>
      <c r="E876" s="206"/>
      <c r="F876" s="206"/>
    </row>
    <row r="877" spans="1:6">
      <c r="A877" s="36"/>
      <c r="B877" s="36"/>
      <c r="C877" s="36"/>
      <c r="D877" s="36"/>
      <c r="E877" s="206"/>
      <c r="F877" s="206"/>
    </row>
    <row r="878" spans="1:6">
      <c r="A878" s="36"/>
      <c r="B878" s="36"/>
      <c r="C878" s="36"/>
      <c r="D878" s="36"/>
      <c r="E878" s="206"/>
      <c r="F878" s="206"/>
    </row>
    <row r="879" spans="1:6">
      <c r="A879" s="36"/>
      <c r="B879" s="36"/>
      <c r="C879" s="36"/>
      <c r="D879" s="36"/>
      <c r="E879" s="206"/>
      <c r="F879" s="206"/>
    </row>
    <row r="880" spans="1:6">
      <c r="A880" s="36"/>
      <c r="B880" s="36"/>
      <c r="C880" s="36"/>
      <c r="D880" s="36"/>
      <c r="E880" s="206"/>
      <c r="F880" s="206"/>
    </row>
    <row r="881" spans="1:6">
      <c r="A881" s="36"/>
      <c r="B881" s="36"/>
      <c r="C881" s="36"/>
      <c r="D881" s="36"/>
      <c r="E881" s="206"/>
      <c r="F881" s="206"/>
    </row>
    <row r="882" spans="1:6">
      <c r="A882" s="36"/>
      <c r="B882" s="36"/>
      <c r="C882" s="36"/>
      <c r="D882" s="36"/>
      <c r="E882" s="206"/>
      <c r="F882" s="206"/>
    </row>
    <row r="883" spans="1:6">
      <c r="A883" s="36"/>
      <c r="B883" s="36"/>
      <c r="C883" s="36"/>
      <c r="D883" s="36"/>
      <c r="E883" s="206"/>
      <c r="F883" s="206"/>
    </row>
    <row r="884" spans="1:6">
      <c r="A884" s="36"/>
      <c r="B884" s="36"/>
      <c r="C884" s="36"/>
      <c r="D884" s="36"/>
      <c r="E884" s="206"/>
      <c r="F884" s="206"/>
    </row>
    <row r="885" spans="1:6">
      <c r="A885" s="36"/>
      <c r="B885" s="36"/>
      <c r="C885" s="36"/>
      <c r="D885" s="36"/>
      <c r="E885" s="206"/>
      <c r="F885" s="206"/>
    </row>
    <row r="886" spans="1:6">
      <c r="A886" s="36"/>
      <c r="B886" s="36"/>
      <c r="C886" s="36"/>
      <c r="D886" s="36"/>
      <c r="E886" s="206"/>
      <c r="F886" s="206"/>
    </row>
    <row r="887" spans="1:6">
      <c r="A887" s="36"/>
      <c r="B887" s="36"/>
      <c r="C887" s="36"/>
      <c r="D887" s="36"/>
      <c r="E887" s="206"/>
      <c r="F887" s="206"/>
    </row>
    <row r="888" spans="1:6">
      <c r="A888" s="36"/>
      <c r="B888" s="36"/>
      <c r="C888" s="36"/>
      <c r="D888" s="36"/>
      <c r="E888" s="206"/>
      <c r="F888" s="206"/>
    </row>
    <row r="889" spans="1:6">
      <c r="A889" s="36"/>
      <c r="B889" s="36"/>
      <c r="C889" s="36"/>
      <c r="D889" s="36"/>
      <c r="E889" s="206"/>
      <c r="F889" s="206"/>
    </row>
    <row r="890" spans="1:6">
      <c r="A890" s="36"/>
      <c r="B890" s="36"/>
      <c r="C890" s="36"/>
      <c r="D890" s="36"/>
      <c r="E890" s="206"/>
      <c r="F890" s="206"/>
    </row>
    <row r="891" spans="1:6">
      <c r="A891" s="36"/>
      <c r="B891" s="36"/>
      <c r="C891" s="36"/>
      <c r="D891" s="36"/>
      <c r="E891" s="206"/>
      <c r="F891" s="206"/>
    </row>
    <row r="892" spans="1:6">
      <c r="A892" s="36"/>
      <c r="B892" s="36"/>
      <c r="C892" s="36"/>
      <c r="D892" s="36"/>
      <c r="E892" s="206"/>
      <c r="F892" s="206"/>
    </row>
    <row r="893" spans="1:6">
      <c r="A893" s="36"/>
      <c r="B893" s="36"/>
      <c r="C893" s="36"/>
      <c r="D893" s="36"/>
      <c r="E893" s="206"/>
      <c r="F893" s="206"/>
    </row>
    <row r="894" spans="1:6">
      <c r="A894" s="36"/>
      <c r="B894" s="36"/>
      <c r="C894" s="36"/>
      <c r="D894" s="36"/>
      <c r="E894" s="206"/>
      <c r="F894" s="206"/>
    </row>
    <row r="895" spans="1:6">
      <c r="A895" s="36"/>
      <c r="B895" s="36"/>
      <c r="C895" s="36"/>
      <c r="D895" s="36"/>
      <c r="E895" s="206"/>
      <c r="F895" s="206"/>
    </row>
    <row r="896" spans="1:6">
      <c r="A896" s="36"/>
      <c r="B896" s="36"/>
      <c r="C896" s="36"/>
      <c r="D896" s="36"/>
      <c r="E896" s="206"/>
      <c r="F896" s="206"/>
    </row>
    <row r="897" spans="1:6">
      <c r="A897" s="36"/>
      <c r="B897" s="36"/>
      <c r="C897" s="36"/>
      <c r="D897" s="36"/>
      <c r="E897" s="206"/>
      <c r="F897" s="206"/>
    </row>
    <row r="898" spans="1:6">
      <c r="A898" s="36"/>
      <c r="B898" s="36"/>
      <c r="C898" s="36"/>
      <c r="D898" s="36"/>
      <c r="E898" s="206"/>
      <c r="F898" s="206"/>
    </row>
    <row r="899" spans="1:6">
      <c r="A899" s="36"/>
      <c r="B899" s="36"/>
      <c r="C899" s="36"/>
      <c r="D899" s="36"/>
      <c r="E899" s="206"/>
      <c r="F899" s="206"/>
    </row>
    <row r="900" spans="1:6">
      <c r="A900" s="36"/>
      <c r="B900" s="36"/>
      <c r="C900" s="36"/>
      <c r="D900" s="36"/>
      <c r="E900" s="206"/>
      <c r="F900" s="206"/>
    </row>
    <row r="901" spans="1:6">
      <c r="A901" s="36"/>
      <c r="B901" s="36"/>
      <c r="C901" s="36"/>
      <c r="D901" s="36"/>
      <c r="E901" s="206"/>
      <c r="F901" s="206"/>
    </row>
    <row r="902" spans="1:6">
      <c r="A902" s="36"/>
      <c r="B902" s="36"/>
      <c r="C902" s="36"/>
      <c r="D902" s="36"/>
      <c r="E902" s="206"/>
      <c r="F902" s="206"/>
    </row>
    <row r="903" spans="1:6">
      <c r="A903" s="36"/>
      <c r="B903" s="36"/>
      <c r="C903" s="36"/>
      <c r="D903" s="36"/>
      <c r="E903" s="206"/>
      <c r="F903" s="206"/>
    </row>
    <row r="904" spans="1:6">
      <c r="A904" s="36"/>
      <c r="B904" s="36"/>
      <c r="C904" s="36"/>
      <c r="D904" s="36"/>
      <c r="E904" s="206"/>
      <c r="F904" s="206"/>
    </row>
    <row r="905" spans="1:6">
      <c r="A905" s="36"/>
      <c r="B905" s="36"/>
      <c r="C905" s="36"/>
      <c r="D905" s="36"/>
      <c r="E905" s="206"/>
      <c r="F905" s="206"/>
    </row>
    <row r="906" spans="1:6">
      <c r="A906" s="36"/>
      <c r="B906" s="36"/>
      <c r="C906" s="36"/>
      <c r="D906" s="36"/>
      <c r="E906" s="206"/>
      <c r="F906" s="206"/>
    </row>
    <row r="907" spans="1:6">
      <c r="A907" s="36"/>
      <c r="B907" s="36"/>
      <c r="C907" s="36"/>
      <c r="D907" s="36"/>
      <c r="E907" s="206"/>
      <c r="F907" s="206"/>
    </row>
    <row r="908" spans="1:6">
      <c r="A908" s="36"/>
      <c r="B908" s="36"/>
      <c r="C908" s="36"/>
      <c r="D908" s="36"/>
      <c r="E908" s="206"/>
      <c r="F908" s="206"/>
    </row>
    <row r="909" spans="1:6">
      <c r="A909" s="36"/>
      <c r="B909" s="36"/>
      <c r="C909" s="36"/>
      <c r="D909" s="36"/>
      <c r="E909" s="206"/>
      <c r="F909" s="206"/>
    </row>
    <row r="910" spans="1:6">
      <c r="A910" s="36"/>
      <c r="B910" s="36"/>
      <c r="C910" s="36"/>
      <c r="D910" s="36"/>
      <c r="E910" s="206"/>
      <c r="F910" s="206"/>
    </row>
    <row r="911" spans="1:6">
      <c r="A911" s="36"/>
      <c r="B911" s="36"/>
      <c r="C911" s="36"/>
      <c r="D911" s="36"/>
      <c r="E911" s="206"/>
      <c r="F911" s="206"/>
    </row>
    <row r="912" spans="1:6">
      <c r="A912" s="36"/>
      <c r="B912" s="36"/>
      <c r="C912" s="36"/>
      <c r="D912" s="36"/>
      <c r="E912" s="206"/>
      <c r="F912" s="206"/>
    </row>
    <row r="913" spans="1:6">
      <c r="A913" s="36"/>
      <c r="B913" s="36"/>
      <c r="C913" s="36"/>
      <c r="D913" s="36"/>
      <c r="E913" s="206"/>
      <c r="F913" s="206"/>
    </row>
    <row r="914" spans="1:6">
      <c r="A914" s="36"/>
      <c r="B914" s="36"/>
      <c r="C914" s="36"/>
      <c r="D914" s="36"/>
      <c r="E914" s="206"/>
      <c r="F914" s="206"/>
    </row>
    <row r="915" spans="1:6">
      <c r="A915" s="36"/>
      <c r="B915" s="36"/>
      <c r="C915" s="36"/>
      <c r="D915" s="36"/>
      <c r="E915" s="206"/>
      <c r="F915" s="206"/>
    </row>
    <row r="916" spans="1:6">
      <c r="A916" s="36"/>
      <c r="B916" s="36"/>
      <c r="C916" s="36"/>
      <c r="D916" s="36"/>
      <c r="E916" s="206"/>
      <c r="F916" s="206"/>
    </row>
    <row r="917" spans="1:6">
      <c r="A917" s="36"/>
      <c r="B917" s="36"/>
      <c r="C917" s="36"/>
      <c r="D917" s="36"/>
      <c r="E917" s="206"/>
      <c r="F917" s="206"/>
    </row>
    <row r="918" spans="1:6">
      <c r="A918" s="36"/>
      <c r="B918" s="36"/>
      <c r="C918" s="36"/>
      <c r="D918" s="36"/>
      <c r="E918" s="206"/>
      <c r="F918" s="206"/>
    </row>
    <row r="919" spans="1:6">
      <c r="A919" s="36"/>
      <c r="B919" s="36"/>
      <c r="C919" s="36"/>
      <c r="D919" s="36"/>
      <c r="E919" s="206"/>
      <c r="F919" s="206"/>
    </row>
    <row r="920" spans="1:6">
      <c r="A920" s="36"/>
      <c r="B920" s="36"/>
      <c r="C920" s="36"/>
      <c r="D920" s="36"/>
      <c r="E920" s="206"/>
      <c r="F920" s="206"/>
    </row>
    <row r="921" spans="1:6">
      <c r="A921" s="36"/>
      <c r="B921" s="36"/>
      <c r="C921" s="36"/>
      <c r="D921" s="36"/>
      <c r="E921" s="206"/>
      <c r="F921" s="206"/>
    </row>
    <row r="922" spans="1:6">
      <c r="A922" s="36"/>
      <c r="B922" s="36"/>
      <c r="C922" s="36"/>
      <c r="D922" s="36"/>
      <c r="E922" s="206"/>
      <c r="F922" s="206"/>
    </row>
    <row r="923" spans="1:6">
      <c r="A923" s="36"/>
      <c r="B923" s="36"/>
      <c r="C923" s="36"/>
      <c r="D923" s="36"/>
      <c r="E923" s="206"/>
      <c r="F923" s="206"/>
    </row>
    <row r="924" spans="1:6">
      <c r="A924" s="36"/>
      <c r="B924" s="36"/>
      <c r="C924" s="36"/>
      <c r="D924" s="36"/>
      <c r="E924" s="206"/>
      <c r="F924" s="206"/>
    </row>
    <row r="925" spans="1:6">
      <c r="A925" s="36"/>
      <c r="B925" s="36"/>
      <c r="C925" s="36"/>
      <c r="D925" s="36"/>
      <c r="E925" s="206"/>
      <c r="F925" s="206"/>
    </row>
    <row r="926" spans="1:6">
      <c r="A926" s="36"/>
      <c r="B926" s="36"/>
      <c r="C926" s="36"/>
      <c r="D926" s="36"/>
      <c r="E926" s="206"/>
      <c r="F926" s="206"/>
    </row>
    <row r="927" spans="1:6">
      <c r="A927" s="36"/>
      <c r="B927" s="36"/>
      <c r="C927" s="36"/>
      <c r="D927" s="36"/>
      <c r="E927" s="206"/>
      <c r="F927" s="206"/>
    </row>
    <row r="928" spans="1:6">
      <c r="A928" s="36"/>
      <c r="B928" s="36"/>
      <c r="C928" s="36"/>
      <c r="D928" s="36"/>
      <c r="E928" s="206"/>
      <c r="F928" s="206"/>
    </row>
    <row r="929" spans="1:6">
      <c r="A929" s="36"/>
      <c r="B929" s="36"/>
      <c r="C929" s="36"/>
      <c r="D929" s="36"/>
      <c r="E929" s="206"/>
      <c r="F929" s="206"/>
    </row>
    <row r="930" spans="1:6">
      <c r="A930" s="36"/>
      <c r="B930" s="36"/>
      <c r="C930" s="36"/>
      <c r="D930" s="36"/>
      <c r="E930" s="206"/>
      <c r="F930" s="206"/>
    </row>
    <row r="931" spans="1:6">
      <c r="A931" s="36"/>
      <c r="B931" s="36"/>
      <c r="C931" s="36"/>
      <c r="D931" s="36"/>
      <c r="E931" s="206"/>
      <c r="F931" s="206"/>
    </row>
    <row r="932" spans="1:6">
      <c r="A932" s="36"/>
      <c r="B932" s="36"/>
      <c r="C932" s="36"/>
      <c r="D932" s="36"/>
      <c r="E932" s="206"/>
      <c r="F932" s="206"/>
    </row>
    <row r="933" spans="1:6">
      <c r="A933" s="36"/>
      <c r="B933" s="36"/>
      <c r="C933" s="36"/>
      <c r="D933" s="36"/>
      <c r="E933" s="206"/>
      <c r="F933" s="206"/>
    </row>
    <row r="934" spans="1:6">
      <c r="A934" s="36"/>
      <c r="B934" s="36"/>
      <c r="C934" s="36"/>
      <c r="D934" s="36"/>
      <c r="E934" s="206"/>
      <c r="F934" s="206"/>
    </row>
    <row r="935" spans="1:6">
      <c r="A935" s="36"/>
      <c r="B935" s="36"/>
      <c r="C935" s="36"/>
      <c r="D935" s="36"/>
      <c r="E935" s="206"/>
      <c r="F935" s="206"/>
    </row>
    <row r="936" spans="1:6">
      <c r="A936" s="36"/>
      <c r="B936" s="36"/>
      <c r="C936" s="36"/>
      <c r="D936" s="36"/>
      <c r="E936" s="206"/>
      <c r="F936" s="206"/>
    </row>
    <row r="937" spans="1:6">
      <c r="A937" s="36"/>
      <c r="B937" s="36"/>
      <c r="C937" s="36"/>
      <c r="D937" s="36"/>
      <c r="E937" s="206"/>
      <c r="F937" s="206"/>
    </row>
    <row r="938" spans="1:6">
      <c r="A938" s="36"/>
      <c r="B938" s="36"/>
      <c r="C938" s="36"/>
      <c r="D938" s="36"/>
      <c r="E938" s="206"/>
      <c r="F938" s="206"/>
    </row>
    <row r="939" spans="1:6">
      <c r="A939" s="36"/>
      <c r="B939" s="36"/>
      <c r="C939" s="36"/>
      <c r="D939" s="36"/>
      <c r="E939" s="206"/>
      <c r="F939" s="206"/>
    </row>
    <row r="940" spans="1:6">
      <c r="A940" s="36"/>
      <c r="B940" s="36"/>
      <c r="C940" s="36"/>
      <c r="D940" s="36"/>
      <c r="E940" s="206"/>
      <c r="F940" s="206"/>
    </row>
    <row r="941" spans="1:6">
      <c r="A941" s="36"/>
      <c r="B941" s="36"/>
      <c r="C941" s="36"/>
      <c r="D941" s="36"/>
      <c r="E941" s="206"/>
      <c r="F941" s="206"/>
    </row>
    <row r="942" spans="1:6">
      <c r="A942" s="36"/>
      <c r="B942" s="36"/>
      <c r="C942" s="36"/>
      <c r="D942" s="36"/>
      <c r="E942" s="206"/>
      <c r="F942" s="206"/>
    </row>
    <row r="943" spans="1:6">
      <c r="A943" s="36"/>
      <c r="B943" s="36"/>
      <c r="C943" s="36"/>
      <c r="D943" s="36"/>
      <c r="E943" s="206"/>
      <c r="F943" s="206"/>
    </row>
    <row r="944" spans="1:6">
      <c r="A944" s="36"/>
      <c r="B944" s="36"/>
      <c r="C944" s="36"/>
      <c r="D944" s="36"/>
      <c r="E944" s="206"/>
      <c r="F944" s="206"/>
    </row>
    <row r="945" spans="1:6">
      <c r="A945" s="36"/>
      <c r="B945" s="36"/>
      <c r="C945" s="36"/>
      <c r="D945" s="36"/>
      <c r="E945" s="206"/>
      <c r="F945" s="206"/>
    </row>
    <row r="946" spans="1:6">
      <c r="A946" s="36"/>
      <c r="B946" s="36"/>
      <c r="C946" s="36"/>
      <c r="D946" s="36"/>
      <c r="E946" s="206"/>
      <c r="F946" s="206"/>
    </row>
    <row r="947" spans="1:6">
      <c r="A947" s="36"/>
      <c r="B947" s="36"/>
      <c r="C947" s="36"/>
      <c r="D947" s="36"/>
      <c r="E947" s="206"/>
      <c r="F947" s="206"/>
    </row>
    <row r="948" spans="1:6">
      <c r="A948" s="36"/>
      <c r="B948" s="36"/>
      <c r="C948" s="36"/>
      <c r="D948" s="36"/>
      <c r="E948" s="206"/>
      <c r="F948" s="206"/>
    </row>
    <row r="949" spans="1:6">
      <c r="A949" s="36"/>
      <c r="B949" s="36"/>
      <c r="C949" s="36"/>
      <c r="D949" s="36"/>
      <c r="E949" s="206"/>
      <c r="F949" s="206"/>
    </row>
    <row r="950" spans="1:6">
      <c r="A950" s="36"/>
      <c r="B950" s="36"/>
      <c r="C950" s="36"/>
      <c r="D950" s="36"/>
      <c r="E950" s="206"/>
      <c r="F950" s="206"/>
    </row>
    <row r="951" spans="1:6">
      <c r="A951" s="36"/>
      <c r="B951" s="36"/>
      <c r="C951" s="36"/>
      <c r="D951" s="36"/>
      <c r="E951" s="206"/>
      <c r="F951" s="206"/>
    </row>
    <row r="952" spans="1:6">
      <c r="A952" s="36"/>
      <c r="B952" s="36"/>
      <c r="C952" s="36"/>
      <c r="D952" s="36"/>
      <c r="E952" s="206"/>
      <c r="F952" s="206"/>
    </row>
    <row r="953" spans="1:6">
      <c r="A953" s="36"/>
      <c r="B953" s="36"/>
      <c r="C953" s="36"/>
      <c r="D953" s="36"/>
      <c r="E953" s="206"/>
      <c r="F953" s="206"/>
    </row>
    <row r="954" spans="1:6">
      <c r="A954" s="36"/>
      <c r="B954" s="36"/>
      <c r="C954" s="36"/>
      <c r="D954" s="36"/>
      <c r="E954" s="206"/>
      <c r="F954" s="206"/>
    </row>
    <row r="955" spans="1:6">
      <c r="A955" s="36"/>
      <c r="B955" s="36"/>
      <c r="C955" s="36"/>
      <c r="D955" s="36"/>
      <c r="E955" s="206"/>
      <c r="F955" s="206"/>
    </row>
    <row r="956" spans="1:6">
      <c r="A956" s="36"/>
      <c r="B956" s="36"/>
      <c r="C956" s="36"/>
      <c r="D956" s="36"/>
      <c r="E956" s="206"/>
      <c r="F956" s="206"/>
    </row>
    <row r="957" spans="1:6">
      <c r="A957" s="36"/>
      <c r="B957" s="36"/>
      <c r="C957" s="36"/>
      <c r="D957" s="36"/>
      <c r="E957" s="206"/>
      <c r="F957" s="206"/>
    </row>
    <row r="958" spans="1:6">
      <c r="A958" s="36"/>
      <c r="B958" s="36"/>
      <c r="C958" s="36"/>
      <c r="D958" s="36"/>
      <c r="E958" s="206"/>
      <c r="F958" s="206"/>
    </row>
    <row r="959" spans="1:6">
      <c r="A959" s="36"/>
      <c r="B959" s="36"/>
      <c r="C959" s="36"/>
      <c r="D959" s="36"/>
      <c r="E959" s="206"/>
      <c r="F959" s="206"/>
    </row>
    <row r="960" spans="1:6">
      <c r="A960" s="36"/>
      <c r="B960" s="36"/>
      <c r="C960" s="36"/>
      <c r="D960" s="36"/>
      <c r="E960" s="206"/>
      <c r="F960" s="206"/>
    </row>
    <row r="961" spans="1:6">
      <c r="A961" s="36"/>
      <c r="B961" s="36"/>
      <c r="C961" s="36"/>
      <c r="D961" s="36"/>
      <c r="E961" s="206"/>
      <c r="F961" s="206"/>
    </row>
    <row r="962" spans="1:6">
      <c r="A962" s="36"/>
      <c r="B962" s="36"/>
      <c r="C962" s="36"/>
      <c r="D962" s="36"/>
      <c r="E962" s="206"/>
      <c r="F962" s="206"/>
    </row>
    <row r="963" spans="1:6">
      <c r="A963" s="36"/>
      <c r="B963" s="36"/>
      <c r="C963" s="36"/>
      <c r="D963" s="36"/>
      <c r="E963" s="206"/>
      <c r="F963" s="206"/>
    </row>
    <row r="964" spans="1:6">
      <c r="A964" s="36"/>
      <c r="B964" s="36"/>
      <c r="C964" s="36"/>
      <c r="D964" s="36"/>
      <c r="E964" s="206"/>
      <c r="F964" s="206"/>
    </row>
    <row r="965" spans="1:6">
      <c r="A965" s="36"/>
      <c r="B965" s="36"/>
      <c r="C965" s="36"/>
      <c r="D965" s="36"/>
      <c r="E965" s="206"/>
      <c r="F965" s="206"/>
    </row>
    <row r="966" spans="1:6">
      <c r="A966" s="36"/>
      <c r="B966" s="36"/>
      <c r="C966" s="36"/>
      <c r="D966" s="36"/>
      <c r="E966" s="206"/>
      <c r="F966" s="206"/>
    </row>
    <row r="967" spans="1:6">
      <c r="A967" s="36"/>
      <c r="B967" s="36"/>
      <c r="C967" s="36"/>
      <c r="D967" s="36"/>
      <c r="E967" s="206"/>
      <c r="F967" s="206"/>
    </row>
    <row r="968" spans="1:6">
      <c r="A968" s="36"/>
      <c r="B968" s="36"/>
      <c r="C968" s="36"/>
      <c r="D968" s="36"/>
      <c r="E968" s="206"/>
      <c r="F968" s="206"/>
    </row>
    <row r="969" spans="1:6">
      <c r="A969" s="36"/>
      <c r="B969" s="36"/>
      <c r="C969" s="36"/>
      <c r="D969" s="36"/>
      <c r="E969" s="206"/>
      <c r="F969" s="206"/>
    </row>
    <row r="970" spans="1:6">
      <c r="A970" s="36"/>
      <c r="B970" s="36"/>
      <c r="C970" s="36"/>
      <c r="D970" s="36"/>
      <c r="E970" s="206"/>
      <c r="F970" s="206"/>
    </row>
    <row r="971" spans="1:6">
      <c r="A971" s="36"/>
      <c r="B971" s="36"/>
      <c r="C971" s="36"/>
      <c r="D971" s="36"/>
      <c r="E971" s="206"/>
      <c r="F971" s="206"/>
    </row>
    <row r="972" spans="1:6">
      <c r="A972" s="36"/>
      <c r="B972" s="36"/>
      <c r="C972" s="36"/>
      <c r="D972" s="36"/>
      <c r="E972" s="206"/>
      <c r="F972" s="206"/>
    </row>
    <row r="973" spans="1:6">
      <c r="A973" s="36"/>
      <c r="B973" s="36"/>
      <c r="C973" s="36"/>
      <c r="D973" s="36"/>
      <c r="E973" s="206"/>
      <c r="F973" s="206"/>
    </row>
    <row r="974" spans="1:6">
      <c r="A974" s="36"/>
      <c r="B974" s="36"/>
      <c r="C974" s="36"/>
      <c r="D974" s="36"/>
      <c r="E974" s="206"/>
      <c r="F974" s="206"/>
    </row>
    <row r="975" spans="1:6">
      <c r="A975" s="36"/>
      <c r="B975" s="36"/>
      <c r="C975" s="36"/>
      <c r="D975" s="36"/>
      <c r="E975" s="206"/>
      <c r="F975" s="206"/>
    </row>
    <row r="976" spans="1:6">
      <c r="A976" s="36"/>
      <c r="B976" s="36"/>
      <c r="C976" s="36"/>
      <c r="D976" s="36"/>
      <c r="E976" s="206"/>
      <c r="F976" s="206"/>
    </row>
    <row r="977" spans="1:6">
      <c r="A977" s="36"/>
      <c r="B977" s="36"/>
      <c r="C977" s="36"/>
      <c r="D977" s="36"/>
      <c r="E977" s="206"/>
      <c r="F977" s="206"/>
    </row>
    <row r="978" spans="1:6">
      <c r="A978" s="36"/>
      <c r="B978" s="36"/>
      <c r="C978" s="36"/>
      <c r="D978" s="36"/>
      <c r="E978" s="206"/>
      <c r="F978" s="206"/>
    </row>
    <row r="979" spans="1:6">
      <c r="A979" s="36"/>
      <c r="B979" s="36"/>
      <c r="C979" s="36"/>
      <c r="D979" s="36"/>
      <c r="E979" s="206"/>
      <c r="F979" s="206"/>
    </row>
    <row r="980" spans="1:6">
      <c r="A980" s="36"/>
      <c r="B980" s="36"/>
      <c r="C980" s="36"/>
      <c r="D980" s="36"/>
      <c r="E980" s="206"/>
      <c r="F980" s="206"/>
    </row>
    <row r="981" spans="1:6">
      <c r="A981" s="36"/>
      <c r="B981" s="36"/>
      <c r="C981" s="36"/>
      <c r="D981" s="36"/>
      <c r="E981" s="206"/>
      <c r="F981" s="206"/>
    </row>
    <row r="982" spans="1:6">
      <c r="A982" s="36"/>
      <c r="B982" s="36"/>
      <c r="C982" s="36"/>
      <c r="D982" s="36"/>
      <c r="E982" s="206"/>
      <c r="F982" s="206"/>
    </row>
    <row r="983" spans="1:6">
      <c r="A983" s="36"/>
      <c r="B983" s="36"/>
      <c r="C983" s="36"/>
      <c r="D983" s="36"/>
      <c r="E983" s="206"/>
      <c r="F983" s="206"/>
    </row>
    <row r="984" spans="1:6">
      <c r="A984" s="36"/>
      <c r="B984" s="36"/>
      <c r="C984" s="36"/>
      <c r="D984" s="36"/>
      <c r="E984" s="206"/>
      <c r="F984" s="206"/>
    </row>
    <row r="985" spans="1:6">
      <c r="A985" s="36"/>
      <c r="B985" s="36"/>
      <c r="C985" s="36"/>
      <c r="D985" s="36"/>
      <c r="E985" s="206"/>
      <c r="F985" s="206"/>
    </row>
    <row r="986" spans="1:6">
      <c r="A986" s="36"/>
      <c r="B986" s="36"/>
      <c r="C986" s="36"/>
      <c r="D986" s="36"/>
      <c r="E986" s="206"/>
      <c r="F986" s="206"/>
    </row>
    <row r="987" spans="1:6">
      <c r="A987" s="36"/>
      <c r="B987" s="36"/>
      <c r="C987" s="36"/>
      <c r="D987" s="36"/>
      <c r="E987" s="206"/>
      <c r="F987" s="206"/>
    </row>
    <row r="988" spans="1:6">
      <c r="A988" s="36"/>
      <c r="B988" s="36"/>
      <c r="C988" s="36"/>
      <c r="D988" s="36"/>
      <c r="E988" s="206"/>
      <c r="F988" s="206"/>
    </row>
    <row r="989" spans="1:6">
      <c r="A989" s="36"/>
      <c r="B989" s="36"/>
      <c r="C989" s="36"/>
      <c r="D989" s="36"/>
      <c r="E989" s="206"/>
      <c r="F989" s="206"/>
    </row>
    <row r="990" spans="1:6">
      <c r="A990" s="36"/>
      <c r="B990" s="36"/>
      <c r="C990" s="36"/>
      <c r="D990" s="36"/>
      <c r="E990" s="206"/>
      <c r="F990" s="206"/>
    </row>
    <row r="991" spans="1:6">
      <c r="A991" s="36"/>
      <c r="B991" s="36"/>
      <c r="C991" s="36"/>
      <c r="D991" s="36"/>
      <c r="E991" s="206"/>
      <c r="F991" s="206"/>
    </row>
    <row r="992" spans="1:6">
      <c r="A992" s="36"/>
      <c r="B992" s="36"/>
      <c r="C992" s="36"/>
      <c r="D992" s="36"/>
      <c r="E992" s="206"/>
      <c r="F992" s="206"/>
    </row>
    <row r="993" spans="1:6">
      <c r="A993" s="36"/>
      <c r="B993" s="36"/>
      <c r="C993" s="36"/>
      <c r="D993" s="36"/>
      <c r="E993" s="206"/>
      <c r="F993" s="206"/>
    </row>
    <row r="994" spans="1:6">
      <c r="A994" s="36"/>
      <c r="B994" s="36"/>
      <c r="C994" s="36"/>
      <c r="D994" s="36"/>
      <c r="E994" s="206"/>
      <c r="F994" s="206"/>
    </row>
    <row r="995" spans="1:6">
      <c r="A995" s="36"/>
      <c r="B995" s="36"/>
      <c r="C995" s="36"/>
      <c r="D995" s="36"/>
      <c r="E995" s="206"/>
      <c r="F995" s="206"/>
    </row>
    <row r="996" spans="1:6">
      <c r="A996" s="36"/>
      <c r="B996" s="36"/>
      <c r="C996" s="36"/>
      <c r="D996" s="36"/>
      <c r="E996" s="206"/>
      <c r="F996" s="206"/>
    </row>
    <row r="997" spans="1:6">
      <c r="A997" s="36"/>
      <c r="B997" s="36"/>
      <c r="C997" s="36"/>
      <c r="D997" s="36"/>
      <c r="E997" s="206"/>
      <c r="F997" s="206"/>
    </row>
    <row r="998" spans="1:6">
      <c r="A998" s="36"/>
      <c r="B998" s="36"/>
      <c r="C998" s="36"/>
      <c r="D998" s="36"/>
      <c r="E998" s="206"/>
      <c r="F998" s="206"/>
    </row>
    <row r="999" spans="1:6">
      <c r="A999" s="36"/>
      <c r="B999" s="36"/>
      <c r="C999" s="36"/>
      <c r="D999" s="36"/>
      <c r="E999" s="206"/>
      <c r="F999" s="206"/>
    </row>
    <row r="1000" spans="1:6">
      <c r="A1000" s="36"/>
      <c r="B1000" s="36"/>
      <c r="C1000" s="36"/>
      <c r="D1000" s="36"/>
      <c r="E1000" s="206"/>
      <c r="F1000" s="206"/>
    </row>
    <row r="1001" spans="1:6">
      <c r="A1001" s="36"/>
      <c r="B1001" s="36"/>
      <c r="C1001" s="36"/>
      <c r="D1001" s="36"/>
      <c r="E1001" s="206"/>
      <c r="F1001" s="206"/>
    </row>
    <row r="1002" spans="1:6">
      <c r="A1002" s="36"/>
      <c r="B1002" s="36"/>
      <c r="C1002" s="36"/>
      <c r="D1002" s="36"/>
      <c r="E1002" s="206"/>
      <c r="F1002" s="206"/>
    </row>
    <row r="1003" spans="1:6">
      <c r="A1003" s="36"/>
      <c r="B1003" s="36"/>
      <c r="C1003" s="36"/>
      <c r="D1003" s="36"/>
      <c r="E1003" s="206"/>
      <c r="F1003" s="206"/>
    </row>
    <row r="1004" spans="1:6">
      <c r="A1004" s="36"/>
      <c r="B1004" s="36"/>
      <c r="C1004" s="36"/>
      <c r="D1004" s="36"/>
      <c r="E1004" s="206"/>
      <c r="F1004" s="206"/>
    </row>
    <row r="1005" spans="1:6">
      <c r="A1005" s="36"/>
      <c r="B1005" s="36"/>
      <c r="C1005" s="36"/>
      <c r="D1005" s="36"/>
      <c r="E1005" s="206"/>
      <c r="F1005" s="206"/>
    </row>
    <row r="1006" spans="1:6">
      <c r="A1006" s="36"/>
      <c r="B1006" s="36"/>
      <c r="C1006" s="36"/>
      <c r="D1006" s="36"/>
      <c r="E1006" s="206"/>
      <c r="F1006" s="206"/>
    </row>
    <row r="1007" spans="1:6">
      <c r="A1007" s="36"/>
      <c r="B1007" s="36"/>
      <c r="C1007" s="36"/>
      <c r="D1007" s="36"/>
      <c r="E1007" s="206"/>
      <c r="F1007" s="206"/>
    </row>
    <row r="1008" spans="1:6">
      <c r="A1008" s="36"/>
      <c r="B1008" s="36"/>
      <c r="C1008" s="36"/>
      <c r="D1008" s="36"/>
      <c r="E1008" s="206"/>
      <c r="F1008" s="206"/>
    </row>
    <row r="1009" spans="1:6">
      <c r="A1009" s="36"/>
      <c r="B1009" s="36"/>
      <c r="C1009" s="36"/>
      <c r="D1009" s="36"/>
      <c r="E1009" s="206"/>
      <c r="F1009" s="206"/>
    </row>
    <row r="1010" spans="1:6">
      <c r="A1010" s="36"/>
      <c r="B1010" s="36"/>
      <c r="C1010" s="36"/>
      <c r="D1010" s="36"/>
      <c r="E1010" s="206"/>
      <c r="F1010" s="206"/>
    </row>
    <row r="1011" spans="1:6">
      <c r="A1011" s="36"/>
      <c r="B1011" s="36"/>
      <c r="C1011" s="36"/>
      <c r="D1011" s="36"/>
      <c r="E1011" s="206"/>
      <c r="F1011" s="206"/>
    </row>
    <row r="1012" spans="1:6">
      <c r="A1012" s="36"/>
      <c r="B1012" s="36"/>
      <c r="C1012" s="36"/>
      <c r="D1012" s="36"/>
      <c r="E1012" s="206"/>
      <c r="F1012" s="206"/>
    </row>
    <row r="1013" spans="1:6">
      <c r="A1013" s="36"/>
      <c r="B1013" s="36"/>
      <c r="C1013" s="36"/>
      <c r="D1013" s="36"/>
      <c r="E1013" s="206"/>
      <c r="F1013" s="206"/>
    </row>
    <row r="1014" spans="1:6">
      <c r="A1014" s="36"/>
      <c r="B1014" s="36"/>
      <c r="C1014" s="36"/>
      <c r="D1014" s="36"/>
      <c r="E1014" s="206"/>
      <c r="F1014" s="206"/>
    </row>
    <row r="1015" spans="1:6">
      <c r="A1015" s="36"/>
      <c r="B1015" s="36"/>
      <c r="C1015" s="36"/>
      <c r="D1015" s="36"/>
      <c r="E1015" s="206"/>
      <c r="F1015" s="206"/>
    </row>
    <row r="1016" spans="1:6">
      <c r="A1016" s="36"/>
      <c r="B1016" s="36"/>
      <c r="C1016" s="36"/>
      <c r="D1016" s="36"/>
      <c r="E1016" s="206"/>
      <c r="F1016" s="206"/>
    </row>
    <row r="1017" spans="1:6">
      <c r="A1017" s="36"/>
      <c r="B1017" s="36"/>
      <c r="C1017" s="36"/>
      <c r="D1017" s="36"/>
      <c r="E1017" s="206"/>
      <c r="F1017" s="206"/>
    </row>
    <row r="1018" spans="1:6">
      <c r="A1018" s="36"/>
      <c r="B1018" s="36"/>
      <c r="C1018" s="36"/>
      <c r="D1018" s="36"/>
      <c r="E1018" s="206"/>
      <c r="F1018" s="206"/>
    </row>
    <row r="1019" spans="1:6">
      <c r="A1019" s="36"/>
      <c r="B1019" s="36"/>
      <c r="C1019" s="36"/>
      <c r="D1019" s="36"/>
      <c r="E1019" s="206"/>
      <c r="F1019" s="206"/>
    </row>
    <row r="1020" spans="1:6">
      <c r="A1020" s="36"/>
      <c r="B1020" s="36"/>
      <c r="C1020" s="36"/>
      <c r="D1020" s="36"/>
      <c r="E1020" s="206"/>
      <c r="F1020" s="206"/>
    </row>
    <row r="1021" spans="1:6">
      <c r="A1021" s="36"/>
      <c r="B1021" s="36"/>
      <c r="C1021" s="36"/>
      <c r="D1021" s="36"/>
      <c r="E1021" s="206"/>
      <c r="F1021" s="206"/>
    </row>
    <row r="1022" spans="1:6">
      <c r="A1022" s="36"/>
      <c r="B1022" s="36"/>
      <c r="C1022" s="36"/>
      <c r="D1022" s="36"/>
      <c r="E1022" s="206"/>
      <c r="F1022" s="206"/>
    </row>
    <row r="1023" spans="1:6">
      <c r="A1023" s="36"/>
      <c r="B1023" s="36"/>
      <c r="C1023" s="36"/>
      <c r="D1023" s="36"/>
      <c r="E1023" s="206"/>
      <c r="F1023" s="206"/>
    </row>
    <row r="1024" spans="1:6">
      <c r="A1024" s="36"/>
      <c r="B1024" s="36"/>
      <c r="C1024" s="36"/>
      <c r="D1024" s="36"/>
      <c r="E1024" s="206"/>
      <c r="F1024" s="206"/>
    </row>
    <row r="1025" spans="1:6">
      <c r="A1025" s="36"/>
      <c r="B1025" s="36"/>
      <c r="C1025" s="36"/>
      <c r="D1025" s="36"/>
      <c r="E1025" s="206"/>
      <c r="F1025" s="206"/>
    </row>
    <row r="1026" spans="1:6">
      <c r="A1026" s="36"/>
      <c r="B1026" s="36"/>
      <c r="C1026" s="36"/>
      <c r="D1026" s="36"/>
      <c r="E1026" s="206"/>
      <c r="F1026" s="206"/>
    </row>
    <row r="1027" spans="1:6">
      <c r="A1027" s="36"/>
      <c r="B1027" s="36"/>
      <c r="C1027" s="36"/>
      <c r="D1027" s="36"/>
      <c r="E1027" s="206"/>
      <c r="F1027" s="206"/>
    </row>
    <row r="1028" spans="1:6">
      <c r="A1028" s="36"/>
      <c r="B1028" s="36"/>
      <c r="C1028" s="36"/>
      <c r="D1028" s="36"/>
      <c r="E1028" s="206"/>
      <c r="F1028" s="206"/>
    </row>
    <row r="1029" spans="1:6">
      <c r="A1029" s="36"/>
      <c r="B1029" s="36"/>
      <c r="C1029" s="36"/>
      <c r="D1029" s="36"/>
      <c r="E1029" s="206"/>
      <c r="F1029" s="206"/>
    </row>
    <row r="1030" spans="1:6">
      <c r="A1030" s="36"/>
      <c r="B1030" s="36"/>
      <c r="C1030" s="36"/>
      <c r="D1030" s="36"/>
      <c r="E1030" s="206"/>
      <c r="F1030" s="206"/>
    </row>
    <row r="1031" spans="1:6">
      <c r="A1031" s="36"/>
      <c r="B1031" s="36"/>
      <c r="C1031" s="36"/>
      <c r="D1031" s="36"/>
      <c r="E1031" s="206"/>
      <c r="F1031" s="206"/>
    </row>
    <row r="1032" spans="1:6">
      <c r="A1032" s="36"/>
      <c r="B1032" s="36"/>
      <c r="C1032" s="36"/>
      <c r="D1032" s="36"/>
      <c r="E1032" s="206"/>
      <c r="F1032" s="206"/>
    </row>
    <row r="1033" spans="1:6">
      <c r="A1033" s="36"/>
      <c r="B1033" s="36"/>
      <c r="C1033" s="36"/>
      <c r="D1033" s="36"/>
      <c r="E1033" s="206"/>
      <c r="F1033" s="206"/>
    </row>
    <row r="1034" spans="1:6">
      <c r="A1034" s="36"/>
      <c r="B1034" s="36"/>
      <c r="C1034" s="36"/>
      <c r="D1034" s="36"/>
      <c r="E1034" s="206"/>
      <c r="F1034" s="206"/>
    </row>
    <row r="1035" spans="1:6">
      <c r="A1035" s="36"/>
      <c r="B1035" s="36"/>
      <c r="C1035" s="36"/>
      <c r="D1035" s="36"/>
      <c r="E1035" s="206"/>
      <c r="F1035" s="206"/>
    </row>
    <row r="1036" spans="1:6">
      <c r="A1036" s="36"/>
      <c r="B1036" s="36"/>
      <c r="C1036" s="36"/>
      <c r="D1036" s="36"/>
      <c r="E1036" s="206"/>
      <c r="F1036" s="206"/>
    </row>
    <row r="1037" spans="1:6">
      <c r="A1037" s="36"/>
      <c r="B1037" s="36"/>
      <c r="C1037" s="36"/>
      <c r="D1037" s="36"/>
      <c r="E1037" s="206"/>
      <c r="F1037" s="206"/>
    </row>
    <row r="1038" spans="1:6">
      <c r="A1038" s="36"/>
      <c r="B1038" s="36"/>
      <c r="C1038" s="36"/>
      <c r="D1038" s="36"/>
      <c r="E1038" s="206"/>
      <c r="F1038" s="206"/>
    </row>
    <row r="1039" spans="1:6">
      <c r="A1039" s="36"/>
      <c r="B1039" s="36"/>
      <c r="C1039" s="36"/>
      <c r="D1039" s="36"/>
      <c r="E1039" s="206"/>
      <c r="F1039" s="206"/>
    </row>
    <row r="1040" spans="1:6">
      <c r="A1040" s="36"/>
      <c r="B1040" s="36"/>
      <c r="C1040" s="36"/>
      <c r="D1040" s="36"/>
      <c r="E1040" s="206"/>
      <c r="F1040" s="206"/>
    </row>
    <row r="1041" spans="1:6">
      <c r="A1041" s="36"/>
      <c r="B1041" s="36"/>
      <c r="C1041" s="36"/>
      <c r="D1041" s="36"/>
      <c r="E1041" s="206"/>
      <c r="F1041" s="206"/>
    </row>
    <row r="1042" spans="1:6">
      <c r="A1042" s="36"/>
      <c r="B1042" s="36"/>
      <c r="C1042" s="36"/>
      <c r="D1042" s="36"/>
      <c r="E1042" s="206"/>
      <c r="F1042" s="206"/>
    </row>
    <row r="1043" spans="1:6">
      <c r="A1043" s="36"/>
      <c r="B1043" s="36"/>
      <c r="C1043" s="36"/>
      <c r="D1043" s="36"/>
      <c r="E1043" s="206"/>
      <c r="F1043" s="206"/>
    </row>
    <row r="1044" spans="1:6">
      <c r="A1044" s="36"/>
      <c r="B1044" s="36"/>
      <c r="C1044" s="36"/>
      <c r="D1044" s="36"/>
      <c r="E1044" s="206"/>
      <c r="F1044" s="206"/>
    </row>
    <row r="1045" spans="1:6">
      <c r="A1045" s="36"/>
      <c r="B1045" s="36"/>
      <c r="C1045" s="36"/>
      <c r="D1045" s="36"/>
      <c r="E1045" s="206"/>
      <c r="F1045" s="206"/>
    </row>
    <row r="1046" spans="1:6">
      <c r="A1046" s="36"/>
      <c r="B1046" s="36"/>
      <c r="C1046" s="36"/>
      <c r="D1046" s="36"/>
      <c r="E1046" s="206"/>
      <c r="F1046" s="206"/>
    </row>
    <row r="1047" spans="1:6">
      <c r="A1047" s="36"/>
      <c r="B1047" s="36"/>
      <c r="C1047" s="36"/>
      <c r="D1047" s="36"/>
      <c r="E1047" s="206"/>
      <c r="F1047" s="206"/>
    </row>
    <row r="1048" spans="1:6">
      <c r="A1048" s="36"/>
      <c r="B1048" s="36"/>
      <c r="C1048" s="36"/>
      <c r="D1048" s="36"/>
      <c r="E1048" s="206"/>
      <c r="F1048" s="206"/>
    </row>
    <row r="1049" spans="1:6">
      <c r="A1049" s="36"/>
      <c r="B1049" s="36"/>
      <c r="C1049" s="36"/>
      <c r="D1049" s="36"/>
      <c r="E1049" s="206"/>
      <c r="F1049" s="206"/>
    </row>
    <row r="1050" spans="1:6">
      <c r="A1050" s="36"/>
      <c r="B1050" s="36"/>
      <c r="C1050" s="36"/>
      <c r="D1050" s="36"/>
      <c r="E1050" s="206"/>
      <c r="F1050" s="206"/>
    </row>
    <row r="1051" spans="1:6">
      <c r="A1051" s="36"/>
      <c r="B1051" s="36"/>
      <c r="C1051" s="36"/>
      <c r="D1051" s="36"/>
      <c r="E1051" s="206"/>
      <c r="F1051" s="206"/>
    </row>
    <row r="1052" spans="1:6">
      <c r="A1052" s="36"/>
      <c r="B1052" s="36"/>
      <c r="C1052" s="36"/>
      <c r="D1052" s="36"/>
      <c r="E1052" s="206"/>
      <c r="F1052" s="206"/>
    </row>
    <row r="1053" spans="1:6">
      <c r="A1053" s="36"/>
      <c r="B1053" s="36"/>
      <c r="C1053" s="36"/>
      <c r="D1053" s="36"/>
      <c r="E1053" s="206"/>
      <c r="F1053" s="206"/>
    </row>
    <row r="1054" spans="1:6">
      <c r="A1054" s="36"/>
      <c r="B1054" s="36"/>
      <c r="C1054" s="36"/>
      <c r="D1054" s="36"/>
      <c r="E1054" s="206"/>
      <c r="F1054" s="206"/>
    </row>
    <row r="1055" spans="1:6">
      <c r="A1055" s="36"/>
      <c r="B1055" s="36"/>
      <c r="C1055" s="36"/>
      <c r="D1055" s="36"/>
      <c r="E1055" s="206"/>
      <c r="F1055" s="206"/>
    </row>
    <row r="1056" spans="1:6">
      <c r="A1056" s="36"/>
      <c r="B1056" s="36"/>
      <c r="C1056" s="36"/>
      <c r="D1056" s="36"/>
      <c r="E1056" s="206"/>
      <c r="F1056" s="206"/>
    </row>
    <row r="1057" spans="1:6">
      <c r="A1057" s="36"/>
      <c r="B1057" s="36"/>
      <c r="C1057" s="36"/>
      <c r="D1057" s="36"/>
      <c r="E1057" s="206"/>
      <c r="F1057" s="206"/>
    </row>
    <row r="1058" spans="1:6">
      <c r="A1058" s="36"/>
      <c r="B1058" s="36"/>
      <c r="C1058" s="36"/>
      <c r="D1058" s="36"/>
      <c r="E1058" s="206"/>
      <c r="F1058" s="206"/>
    </row>
    <row r="1059" spans="1:6">
      <c r="A1059" s="36"/>
      <c r="B1059" s="36"/>
      <c r="C1059" s="36"/>
      <c r="D1059" s="36"/>
      <c r="E1059" s="206"/>
      <c r="F1059" s="206"/>
    </row>
    <row r="1060" spans="1:6">
      <c r="A1060" s="36"/>
      <c r="B1060" s="36"/>
      <c r="C1060" s="36"/>
      <c r="D1060" s="36"/>
      <c r="E1060" s="206"/>
      <c r="F1060" s="206"/>
    </row>
    <row r="1061" spans="1:6">
      <c r="A1061" s="36"/>
      <c r="B1061" s="36"/>
      <c r="C1061" s="36"/>
      <c r="D1061" s="36"/>
      <c r="E1061" s="206"/>
      <c r="F1061" s="206"/>
    </row>
    <row r="1062" spans="1:6">
      <c r="A1062" s="36"/>
      <c r="B1062" s="36"/>
      <c r="C1062" s="36"/>
      <c r="D1062" s="36"/>
      <c r="E1062" s="206"/>
      <c r="F1062" s="206"/>
    </row>
    <row r="1063" spans="1:6">
      <c r="A1063" s="36"/>
      <c r="B1063" s="36"/>
      <c r="C1063" s="36"/>
      <c r="D1063" s="36"/>
      <c r="E1063" s="206"/>
      <c r="F1063" s="206"/>
    </row>
    <row r="1064" spans="1:6">
      <c r="A1064" s="36"/>
      <c r="B1064" s="36"/>
      <c r="C1064" s="36"/>
      <c r="D1064" s="36"/>
      <c r="E1064" s="206"/>
      <c r="F1064" s="206"/>
    </row>
    <row r="1065" spans="1:6">
      <c r="A1065" s="36"/>
      <c r="B1065" s="36"/>
      <c r="C1065" s="36"/>
      <c r="D1065" s="36"/>
      <c r="E1065" s="206"/>
      <c r="F1065" s="206"/>
    </row>
    <row r="1066" spans="1:6">
      <c r="A1066" s="36"/>
      <c r="B1066" s="36"/>
      <c r="C1066" s="36"/>
      <c r="D1066" s="36"/>
      <c r="E1066" s="206"/>
      <c r="F1066" s="206"/>
    </row>
    <row r="1067" spans="1:6">
      <c r="A1067" s="36"/>
      <c r="B1067" s="36"/>
      <c r="C1067" s="36"/>
      <c r="D1067" s="36"/>
      <c r="E1067" s="206"/>
      <c r="F1067" s="206"/>
    </row>
    <row r="1068" spans="1:6">
      <c r="A1068" s="36"/>
      <c r="B1068" s="36"/>
      <c r="C1068" s="36"/>
      <c r="D1068" s="36"/>
      <c r="E1068" s="206"/>
      <c r="F1068" s="206"/>
    </row>
    <row r="1069" spans="1:6">
      <c r="A1069" s="36"/>
      <c r="B1069" s="36"/>
      <c r="C1069" s="36"/>
      <c r="D1069" s="36"/>
      <c r="E1069" s="206"/>
      <c r="F1069" s="206"/>
    </row>
    <row r="1070" spans="1:6">
      <c r="A1070" s="36"/>
      <c r="B1070" s="36"/>
      <c r="C1070" s="36"/>
      <c r="D1070" s="36"/>
      <c r="E1070" s="206"/>
      <c r="F1070" s="206"/>
    </row>
    <row r="1071" spans="1:6">
      <c r="A1071" s="36"/>
      <c r="B1071" s="36"/>
      <c r="C1071" s="36"/>
      <c r="D1071" s="36"/>
      <c r="E1071" s="206"/>
      <c r="F1071" s="206"/>
    </row>
    <row r="1072" spans="1:6">
      <c r="A1072" s="36"/>
      <c r="B1072" s="36"/>
      <c r="C1072" s="36"/>
      <c r="D1072" s="36"/>
      <c r="E1072" s="206"/>
      <c r="F1072" s="206"/>
    </row>
    <row r="1073" spans="1:6">
      <c r="A1073" s="36"/>
      <c r="B1073" s="36"/>
      <c r="C1073" s="36"/>
      <c r="D1073" s="36"/>
      <c r="E1073" s="206"/>
      <c r="F1073" s="206"/>
    </row>
    <row r="1074" spans="1:6">
      <c r="A1074" s="36"/>
      <c r="B1074" s="36"/>
      <c r="C1074" s="36"/>
      <c r="D1074" s="36"/>
      <c r="E1074" s="206"/>
      <c r="F1074" s="206"/>
    </row>
    <row r="1075" spans="1:6">
      <c r="A1075" s="36"/>
      <c r="B1075" s="36"/>
      <c r="C1075" s="36"/>
      <c r="D1075" s="36"/>
      <c r="E1075" s="206"/>
      <c r="F1075" s="206"/>
    </row>
    <row r="1076" spans="1:6">
      <c r="A1076" s="36"/>
      <c r="B1076" s="36"/>
      <c r="C1076" s="36"/>
      <c r="D1076" s="36"/>
      <c r="E1076" s="206"/>
      <c r="F1076" s="206"/>
    </row>
    <row r="1077" spans="1:6">
      <c r="A1077" s="36"/>
      <c r="B1077" s="36"/>
      <c r="C1077" s="36"/>
      <c r="D1077" s="36"/>
      <c r="E1077" s="206"/>
      <c r="F1077" s="206"/>
    </row>
    <row r="1078" spans="1:6">
      <c r="A1078" s="36"/>
      <c r="B1078" s="36"/>
      <c r="C1078" s="36"/>
      <c r="D1078" s="36"/>
      <c r="E1078" s="206"/>
      <c r="F1078" s="206"/>
    </row>
    <row r="1079" spans="1:6">
      <c r="A1079" s="36"/>
      <c r="B1079" s="36"/>
      <c r="C1079" s="36"/>
      <c r="D1079" s="36"/>
      <c r="E1079" s="206"/>
      <c r="F1079" s="206"/>
    </row>
    <row r="1080" spans="1:6">
      <c r="A1080" s="36"/>
      <c r="B1080" s="36"/>
      <c r="C1080" s="36"/>
      <c r="D1080" s="36"/>
      <c r="E1080" s="206"/>
      <c r="F1080" s="206"/>
    </row>
    <row r="1081" spans="1:6">
      <c r="A1081" s="36"/>
      <c r="B1081" s="36"/>
      <c r="C1081" s="36"/>
      <c r="D1081" s="36"/>
      <c r="E1081" s="206"/>
      <c r="F1081" s="206"/>
    </row>
    <row r="1082" spans="1:6">
      <c r="A1082" s="36"/>
      <c r="B1082" s="36"/>
      <c r="C1082" s="36"/>
      <c r="D1082" s="36"/>
      <c r="E1082" s="206"/>
      <c r="F1082" s="206"/>
    </row>
    <row r="1083" spans="1:6">
      <c r="A1083" s="36"/>
      <c r="B1083" s="36"/>
      <c r="C1083" s="36"/>
      <c r="D1083" s="36"/>
      <c r="E1083" s="206"/>
      <c r="F1083" s="206"/>
    </row>
    <row r="1084" spans="1:6">
      <c r="A1084" s="36"/>
      <c r="B1084" s="36"/>
      <c r="C1084" s="36"/>
      <c r="D1084" s="36"/>
      <c r="E1084" s="206"/>
      <c r="F1084" s="206"/>
    </row>
    <row r="1085" spans="1:6">
      <c r="A1085" s="36"/>
      <c r="B1085" s="36"/>
      <c r="C1085" s="36"/>
      <c r="D1085" s="36"/>
      <c r="E1085" s="206"/>
      <c r="F1085" s="206"/>
    </row>
    <row r="1086" spans="1:6">
      <c r="A1086" s="36"/>
      <c r="B1086" s="36"/>
      <c r="C1086" s="36"/>
      <c r="D1086" s="36"/>
      <c r="E1086" s="206"/>
      <c r="F1086" s="206"/>
    </row>
    <row r="1087" spans="1:6">
      <c r="A1087" s="36"/>
      <c r="B1087" s="36"/>
      <c r="C1087" s="36"/>
      <c r="D1087" s="36"/>
      <c r="E1087" s="206"/>
      <c r="F1087" s="206"/>
    </row>
    <row r="1088" spans="1:6">
      <c r="A1088" s="36"/>
      <c r="B1088" s="36"/>
      <c r="C1088" s="36"/>
      <c r="D1088" s="36"/>
      <c r="E1088" s="206"/>
      <c r="F1088" s="206"/>
    </row>
    <row r="1089" spans="1:6">
      <c r="A1089" s="36"/>
      <c r="B1089" s="36"/>
      <c r="C1089" s="36"/>
      <c r="D1089" s="36"/>
      <c r="E1089" s="206"/>
      <c r="F1089" s="206"/>
    </row>
    <row r="1090" spans="1:6">
      <c r="A1090" s="36"/>
      <c r="B1090" s="36"/>
      <c r="C1090" s="36"/>
      <c r="D1090" s="36"/>
      <c r="E1090" s="206"/>
      <c r="F1090" s="206"/>
    </row>
    <row r="1091" spans="1:6">
      <c r="A1091" s="36"/>
      <c r="B1091" s="36"/>
      <c r="C1091" s="36"/>
      <c r="D1091" s="36"/>
      <c r="E1091" s="206"/>
      <c r="F1091" s="206"/>
    </row>
    <row r="1092" spans="1:6">
      <c r="A1092" s="36"/>
      <c r="B1092" s="36"/>
      <c r="C1092" s="36"/>
      <c r="D1092" s="36"/>
      <c r="E1092" s="206"/>
      <c r="F1092" s="206"/>
    </row>
    <row r="1093" spans="1:6">
      <c r="A1093" s="36"/>
      <c r="B1093" s="36"/>
      <c r="C1093" s="36"/>
      <c r="D1093" s="36"/>
      <c r="E1093" s="206"/>
      <c r="F1093" s="206"/>
    </row>
    <row r="1094" spans="1:6">
      <c r="A1094" s="36"/>
      <c r="B1094" s="36"/>
      <c r="C1094" s="36"/>
      <c r="D1094" s="36"/>
      <c r="E1094" s="206"/>
      <c r="F1094" s="206"/>
    </row>
    <row r="1095" spans="1:6">
      <c r="A1095" s="36"/>
      <c r="B1095" s="36"/>
      <c r="C1095" s="36"/>
      <c r="D1095" s="36"/>
      <c r="E1095" s="206"/>
      <c r="F1095" s="206"/>
    </row>
    <row r="1096" spans="1:6">
      <c r="A1096" s="36"/>
      <c r="B1096" s="36"/>
      <c r="C1096" s="36"/>
      <c r="D1096" s="36"/>
      <c r="E1096" s="206"/>
      <c r="F1096" s="206"/>
    </row>
    <row r="1097" spans="1:6">
      <c r="A1097" s="36"/>
      <c r="B1097" s="36"/>
      <c r="C1097" s="36"/>
      <c r="D1097" s="36"/>
      <c r="E1097" s="206"/>
      <c r="F1097" s="206"/>
    </row>
    <row r="1098" spans="1:6">
      <c r="A1098" s="36"/>
      <c r="B1098" s="36"/>
      <c r="C1098" s="36"/>
      <c r="D1098" s="36"/>
      <c r="E1098" s="206"/>
      <c r="F1098" s="206"/>
    </row>
    <row r="1099" spans="1:6">
      <c r="A1099" s="36"/>
      <c r="B1099" s="36"/>
      <c r="C1099" s="36"/>
      <c r="D1099" s="36"/>
      <c r="E1099" s="206"/>
      <c r="F1099" s="206"/>
    </row>
    <row r="1100" spans="1:6">
      <c r="A1100" s="36"/>
      <c r="B1100" s="36"/>
      <c r="C1100" s="36"/>
      <c r="D1100" s="36"/>
      <c r="E1100" s="206"/>
      <c r="F1100" s="206"/>
    </row>
    <row r="1101" spans="1:6">
      <c r="A1101" s="36"/>
      <c r="B1101" s="36"/>
      <c r="C1101" s="36"/>
      <c r="D1101" s="36"/>
      <c r="E1101" s="206"/>
      <c r="F1101" s="206"/>
    </row>
    <row r="1102" spans="1:6">
      <c r="A1102" s="36"/>
      <c r="B1102" s="36"/>
      <c r="C1102" s="36"/>
      <c r="D1102" s="36"/>
      <c r="E1102" s="206"/>
      <c r="F1102" s="206"/>
    </row>
    <row r="1103" spans="1:6">
      <c r="A1103" s="36"/>
      <c r="B1103" s="36"/>
      <c r="C1103" s="36"/>
      <c r="D1103" s="36"/>
      <c r="E1103" s="206"/>
      <c r="F1103" s="206"/>
    </row>
    <row r="1104" spans="1:6">
      <c r="A1104" s="36"/>
      <c r="B1104" s="36"/>
      <c r="C1104" s="36"/>
      <c r="D1104" s="36"/>
      <c r="E1104" s="206"/>
      <c r="F1104" s="206"/>
    </row>
    <row r="1105" spans="1:6">
      <c r="A1105" s="36"/>
      <c r="B1105" s="36"/>
      <c r="C1105" s="36"/>
      <c r="D1105" s="36"/>
      <c r="E1105" s="206"/>
      <c r="F1105" s="206"/>
    </row>
    <row r="1106" spans="1:6">
      <c r="A1106" s="36"/>
      <c r="B1106" s="36"/>
      <c r="C1106" s="36"/>
      <c r="D1106" s="36"/>
      <c r="E1106" s="206"/>
      <c r="F1106" s="206"/>
    </row>
    <row r="1107" spans="1:6">
      <c r="A1107" s="36"/>
      <c r="B1107" s="36"/>
      <c r="C1107" s="36"/>
      <c r="D1107" s="36"/>
      <c r="E1107" s="206"/>
      <c r="F1107" s="206"/>
    </row>
    <row r="1108" spans="1:6">
      <c r="A1108" s="36"/>
      <c r="B1108" s="36"/>
      <c r="C1108" s="36"/>
      <c r="D1108" s="36"/>
      <c r="E1108" s="206"/>
      <c r="F1108" s="206"/>
    </row>
    <row r="1109" spans="1:6">
      <c r="A1109" s="36"/>
      <c r="B1109" s="36"/>
      <c r="C1109" s="36"/>
      <c r="D1109" s="36"/>
      <c r="E1109" s="206"/>
      <c r="F1109" s="206"/>
    </row>
    <row r="1110" spans="1:6">
      <c r="A1110" s="36"/>
      <c r="B1110" s="36"/>
      <c r="C1110" s="36"/>
      <c r="D1110" s="36"/>
      <c r="E1110" s="206"/>
      <c r="F1110" s="206"/>
    </row>
    <row r="1111" spans="1:6">
      <c r="A1111" s="36"/>
      <c r="B1111" s="36"/>
      <c r="C1111" s="36"/>
      <c r="D1111" s="36"/>
      <c r="E1111" s="206"/>
      <c r="F1111" s="206"/>
    </row>
    <row r="1112" spans="1:6">
      <c r="A1112" s="36"/>
      <c r="B1112" s="36"/>
      <c r="C1112" s="36"/>
      <c r="D1112" s="36"/>
      <c r="E1112" s="206"/>
      <c r="F1112" s="206"/>
    </row>
    <row r="1113" spans="1:6">
      <c r="A1113" s="36"/>
      <c r="B1113" s="36"/>
      <c r="C1113" s="36"/>
      <c r="D1113" s="36"/>
      <c r="E1113" s="206"/>
      <c r="F1113" s="206"/>
    </row>
    <row r="1114" spans="1:6">
      <c r="A1114" s="36"/>
      <c r="B1114" s="36"/>
      <c r="C1114" s="36"/>
      <c r="D1114" s="36"/>
      <c r="E1114" s="206"/>
      <c r="F1114" s="206"/>
    </row>
    <row r="1115" spans="1:6">
      <c r="A1115" s="36"/>
      <c r="B1115" s="36"/>
      <c r="C1115" s="36"/>
      <c r="D1115" s="36"/>
      <c r="E1115" s="206"/>
      <c r="F1115" s="206"/>
    </row>
    <row r="1116" spans="1:6">
      <c r="A1116" s="36"/>
      <c r="B1116" s="36"/>
      <c r="C1116" s="36"/>
      <c r="D1116" s="36"/>
      <c r="E1116" s="206"/>
      <c r="F1116" s="206"/>
    </row>
    <row r="1117" spans="1:6">
      <c r="A1117" s="36"/>
      <c r="B1117" s="36"/>
      <c r="C1117" s="36"/>
      <c r="D1117" s="36"/>
      <c r="E1117" s="206"/>
      <c r="F1117" s="206"/>
    </row>
    <row r="1118" spans="1:6">
      <c r="A1118" s="36"/>
      <c r="B1118" s="36"/>
      <c r="C1118" s="36"/>
      <c r="D1118" s="36"/>
      <c r="E1118" s="206"/>
      <c r="F1118" s="206"/>
    </row>
    <row r="1119" spans="1:6">
      <c r="A1119" s="36"/>
      <c r="B1119" s="36"/>
      <c r="C1119" s="36"/>
      <c r="D1119" s="36"/>
      <c r="E1119" s="206"/>
      <c r="F1119" s="206"/>
    </row>
    <row r="1120" spans="1:6">
      <c r="A1120" s="36"/>
      <c r="B1120" s="36"/>
      <c r="C1120" s="36"/>
      <c r="D1120" s="36"/>
      <c r="E1120" s="206"/>
      <c r="F1120" s="206"/>
    </row>
    <row r="1121" spans="1:6">
      <c r="A1121" s="36"/>
      <c r="B1121" s="36"/>
      <c r="C1121" s="36"/>
      <c r="D1121" s="36"/>
      <c r="E1121" s="206"/>
      <c r="F1121" s="206"/>
    </row>
    <row r="1122" spans="1:6">
      <c r="A1122" s="36"/>
      <c r="B1122" s="36"/>
      <c r="C1122" s="36"/>
      <c r="D1122" s="36"/>
      <c r="E1122" s="206"/>
      <c r="F1122" s="206"/>
    </row>
    <row r="1123" spans="1:6">
      <c r="A1123" s="36"/>
      <c r="B1123" s="36"/>
      <c r="C1123" s="36"/>
      <c r="D1123" s="36"/>
      <c r="E1123" s="206"/>
      <c r="F1123" s="206"/>
    </row>
    <row r="1124" spans="1:6">
      <c r="A1124" s="36"/>
      <c r="B1124" s="36"/>
      <c r="C1124" s="36"/>
      <c r="D1124" s="36"/>
      <c r="E1124" s="206"/>
      <c r="F1124" s="206"/>
    </row>
    <row r="1125" spans="1:6">
      <c r="A1125" s="36"/>
      <c r="B1125" s="36"/>
      <c r="C1125" s="36"/>
      <c r="D1125" s="36"/>
      <c r="E1125" s="206"/>
      <c r="F1125" s="206"/>
    </row>
    <row r="1126" spans="1:6">
      <c r="A1126" s="36"/>
      <c r="B1126" s="36"/>
      <c r="C1126" s="36"/>
      <c r="D1126" s="36"/>
      <c r="E1126" s="206"/>
      <c r="F1126" s="206"/>
    </row>
    <row r="1127" spans="1:6">
      <c r="A1127" s="36"/>
      <c r="B1127" s="36"/>
      <c r="C1127" s="36"/>
      <c r="D1127" s="36"/>
      <c r="E1127" s="206"/>
      <c r="F1127" s="206"/>
    </row>
    <row r="1128" spans="1:6">
      <c r="A1128" s="36"/>
      <c r="B1128" s="36"/>
      <c r="C1128" s="36"/>
      <c r="D1128" s="36"/>
      <c r="E1128" s="206"/>
      <c r="F1128" s="206"/>
    </row>
    <row r="1129" spans="1:6">
      <c r="A1129" s="36"/>
      <c r="B1129" s="36"/>
      <c r="C1129" s="36"/>
      <c r="D1129" s="36"/>
      <c r="E1129" s="206"/>
      <c r="F1129" s="206"/>
    </row>
    <row r="1130" spans="1:6">
      <c r="A1130" s="36"/>
      <c r="B1130" s="36"/>
      <c r="C1130" s="36"/>
      <c r="D1130" s="36"/>
      <c r="E1130" s="206"/>
      <c r="F1130" s="206"/>
    </row>
    <row r="1131" spans="1:6">
      <c r="A1131" s="36"/>
      <c r="B1131" s="36"/>
      <c r="C1131" s="36"/>
      <c r="D1131" s="36"/>
      <c r="E1131" s="206"/>
      <c r="F1131" s="206"/>
    </row>
    <row r="1132" spans="1:6">
      <c r="A1132" s="36"/>
      <c r="B1132" s="36"/>
      <c r="C1132" s="36"/>
      <c r="D1132" s="36"/>
      <c r="E1132" s="206"/>
      <c r="F1132" s="206"/>
    </row>
    <row r="1133" spans="1:6">
      <c r="A1133" s="36"/>
      <c r="B1133" s="36"/>
      <c r="C1133" s="36"/>
      <c r="D1133" s="36"/>
      <c r="E1133" s="206"/>
      <c r="F1133" s="206"/>
    </row>
    <row r="1134" spans="1:6">
      <c r="A1134" s="36"/>
      <c r="B1134" s="36"/>
      <c r="C1134" s="36"/>
      <c r="D1134" s="36"/>
      <c r="E1134" s="206"/>
      <c r="F1134" s="206"/>
    </row>
    <row r="1135" spans="1:6">
      <c r="A1135" s="36"/>
      <c r="B1135" s="36"/>
      <c r="C1135" s="36"/>
      <c r="D1135" s="36"/>
      <c r="E1135" s="206"/>
      <c r="F1135" s="206"/>
    </row>
    <row r="1136" spans="1:6">
      <c r="A1136" s="36"/>
      <c r="B1136" s="36"/>
      <c r="C1136" s="36"/>
      <c r="D1136" s="36"/>
      <c r="E1136" s="206"/>
      <c r="F1136" s="206"/>
    </row>
    <row r="1137" spans="1:6">
      <c r="A1137" s="36"/>
      <c r="B1137" s="36"/>
      <c r="C1137" s="36"/>
      <c r="D1137" s="36"/>
      <c r="E1137" s="206"/>
      <c r="F1137" s="206"/>
    </row>
    <row r="1138" spans="1:6">
      <c r="A1138" s="36"/>
      <c r="B1138" s="36"/>
      <c r="C1138" s="36"/>
      <c r="D1138" s="36"/>
      <c r="E1138" s="206"/>
      <c r="F1138" s="206"/>
    </row>
    <row r="1139" spans="1:6">
      <c r="A1139" s="36"/>
      <c r="B1139" s="36"/>
      <c r="C1139" s="36"/>
      <c r="D1139" s="36"/>
      <c r="E1139" s="206"/>
      <c r="F1139" s="206"/>
    </row>
    <row r="1140" spans="1:6">
      <c r="A1140" s="36"/>
      <c r="B1140" s="36"/>
      <c r="C1140" s="36"/>
      <c r="D1140" s="36"/>
      <c r="E1140" s="206"/>
      <c r="F1140" s="206"/>
    </row>
    <row r="1141" spans="1:6">
      <c r="A1141" s="36"/>
      <c r="B1141" s="36"/>
      <c r="C1141" s="36"/>
      <c r="D1141" s="36"/>
      <c r="E1141" s="206"/>
      <c r="F1141" s="206"/>
    </row>
    <row r="1142" spans="1:6">
      <c r="A1142" s="36"/>
      <c r="B1142" s="36"/>
      <c r="C1142" s="36"/>
      <c r="D1142" s="36"/>
      <c r="E1142" s="206"/>
      <c r="F1142" s="206"/>
    </row>
    <row r="1143" spans="1:6">
      <c r="A1143" s="36"/>
      <c r="B1143" s="36"/>
      <c r="C1143" s="36"/>
      <c r="D1143" s="36"/>
      <c r="E1143" s="206"/>
      <c r="F1143" s="206"/>
    </row>
    <row r="1144" spans="1:6">
      <c r="A1144" s="36"/>
      <c r="B1144" s="36"/>
      <c r="C1144" s="36"/>
      <c r="D1144" s="36"/>
      <c r="E1144" s="206"/>
      <c r="F1144" s="206"/>
    </row>
    <row r="1145" spans="1:6">
      <c r="A1145" s="36"/>
      <c r="B1145" s="36"/>
      <c r="C1145" s="36"/>
      <c r="D1145" s="36"/>
      <c r="E1145" s="206"/>
      <c r="F1145" s="206"/>
    </row>
    <row r="1146" spans="1:6">
      <c r="A1146" s="36"/>
      <c r="B1146" s="36"/>
      <c r="C1146" s="36"/>
      <c r="D1146" s="36"/>
      <c r="E1146" s="206"/>
      <c r="F1146" s="206"/>
    </row>
    <row r="1147" spans="1:6">
      <c r="A1147" s="36"/>
      <c r="B1147" s="36"/>
      <c r="C1147" s="36"/>
      <c r="D1147" s="36"/>
      <c r="E1147" s="206"/>
      <c r="F1147" s="206"/>
    </row>
    <row r="1148" spans="1:6">
      <c r="A1148" s="36"/>
      <c r="B1148" s="36"/>
      <c r="C1148" s="36"/>
      <c r="D1148" s="36"/>
      <c r="E1148" s="206"/>
      <c r="F1148" s="206"/>
    </row>
    <row r="1149" spans="1:6">
      <c r="A1149" s="36"/>
      <c r="B1149" s="36"/>
      <c r="C1149" s="36"/>
      <c r="D1149" s="36"/>
      <c r="E1149" s="206"/>
      <c r="F1149" s="206"/>
    </row>
    <row r="1150" spans="1:6">
      <c r="A1150" s="36"/>
      <c r="B1150" s="36"/>
      <c r="C1150" s="36"/>
      <c r="D1150" s="36"/>
      <c r="E1150" s="206"/>
      <c r="F1150" s="206"/>
    </row>
    <row r="1151" spans="1:6">
      <c r="A1151" s="36"/>
      <c r="B1151" s="36"/>
      <c r="C1151" s="36"/>
      <c r="D1151" s="36"/>
      <c r="E1151" s="206"/>
      <c r="F1151" s="206"/>
    </row>
    <row r="1152" spans="1:6">
      <c r="A1152" s="36"/>
      <c r="B1152" s="36"/>
      <c r="C1152" s="36"/>
      <c r="D1152" s="36"/>
      <c r="E1152" s="206"/>
      <c r="F1152" s="206"/>
    </row>
    <row r="1153" spans="1:6">
      <c r="A1153" s="36"/>
      <c r="B1153" s="36"/>
      <c r="C1153" s="36"/>
      <c r="D1153" s="36"/>
      <c r="E1153" s="206"/>
      <c r="F1153" s="206"/>
    </row>
    <row r="1154" spans="1:6">
      <c r="A1154" s="36"/>
      <c r="B1154" s="36"/>
      <c r="C1154" s="36"/>
      <c r="D1154" s="36"/>
      <c r="E1154" s="206"/>
      <c r="F1154" s="206"/>
    </row>
    <row r="1155" spans="1:6">
      <c r="A1155" s="36"/>
      <c r="B1155" s="36"/>
      <c r="C1155" s="36"/>
      <c r="D1155" s="36"/>
      <c r="E1155" s="206"/>
      <c r="F1155" s="206"/>
    </row>
    <row r="1156" spans="1:6">
      <c r="A1156" s="36"/>
      <c r="B1156" s="36"/>
      <c r="C1156" s="36"/>
      <c r="D1156" s="36"/>
      <c r="E1156" s="206"/>
      <c r="F1156" s="206"/>
    </row>
    <row r="1157" spans="1:6">
      <c r="A1157" s="36"/>
      <c r="B1157" s="36"/>
      <c r="C1157" s="36"/>
      <c r="D1157" s="36"/>
      <c r="E1157" s="206"/>
      <c r="F1157" s="206"/>
    </row>
    <row r="1158" spans="1:6">
      <c r="A1158" s="36"/>
      <c r="B1158" s="36"/>
      <c r="C1158" s="36"/>
      <c r="D1158" s="36"/>
      <c r="E1158" s="206"/>
      <c r="F1158" s="206"/>
    </row>
    <row r="1159" spans="1:6">
      <c r="A1159" s="36"/>
      <c r="B1159" s="36"/>
      <c r="C1159" s="36"/>
      <c r="D1159" s="36"/>
      <c r="E1159" s="206"/>
      <c r="F1159" s="206"/>
    </row>
    <row r="1160" spans="1:6">
      <c r="A1160" s="36"/>
      <c r="B1160" s="36"/>
      <c r="C1160" s="36"/>
      <c r="D1160" s="36"/>
      <c r="E1160" s="206"/>
      <c r="F1160" s="206"/>
    </row>
    <row r="1161" spans="1:6">
      <c r="A1161" s="36"/>
      <c r="B1161" s="36"/>
      <c r="C1161" s="36"/>
      <c r="D1161" s="36"/>
      <c r="E1161" s="206"/>
      <c r="F1161" s="206"/>
    </row>
    <row r="1162" spans="1:6">
      <c r="A1162" s="36"/>
      <c r="B1162" s="36"/>
      <c r="C1162" s="36"/>
      <c r="D1162" s="36"/>
      <c r="E1162" s="206"/>
      <c r="F1162" s="206"/>
    </row>
    <row r="1163" spans="1:6">
      <c r="A1163" s="36"/>
      <c r="B1163" s="36"/>
      <c r="C1163" s="36"/>
      <c r="D1163" s="36"/>
      <c r="E1163" s="206"/>
      <c r="F1163" s="206"/>
    </row>
    <row r="1164" spans="1:6">
      <c r="A1164" s="36"/>
      <c r="B1164" s="36"/>
      <c r="C1164" s="36"/>
      <c r="D1164" s="36"/>
      <c r="E1164" s="206"/>
      <c r="F1164" s="206"/>
    </row>
    <row r="1165" spans="1:6">
      <c r="A1165" s="36"/>
      <c r="B1165" s="36"/>
      <c r="C1165" s="36"/>
      <c r="D1165" s="36"/>
      <c r="E1165" s="206"/>
      <c r="F1165" s="206"/>
    </row>
    <row r="1166" spans="1:6">
      <c r="A1166" s="36"/>
      <c r="B1166" s="36"/>
      <c r="C1166" s="36"/>
      <c r="D1166" s="36"/>
      <c r="E1166" s="206"/>
      <c r="F1166" s="206"/>
    </row>
    <row r="1167" spans="1:6">
      <c r="A1167" s="36"/>
      <c r="B1167" s="36"/>
      <c r="C1167" s="36"/>
      <c r="D1167" s="36"/>
      <c r="E1167" s="206"/>
      <c r="F1167" s="206"/>
    </row>
    <row r="1168" spans="1:6">
      <c r="A1168" s="36"/>
      <c r="B1168" s="36"/>
      <c r="C1168" s="36"/>
      <c r="D1168" s="36"/>
      <c r="E1168" s="206"/>
      <c r="F1168" s="206"/>
    </row>
    <row r="1169" spans="1:6">
      <c r="A1169" s="36"/>
      <c r="B1169" s="36"/>
      <c r="C1169" s="36"/>
      <c r="D1169" s="36"/>
      <c r="E1169" s="206"/>
      <c r="F1169" s="206"/>
    </row>
    <row r="1170" spans="1:6">
      <c r="A1170" s="36"/>
      <c r="B1170" s="36"/>
      <c r="C1170" s="36"/>
      <c r="D1170" s="36"/>
      <c r="E1170" s="206"/>
      <c r="F1170" s="206"/>
    </row>
    <row r="1171" spans="1:6">
      <c r="A1171" s="36"/>
      <c r="B1171" s="36"/>
      <c r="C1171" s="36"/>
      <c r="D1171" s="36"/>
      <c r="E1171" s="206"/>
      <c r="F1171" s="206"/>
    </row>
    <row r="1172" spans="1:6">
      <c r="A1172" s="36"/>
      <c r="B1172" s="36"/>
      <c r="C1172" s="36"/>
      <c r="D1172" s="36"/>
      <c r="E1172" s="206"/>
      <c r="F1172" s="206"/>
    </row>
    <row r="1173" spans="1:6">
      <c r="A1173" s="36"/>
      <c r="B1173" s="36"/>
      <c r="C1173" s="36"/>
      <c r="D1173" s="36"/>
      <c r="E1173" s="206"/>
      <c r="F1173" s="206"/>
    </row>
    <row r="1174" spans="1:6">
      <c r="A1174" s="36"/>
      <c r="B1174" s="36"/>
      <c r="C1174" s="36"/>
      <c r="D1174" s="36"/>
      <c r="E1174" s="206"/>
      <c r="F1174" s="206"/>
    </row>
    <row r="1175" spans="1:6">
      <c r="A1175" s="36"/>
      <c r="B1175" s="36"/>
      <c r="C1175" s="36"/>
      <c r="D1175" s="36"/>
      <c r="E1175" s="206"/>
      <c r="F1175" s="206"/>
    </row>
    <row r="1176" spans="1:6">
      <c r="A1176" s="36"/>
      <c r="B1176" s="36"/>
      <c r="C1176" s="36"/>
      <c r="D1176" s="36"/>
      <c r="E1176" s="206"/>
      <c r="F1176" s="206"/>
    </row>
    <row r="1177" spans="1:6">
      <c r="A1177" s="36"/>
      <c r="B1177" s="36"/>
      <c r="C1177" s="36"/>
      <c r="D1177" s="36"/>
      <c r="E1177" s="206"/>
      <c r="F1177" s="206"/>
    </row>
    <row r="1178" spans="1:6">
      <c r="A1178" s="36"/>
      <c r="B1178" s="36"/>
      <c r="C1178" s="36"/>
      <c r="D1178" s="36"/>
      <c r="E1178" s="206"/>
      <c r="F1178" s="206"/>
    </row>
    <row r="1179" spans="1:6">
      <c r="A1179" s="36"/>
      <c r="B1179" s="36"/>
      <c r="C1179" s="36"/>
      <c r="D1179" s="36"/>
      <c r="E1179" s="206"/>
      <c r="F1179" s="206"/>
    </row>
    <row r="1180" spans="1:6">
      <c r="A1180" s="36"/>
      <c r="B1180" s="36"/>
      <c r="C1180" s="36"/>
      <c r="D1180" s="36"/>
      <c r="E1180" s="206"/>
      <c r="F1180" s="206"/>
    </row>
    <row r="1181" spans="1:6">
      <c r="A1181" s="36"/>
      <c r="B1181" s="36"/>
      <c r="C1181" s="36"/>
      <c r="D1181" s="36"/>
      <c r="E1181" s="206"/>
      <c r="F1181" s="206"/>
    </row>
    <row r="1182" spans="1:6">
      <c r="A1182" s="36"/>
      <c r="B1182" s="36"/>
      <c r="C1182" s="36"/>
      <c r="D1182" s="36"/>
      <c r="E1182" s="206"/>
      <c r="F1182" s="206"/>
    </row>
    <row r="1183" spans="1:6">
      <c r="A1183" s="36"/>
      <c r="B1183" s="36"/>
      <c r="C1183" s="36"/>
      <c r="D1183" s="36"/>
      <c r="E1183" s="206"/>
      <c r="F1183" s="206"/>
    </row>
    <row r="1184" spans="1:6">
      <c r="A1184" s="36"/>
      <c r="B1184" s="36"/>
      <c r="C1184" s="36"/>
      <c r="D1184" s="36"/>
      <c r="E1184" s="206"/>
      <c r="F1184" s="206"/>
    </row>
    <row r="1185" spans="1:6">
      <c r="A1185" s="36"/>
      <c r="B1185" s="36"/>
      <c r="C1185" s="36"/>
      <c r="D1185" s="36"/>
      <c r="E1185" s="206"/>
      <c r="F1185" s="206"/>
    </row>
    <row r="1186" spans="1:6">
      <c r="A1186" s="36"/>
      <c r="B1186" s="36"/>
      <c r="C1186" s="36"/>
      <c r="D1186" s="36"/>
      <c r="E1186" s="206"/>
      <c r="F1186" s="206"/>
    </row>
    <row r="1187" spans="1:6">
      <c r="A1187" s="36"/>
      <c r="B1187" s="36"/>
      <c r="C1187" s="36"/>
      <c r="D1187" s="36"/>
      <c r="E1187" s="206"/>
      <c r="F1187" s="206"/>
    </row>
    <row r="1188" spans="1:6">
      <c r="A1188" s="36"/>
      <c r="B1188" s="36"/>
      <c r="C1188" s="36"/>
      <c r="D1188" s="36"/>
      <c r="E1188" s="206"/>
      <c r="F1188" s="206"/>
    </row>
    <row r="1189" spans="1:6">
      <c r="A1189" s="36"/>
      <c r="B1189" s="36"/>
      <c r="C1189" s="36"/>
      <c r="D1189" s="36"/>
      <c r="E1189" s="206"/>
      <c r="F1189" s="206"/>
    </row>
    <row r="1190" spans="1:6">
      <c r="A1190" s="36"/>
      <c r="B1190" s="36"/>
      <c r="C1190" s="36"/>
      <c r="D1190" s="36"/>
      <c r="E1190" s="206"/>
      <c r="F1190" s="206"/>
    </row>
    <row r="1191" spans="1:6">
      <c r="A1191" s="36"/>
      <c r="B1191" s="36"/>
      <c r="C1191" s="36"/>
      <c r="D1191" s="36"/>
      <c r="E1191" s="206"/>
      <c r="F1191" s="206"/>
    </row>
    <row r="1192" spans="1:6">
      <c r="A1192" s="36"/>
      <c r="B1192" s="36"/>
      <c r="C1192" s="36"/>
      <c r="D1192" s="36"/>
      <c r="E1192" s="206"/>
      <c r="F1192" s="206"/>
    </row>
    <row r="1193" spans="1:6">
      <c r="A1193" s="36"/>
      <c r="B1193" s="36"/>
      <c r="C1193" s="36"/>
      <c r="D1193" s="36"/>
      <c r="E1193" s="206"/>
      <c r="F1193" s="206"/>
    </row>
    <row r="1194" spans="1:6">
      <c r="A1194" s="36"/>
      <c r="B1194" s="36"/>
      <c r="C1194" s="36"/>
      <c r="D1194" s="36"/>
      <c r="E1194" s="206"/>
      <c r="F1194" s="206"/>
    </row>
    <row r="1195" spans="1:6">
      <c r="A1195" s="36"/>
      <c r="B1195" s="36"/>
      <c r="C1195" s="36"/>
      <c r="D1195" s="36"/>
      <c r="E1195" s="206"/>
      <c r="F1195" s="206"/>
    </row>
    <row r="1196" spans="1:6">
      <c r="A1196" s="36"/>
      <c r="B1196" s="36"/>
      <c r="C1196" s="36"/>
      <c r="D1196" s="36"/>
      <c r="E1196" s="206"/>
      <c r="F1196" s="206"/>
    </row>
    <row r="1197" spans="1:6">
      <c r="A1197" s="36"/>
      <c r="B1197" s="36"/>
      <c r="C1197" s="36"/>
      <c r="D1197" s="36"/>
      <c r="E1197" s="206"/>
      <c r="F1197" s="206"/>
    </row>
    <row r="1198" spans="1:6">
      <c r="A1198" s="36"/>
      <c r="B1198" s="36"/>
      <c r="C1198" s="36"/>
      <c r="D1198" s="36"/>
      <c r="E1198" s="206"/>
      <c r="F1198" s="206"/>
    </row>
    <row r="1199" spans="1:6">
      <c r="A1199" s="36"/>
      <c r="B1199" s="36"/>
      <c r="C1199" s="36"/>
      <c r="D1199" s="36"/>
      <c r="E1199" s="206"/>
      <c r="F1199" s="206"/>
    </row>
    <row r="1200" spans="1:6">
      <c r="A1200" s="36"/>
      <c r="B1200" s="36"/>
      <c r="C1200" s="36"/>
      <c r="D1200" s="36"/>
      <c r="E1200" s="206"/>
      <c r="F1200" s="206"/>
    </row>
    <row r="1201" spans="1:6">
      <c r="A1201" s="36"/>
      <c r="B1201" s="36"/>
      <c r="C1201" s="36"/>
      <c r="D1201" s="36"/>
      <c r="E1201" s="206"/>
      <c r="F1201" s="206"/>
    </row>
    <row r="1202" spans="1:6">
      <c r="A1202" s="36"/>
      <c r="B1202" s="36"/>
      <c r="C1202" s="36"/>
      <c r="D1202" s="36"/>
      <c r="E1202" s="206"/>
      <c r="F1202" s="206"/>
    </row>
    <row r="1203" spans="1:6">
      <c r="A1203" s="36"/>
      <c r="B1203" s="36"/>
      <c r="C1203" s="36"/>
      <c r="D1203" s="36"/>
      <c r="E1203" s="206"/>
      <c r="F1203" s="206"/>
    </row>
    <row r="1204" spans="1:6">
      <c r="A1204" s="36"/>
      <c r="B1204" s="36"/>
      <c r="C1204" s="36"/>
      <c r="D1204" s="36"/>
      <c r="E1204" s="206"/>
      <c r="F1204" s="206"/>
    </row>
    <row r="1205" spans="1:6">
      <c r="A1205" s="36"/>
      <c r="B1205" s="36"/>
      <c r="C1205" s="36"/>
      <c r="D1205" s="36"/>
      <c r="E1205" s="206"/>
      <c r="F1205" s="206"/>
    </row>
    <row r="1206" spans="1:6">
      <c r="A1206" s="36"/>
      <c r="B1206" s="36"/>
      <c r="C1206" s="36"/>
      <c r="D1206" s="36"/>
      <c r="E1206" s="206"/>
      <c r="F1206" s="206"/>
    </row>
    <row r="1207" spans="1:6">
      <c r="A1207" s="36"/>
      <c r="B1207" s="36"/>
      <c r="C1207" s="36"/>
      <c r="D1207" s="36"/>
      <c r="E1207" s="206"/>
      <c r="F1207" s="206"/>
    </row>
    <row r="1208" spans="1:6">
      <c r="A1208" s="36"/>
      <c r="B1208" s="36"/>
      <c r="C1208" s="36"/>
      <c r="D1208" s="36"/>
      <c r="E1208" s="206"/>
      <c r="F1208" s="206"/>
    </row>
    <row r="1209" spans="1:6">
      <c r="A1209" s="36"/>
      <c r="B1209" s="36"/>
      <c r="C1209" s="36"/>
      <c r="D1209" s="36"/>
      <c r="E1209" s="206"/>
      <c r="F1209" s="206"/>
    </row>
    <row r="1210" spans="1:6">
      <c r="A1210" s="36"/>
      <c r="B1210" s="36"/>
      <c r="C1210" s="36"/>
      <c r="D1210" s="36"/>
      <c r="E1210" s="206"/>
      <c r="F1210" s="206"/>
    </row>
    <row r="1211" spans="1:6">
      <c r="A1211" s="36"/>
      <c r="B1211" s="36"/>
      <c r="C1211" s="36"/>
      <c r="D1211" s="36"/>
      <c r="E1211" s="206"/>
      <c r="F1211" s="206"/>
    </row>
    <row r="1212" spans="1:6">
      <c r="A1212" s="36"/>
      <c r="B1212" s="36"/>
      <c r="C1212" s="36"/>
      <c r="D1212" s="36"/>
      <c r="E1212" s="206"/>
      <c r="F1212" s="206"/>
    </row>
    <row r="1213" spans="1:6">
      <c r="A1213" s="36"/>
      <c r="B1213" s="36"/>
      <c r="C1213" s="36"/>
      <c r="D1213" s="36"/>
      <c r="E1213" s="206"/>
      <c r="F1213" s="206"/>
    </row>
    <row r="1214" spans="1:6">
      <c r="A1214" s="36"/>
      <c r="B1214" s="36"/>
      <c r="C1214" s="36"/>
      <c r="D1214" s="36"/>
      <c r="E1214" s="206"/>
      <c r="F1214" s="206"/>
    </row>
    <row r="1215" spans="1:6">
      <c r="A1215" s="36"/>
      <c r="B1215" s="36"/>
      <c r="C1215" s="36"/>
      <c r="D1215" s="36"/>
      <c r="E1215" s="206"/>
      <c r="F1215" s="206"/>
    </row>
    <row r="1216" spans="1:6">
      <c r="A1216" s="36"/>
      <c r="B1216" s="36"/>
      <c r="C1216" s="36"/>
      <c r="D1216" s="36"/>
      <c r="E1216" s="206"/>
      <c r="F1216" s="206"/>
    </row>
    <row r="1217" spans="1:6">
      <c r="A1217" s="36"/>
      <c r="B1217" s="36"/>
      <c r="C1217" s="36"/>
      <c r="D1217" s="36"/>
      <c r="E1217" s="206"/>
      <c r="F1217" s="206"/>
    </row>
    <row r="1218" spans="1:6">
      <c r="A1218" s="36"/>
      <c r="B1218" s="36"/>
      <c r="C1218" s="36"/>
      <c r="D1218" s="36"/>
      <c r="E1218" s="206"/>
      <c r="F1218" s="206"/>
    </row>
    <row r="1219" spans="1:6">
      <c r="A1219" s="36"/>
      <c r="B1219" s="36"/>
      <c r="C1219" s="36"/>
      <c r="D1219" s="36"/>
      <c r="E1219" s="206"/>
      <c r="F1219" s="206"/>
    </row>
    <row r="1220" spans="1:6">
      <c r="A1220" s="36"/>
      <c r="B1220" s="36"/>
      <c r="C1220" s="36"/>
      <c r="D1220" s="36"/>
      <c r="E1220" s="206"/>
      <c r="F1220" s="206"/>
    </row>
    <row r="1221" spans="1:6">
      <c r="A1221" s="36"/>
      <c r="B1221" s="36"/>
      <c r="C1221" s="36"/>
      <c r="D1221" s="36"/>
      <c r="E1221" s="206"/>
      <c r="F1221" s="206"/>
    </row>
    <row r="1222" spans="1:6">
      <c r="A1222" s="36"/>
      <c r="B1222" s="36"/>
      <c r="C1222" s="36"/>
      <c r="D1222" s="36"/>
      <c r="E1222" s="206"/>
      <c r="F1222" s="206"/>
    </row>
    <row r="1223" spans="1:6">
      <c r="A1223" s="36"/>
      <c r="B1223" s="36"/>
      <c r="C1223" s="36"/>
      <c r="D1223" s="36"/>
      <c r="E1223" s="206"/>
      <c r="F1223" s="206"/>
    </row>
    <row r="1224" spans="1:6">
      <c r="A1224" s="36"/>
      <c r="B1224" s="36"/>
      <c r="C1224" s="36"/>
      <c r="D1224" s="36"/>
      <c r="E1224" s="206"/>
      <c r="F1224" s="206"/>
    </row>
    <row r="1225" spans="1:6">
      <c r="A1225" s="36"/>
      <c r="B1225" s="36"/>
      <c r="C1225" s="36"/>
      <c r="D1225" s="36"/>
      <c r="E1225" s="206"/>
      <c r="F1225" s="206"/>
    </row>
    <row r="1226" spans="1:6">
      <c r="A1226" s="36"/>
      <c r="B1226" s="36"/>
      <c r="C1226" s="36"/>
      <c r="D1226" s="36"/>
      <c r="E1226" s="206"/>
      <c r="F1226" s="206"/>
    </row>
    <row r="1227" spans="1:6">
      <c r="A1227" s="36"/>
      <c r="B1227" s="36"/>
      <c r="C1227" s="36"/>
      <c r="D1227" s="36"/>
      <c r="E1227" s="206"/>
      <c r="F1227" s="206"/>
    </row>
    <row r="1228" spans="1:6">
      <c r="A1228" s="36"/>
      <c r="B1228" s="36"/>
      <c r="C1228" s="36"/>
      <c r="D1228" s="36"/>
      <c r="E1228" s="206"/>
      <c r="F1228" s="206"/>
    </row>
    <row r="1229" spans="1:6">
      <c r="A1229" s="36"/>
      <c r="B1229" s="36"/>
      <c r="C1229" s="36"/>
      <c r="D1229" s="36"/>
      <c r="E1229" s="206"/>
      <c r="F1229" s="206"/>
    </row>
    <row r="1230" spans="1:6">
      <c r="A1230" s="36"/>
      <c r="B1230" s="36"/>
      <c r="C1230" s="36"/>
      <c r="D1230" s="36"/>
      <c r="E1230" s="206"/>
      <c r="F1230" s="206"/>
    </row>
    <row r="1231" spans="1:6">
      <c r="A1231" s="36"/>
      <c r="B1231" s="36"/>
      <c r="C1231" s="36"/>
      <c r="D1231" s="36"/>
      <c r="E1231" s="206"/>
      <c r="F1231" s="206"/>
    </row>
    <row r="1232" spans="1:6">
      <c r="A1232" s="36"/>
      <c r="B1232" s="36"/>
      <c r="C1232" s="36"/>
      <c r="D1232" s="36"/>
      <c r="E1232" s="206"/>
      <c r="F1232" s="206"/>
    </row>
    <row r="1233" spans="1:6">
      <c r="A1233" s="36"/>
      <c r="B1233" s="36"/>
      <c r="C1233" s="36"/>
      <c r="D1233" s="36"/>
      <c r="E1233" s="206"/>
      <c r="F1233" s="206"/>
    </row>
    <row r="1234" spans="1:6">
      <c r="A1234" s="36"/>
      <c r="B1234" s="36"/>
      <c r="C1234" s="36"/>
      <c r="D1234" s="36"/>
      <c r="E1234" s="206"/>
      <c r="F1234" s="206"/>
    </row>
    <row r="1235" spans="1:6">
      <c r="A1235" s="36"/>
      <c r="B1235" s="36"/>
      <c r="C1235" s="36"/>
      <c r="D1235" s="36"/>
      <c r="E1235" s="206"/>
      <c r="F1235" s="206"/>
    </row>
    <row r="1236" spans="1:6">
      <c r="A1236" s="36"/>
      <c r="B1236" s="36"/>
      <c r="C1236" s="36"/>
      <c r="D1236" s="36"/>
      <c r="E1236" s="206"/>
      <c r="F1236" s="206"/>
    </row>
    <row r="1237" spans="1:6">
      <c r="A1237" s="36"/>
      <c r="B1237" s="36"/>
      <c r="C1237" s="36"/>
      <c r="D1237" s="36"/>
      <c r="E1237" s="206"/>
      <c r="F1237" s="206"/>
    </row>
    <row r="1238" spans="1:6">
      <c r="A1238" s="36"/>
      <c r="B1238" s="36"/>
      <c r="C1238" s="36"/>
      <c r="D1238" s="36"/>
      <c r="E1238" s="206"/>
      <c r="F1238" s="206"/>
    </row>
    <row r="1239" spans="1:6">
      <c r="A1239" s="36"/>
      <c r="B1239" s="36"/>
      <c r="C1239" s="36"/>
      <c r="D1239" s="36"/>
      <c r="E1239" s="206"/>
      <c r="F1239" s="206"/>
    </row>
    <row r="1240" spans="1:6">
      <c r="A1240" s="36"/>
      <c r="B1240" s="36"/>
      <c r="C1240" s="36"/>
      <c r="D1240" s="36"/>
      <c r="E1240" s="206"/>
      <c r="F1240" s="206"/>
    </row>
    <row r="1241" spans="1:6">
      <c r="A1241" s="36"/>
      <c r="B1241" s="36"/>
      <c r="C1241" s="36"/>
      <c r="D1241" s="36"/>
      <c r="E1241" s="206"/>
      <c r="F1241" s="206"/>
    </row>
    <row r="1242" spans="1:6">
      <c r="A1242" s="36"/>
      <c r="B1242" s="36"/>
      <c r="C1242" s="36"/>
      <c r="D1242" s="36"/>
      <c r="E1242" s="206"/>
      <c r="F1242" s="206"/>
    </row>
    <row r="1243" spans="1:6">
      <c r="A1243" s="36"/>
      <c r="B1243" s="36"/>
      <c r="C1243" s="36"/>
      <c r="D1243" s="36"/>
      <c r="E1243" s="206"/>
      <c r="F1243" s="206"/>
    </row>
    <row r="1244" spans="1:6">
      <c r="A1244" s="36"/>
      <c r="B1244" s="36"/>
      <c r="C1244" s="36"/>
      <c r="D1244" s="36"/>
      <c r="E1244" s="206"/>
      <c r="F1244" s="206"/>
    </row>
    <row r="1245" spans="1:6">
      <c r="A1245" s="36"/>
      <c r="B1245" s="36"/>
      <c r="C1245" s="36"/>
      <c r="D1245" s="36"/>
      <c r="E1245" s="206"/>
      <c r="F1245" s="206"/>
    </row>
    <row r="1246" spans="1:6">
      <c r="A1246" s="36"/>
      <c r="B1246" s="36"/>
      <c r="C1246" s="36"/>
      <c r="D1246" s="36"/>
      <c r="E1246" s="206"/>
      <c r="F1246" s="206"/>
    </row>
    <row r="1247" spans="1:6">
      <c r="A1247" s="36"/>
      <c r="B1247" s="36"/>
      <c r="C1247" s="36"/>
      <c r="D1247" s="36"/>
      <c r="E1247" s="206"/>
      <c r="F1247" s="206"/>
    </row>
    <row r="1248" spans="1:6">
      <c r="A1248" s="36"/>
      <c r="B1248" s="36"/>
      <c r="C1248" s="36"/>
      <c r="D1248" s="36"/>
      <c r="E1248" s="206"/>
      <c r="F1248" s="206"/>
    </row>
    <row r="1249" spans="1:6">
      <c r="A1249" s="36"/>
      <c r="B1249" s="36"/>
      <c r="C1249" s="36"/>
      <c r="D1249" s="36"/>
      <c r="E1249" s="206"/>
      <c r="F1249" s="206"/>
    </row>
    <row r="1250" spans="1:6">
      <c r="A1250" s="36"/>
      <c r="B1250" s="36"/>
      <c r="C1250" s="36"/>
      <c r="D1250" s="36"/>
      <c r="E1250" s="206"/>
      <c r="F1250" s="206"/>
    </row>
    <row r="1251" spans="1:6">
      <c r="A1251" s="36"/>
      <c r="B1251" s="36"/>
      <c r="C1251" s="36"/>
      <c r="D1251" s="36"/>
      <c r="E1251" s="206"/>
      <c r="F1251" s="206"/>
    </row>
    <row r="1252" spans="1:6">
      <c r="A1252" s="36"/>
      <c r="B1252" s="36"/>
      <c r="C1252" s="36"/>
      <c r="D1252" s="36"/>
      <c r="E1252" s="206"/>
      <c r="F1252" s="206"/>
    </row>
    <row r="1253" spans="1:6">
      <c r="A1253" s="36"/>
      <c r="B1253" s="36"/>
      <c r="C1253" s="36"/>
      <c r="D1253" s="36"/>
      <c r="E1253" s="206"/>
      <c r="F1253" s="206"/>
    </row>
    <row r="1254" spans="1:6">
      <c r="A1254" s="36"/>
      <c r="B1254" s="36"/>
      <c r="C1254" s="36"/>
      <c r="D1254" s="36"/>
      <c r="E1254" s="206"/>
      <c r="F1254" s="206"/>
    </row>
    <row r="1255" spans="1:6">
      <c r="A1255" s="36"/>
      <c r="B1255" s="36"/>
      <c r="C1255" s="36"/>
      <c r="D1255" s="36"/>
      <c r="E1255" s="206"/>
      <c r="F1255" s="206"/>
    </row>
    <row r="1256" spans="1:6">
      <c r="A1256" s="36"/>
      <c r="B1256" s="36"/>
      <c r="C1256" s="36"/>
      <c r="D1256" s="36"/>
      <c r="E1256" s="206"/>
      <c r="F1256" s="206"/>
    </row>
    <row r="1257" spans="1:6">
      <c r="A1257" s="36"/>
      <c r="B1257" s="36"/>
      <c r="C1257" s="36"/>
      <c r="D1257" s="36"/>
      <c r="E1257" s="206"/>
      <c r="F1257" s="206"/>
    </row>
    <row r="1258" spans="1:6">
      <c r="A1258" s="36"/>
      <c r="B1258" s="36"/>
      <c r="C1258" s="36"/>
      <c r="D1258" s="36"/>
      <c r="E1258" s="206"/>
      <c r="F1258" s="206"/>
    </row>
    <row r="1259" spans="1:6">
      <c r="A1259" s="36"/>
      <c r="B1259" s="36"/>
      <c r="C1259" s="36"/>
      <c r="D1259" s="36"/>
      <c r="E1259" s="206"/>
      <c r="F1259" s="206"/>
    </row>
    <row r="1260" spans="1:6">
      <c r="A1260" s="36"/>
      <c r="B1260" s="36"/>
      <c r="C1260" s="36"/>
      <c r="D1260" s="36"/>
      <c r="E1260" s="206"/>
      <c r="F1260" s="206"/>
    </row>
    <row r="1261" spans="1:6">
      <c r="A1261" s="36"/>
      <c r="B1261" s="36"/>
      <c r="C1261" s="36"/>
      <c r="D1261" s="36"/>
      <c r="E1261" s="206"/>
      <c r="F1261" s="206"/>
    </row>
    <row r="1262" spans="1:6">
      <c r="A1262" s="36"/>
      <c r="B1262" s="36"/>
      <c r="C1262" s="36"/>
      <c r="D1262" s="36"/>
      <c r="E1262" s="206"/>
      <c r="F1262" s="206"/>
    </row>
    <row r="1263" spans="1:6">
      <c r="A1263" s="36"/>
      <c r="B1263" s="36"/>
      <c r="C1263" s="36"/>
      <c r="D1263" s="36"/>
      <c r="E1263" s="206"/>
      <c r="F1263" s="206"/>
    </row>
    <row r="1264" spans="1:6">
      <c r="A1264" s="36"/>
      <c r="B1264" s="36"/>
      <c r="C1264" s="36"/>
      <c r="D1264" s="36"/>
      <c r="E1264" s="206"/>
      <c r="F1264" s="206"/>
    </row>
    <row r="1265" spans="1:6">
      <c r="A1265" s="36"/>
      <c r="B1265" s="36"/>
      <c r="C1265" s="36"/>
      <c r="D1265" s="36"/>
      <c r="E1265" s="206"/>
      <c r="F1265" s="206"/>
    </row>
    <row r="1266" spans="1:6">
      <c r="A1266" s="36"/>
      <c r="B1266" s="36"/>
      <c r="C1266" s="36"/>
      <c r="D1266" s="36"/>
      <c r="E1266" s="206"/>
      <c r="F1266" s="206"/>
    </row>
    <row r="1267" spans="1:6">
      <c r="A1267" s="36"/>
      <c r="B1267" s="36"/>
      <c r="C1267" s="36"/>
      <c r="D1267" s="36"/>
      <c r="E1267" s="206"/>
      <c r="F1267" s="206"/>
    </row>
    <row r="1268" spans="1:6">
      <c r="A1268" s="36"/>
      <c r="B1268" s="36"/>
      <c r="C1268" s="36"/>
      <c r="D1268" s="36"/>
      <c r="E1268" s="206"/>
      <c r="F1268" s="206"/>
    </row>
    <row r="1269" spans="1:6">
      <c r="A1269" s="36"/>
      <c r="B1269" s="36"/>
      <c r="C1269" s="36"/>
      <c r="D1269" s="36"/>
      <c r="E1269" s="206"/>
      <c r="F1269" s="206"/>
    </row>
    <row r="1270" spans="1:6">
      <c r="A1270" s="36"/>
      <c r="B1270" s="36"/>
      <c r="C1270" s="36"/>
      <c r="D1270" s="36"/>
      <c r="E1270" s="206"/>
      <c r="F1270" s="206"/>
    </row>
    <row r="1271" spans="1:6">
      <c r="A1271" s="36"/>
      <c r="B1271" s="36"/>
      <c r="C1271" s="36"/>
      <c r="D1271" s="36"/>
      <c r="E1271" s="206"/>
      <c r="F1271" s="206"/>
    </row>
    <row r="1272" spans="1:6">
      <c r="A1272" s="36"/>
      <c r="B1272" s="36"/>
      <c r="C1272" s="36"/>
      <c r="D1272" s="36"/>
      <c r="E1272" s="206"/>
      <c r="F1272" s="206"/>
    </row>
    <row r="1273" spans="1:6">
      <c r="A1273" s="36"/>
      <c r="B1273" s="36"/>
      <c r="C1273" s="36"/>
      <c r="D1273" s="36"/>
      <c r="E1273" s="206"/>
      <c r="F1273" s="206"/>
    </row>
    <row r="1274" spans="1:6">
      <c r="A1274" s="36"/>
      <c r="B1274" s="36"/>
      <c r="C1274" s="36"/>
      <c r="D1274" s="36"/>
      <c r="E1274" s="206"/>
      <c r="F1274" s="206"/>
    </row>
    <row r="1275" spans="1:6">
      <c r="A1275" s="36"/>
      <c r="B1275" s="36"/>
      <c r="C1275" s="36"/>
      <c r="D1275" s="36"/>
      <c r="E1275" s="206"/>
      <c r="F1275" s="206"/>
    </row>
    <row r="1276" spans="1:6">
      <c r="A1276" s="36"/>
      <c r="B1276" s="36"/>
      <c r="C1276" s="36"/>
      <c r="D1276" s="36"/>
      <c r="E1276" s="206"/>
      <c r="F1276" s="206"/>
    </row>
    <row r="1277" spans="1:6">
      <c r="A1277" s="36"/>
      <c r="B1277" s="36"/>
      <c r="C1277" s="36"/>
      <c r="D1277" s="36"/>
      <c r="E1277" s="206"/>
      <c r="F1277" s="206"/>
    </row>
    <row r="1278" spans="1:6">
      <c r="A1278" s="36"/>
      <c r="B1278" s="36"/>
      <c r="C1278" s="36"/>
      <c r="D1278" s="36"/>
      <c r="E1278" s="206"/>
      <c r="F1278" s="206"/>
    </row>
    <row r="1279" spans="1:6">
      <c r="A1279" s="36"/>
      <c r="B1279" s="36"/>
      <c r="C1279" s="36"/>
      <c r="D1279" s="36"/>
      <c r="E1279" s="206"/>
      <c r="F1279" s="206"/>
    </row>
    <row r="1280" spans="1:6">
      <c r="A1280" s="36"/>
      <c r="B1280" s="36"/>
      <c r="C1280" s="36"/>
      <c r="D1280" s="36"/>
      <c r="E1280" s="206"/>
      <c r="F1280" s="206"/>
    </row>
    <row r="1281" spans="1:6">
      <c r="A1281" s="36"/>
      <c r="B1281" s="36"/>
      <c r="C1281" s="36"/>
      <c r="D1281" s="36"/>
      <c r="E1281" s="206"/>
      <c r="F1281" s="206"/>
    </row>
    <row r="1282" spans="1:6">
      <c r="A1282" s="36"/>
      <c r="B1282" s="36"/>
      <c r="C1282" s="36"/>
      <c r="D1282" s="36"/>
      <c r="E1282" s="206"/>
      <c r="F1282" s="206"/>
    </row>
    <row r="1283" spans="1:6">
      <c r="A1283" s="36"/>
      <c r="B1283" s="36"/>
      <c r="C1283" s="36"/>
      <c r="D1283" s="36"/>
      <c r="E1283" s="206"/>
      <c r="F1283" s="206"/>
    </row>
    <row r="1284" spans="1:6">
      <c r="A1284" s="36"/>
      <c r="B1284" s="36"/>
      <c r="C1284" s="36"/>
      <c r="D1284" s="36"/>
      <c r="E1284" s="206"/>
      <c r="F1284" s="206"/>
    </row>
    <row r="1285" spans="1:6">
      <c r="A1285" s="36"/>
      <c r="B1285" s="36"/>
      <c r="C1285" s="36"/>
      <c r="D1285" s="36"/>
      <c r="E1285" s="206"/>
      <c r="F1285" s="206"/>
    </row>
    <row r="1286" spans="1:6">
      <c r="A1286" s="36"/>
      <c r="B1286" s="36"/>
      <c r="C1286" s="36"/>
      <c r="D1286" s="36"/>
      <c r="E1286" s="206"/>
      <c r="F1286" s="206"/>
    </row>
    <row r="1287" spans="1:6">
      <c r="A1287" s="36"/>
      <c r="B1287" s="36"/>
      <c r="C1287" s="36"/>
      <c r="D1287" s="36"/>
      <c r="E1287" s="206"/>
      <c r="F1287" s="206"/>
    </row>
    <row r="1288" spans="1:6">
      <c r="A1288" s="36"/>
      <c r="B1288" s="36"/>
      <c r="C1288" s="36"/>
      <c r="D1288" s="36"/>
      <c r="E1288" s="206"/>
      <c r="F1288" s="206"/>
    </row>
    <row r="1289" spans="1:6">
      <c r="A1289" s="36"/>
      <c r="B1289" s="36"/>
      <c r="C1289" s="36"/>
      <c r="D1289" s="36"/>
      <c r="E1289" s="206"/>
      <c r="F1289" s="206"/>
    </row>
    <row r="1290" spans="1:6">
      <c r="A1290" s="36"/>
      <c r="B1290" s="36"/>
      <c r="C1290" s="36"/>
      <c r="D1290" s="36"/>
      <c r="E1290" s="206"/>
      <c r="F1290" s="206"/>
    </row>
    <row r="1291" spans="1:6">
      <c r="A1291" s="36"/>
      <c r="B1291" s="36"/>
      <c r="C1291" s="36"/>
      <c r="D1291" s="36"/>
      <c r="E1291" s="206"/>
      <c r="F1291" s="206"/>
    </row>
    <row r="1292" spans="1:6">
      <c r="A1292" s="36"/>
      <c r="B1292" s="36"/>
      <c r="C1292" s="36"/>
      <c r="D1292" s="36"/>
      <c r="E1292" s="206"/>
      <c r="F1292" s="206"/>
    </row>
    <row r="1293" spans="1:6">
      <c r="A1293" s="36"/>
      <c r="B1293" s="36"/>
      <c r="C1293" s="36"/>
      <c r="D1293" s="36"/>
      <c r="E1293" s="206"/>
      <c r="F1293" s="206"/>
    </row>
    <row r="1294" spans="1:6">
      <c r="A1294" s="36"/>
      <c r="B1294" s="36"/>
      <c r="C1294" s="36"/>
      <c r="D1294" s="36"/>
      <c r="E1294" s="206"/>
      <c r="F1294" s="206"/>
    </row>
    <row r="1295" spans="1:6">
      <c r="A1295" s="36"/>
      <c r="B1295" s="36"/>
      <c r="C1295" s="36"/>
      <c r="D1295" s="36"/>
      <c r="E1295" s="206"/>
      <c r="F1295" s="206"/>
    </row>
    <row r="1296" spans="1:6">
      <c r="A1296" s="36"/>
      <c r="B1296" s="36"/>
      <c r="C1296" s="36"/>
      <c r="D1296" s="36"/>
      <c r="E1296" s="206"/>
      <c r="F1296" s="206"/>
    </row>
    <row r="1297" spans="1:6">
      <c r="A1297" s="36"/>
      <c r="B1297" s="36"/>
      <c r="C1297" s="36"/>
      <c r="D1297" s="36"/>
      <c r="E1297" s="206"/>
      <c r="F1297" s="206"/>
    </row>
    <row r="1298" spans="1:6">
      <c r="A1298" s="36"/>
      <c r="B1298" s="36"/>
      <c r="C1298" s="36"/>
      <c r="D1298" s="36"/>
      <c r="E1298" s="206"/>
      <c r="F1298" s="206"/>
    </row>
    <row r="1299" spans="1:6">
      <c r="A1299" s="36"/>
      <c r="B1299" s="36"/>
      <c r="C1299" s="36"/>
      <c r="D1299" s="36"/>
      <c r="E1299" s="206"/>
      <c r="F1299" s="206"/>
    </row>
    <row r="1300" spans="1:6">
      <c r="A1300" s="36"/>
      <c r="B1300" s="36"/>
      <c r="C1300" s="36"/>
      <c r="D1300" s="36"/>
      <c r="E1300" s="206"/>
      <c r="F1300" s="206"/>
    </row>
    <row r="1301" spans="1:6">
      <c r="A1301" s="36"/>
      <c r="B1301" s="36"/>
      <c r="C1301" s="36"/>
      <c r="D1301" s="36"/>
      <c r="E1301" s="206"/>
      <c r="F1301" s="206"/>
    </row>
    <row r="1302" spans="1:6">
      <c r="A1302" s="36"/>
      <c r="B1302" s="36"/>
      <c r="C1302" s="36"/>
      <c r="D1302" s="36"/>
      <c r="E1302" s="206"/>
      <c r="F1302" s="206"/>
    </row>
    <row r="1303" spans="1:6">
      <c r="A1303" s="36"/>
      <c r="B1303" s="36"/>
      <c r="C1303" s="36"/>
      <c r="D1303" s="36"/>
      <c r="E1303" s="206"/>
      <c r="F1303" s="206"/>
    </row>
    <row r="1304" spans="1:6">
      <c r="A1304" s="36"/>
      <c r="B1304" s="36"/>
      <c r="C1304" s="36"/>
      <c r="D1304" s="36"/>
      <c r="E1304" s="206"/>
      <c r="F1304" s="206"/>
    </row>
    <row r="1305" spans="1:6">
      <c r="A1305" s="36"/>
      <c r="B1305" s="36"/>
      <c r="C1305" s="36"/>
      <c r="D1305" s="36"/>
      <c r="E1305" s="206"/>
      <c r="F1305" s="206"/>
    </row>
    <row r="1306" spans="1:6">
      <c r="A1306" s="36"/>
      <c r="B1306" s="36"/>
      <c r="C1306" s="36"/>
      <c r="D1306" s="36"/>
      <c r="E1306" s="206"/>
      <c r="F1306" s="206"/>
    </row>
    <row r="1307" spans="1:6">
      <c r="A1307" s="36"/>
      <c r="B1307" s="36"/>
      <c r="C1307" s="36"/>
      <c r="D1307" s="36"/>
      <c r="E1307" s="206"/>
      <c r="F1307" s="206"/>
    </row>
    <row r="1308" spans="1:6">
      <c r="A1308" s="36"/>
      <c r="B1308" s="36"/>
      <c r="C1308" s="36"/>
      <c r="D1308" s="36"/>
      <c r="E1308" s="206"/>
      <c r="F1308" s="206"/>
    </row>
    <row r="1309" spans="1:6">
      <c r="A1309" s="36"/>
      <c r="B1309" s="36"/>
      <c r="C1309" s="36"/>
      <c r="D1309" s="36"/>
      <c r="E1309" s="206"/>
      <c r="F1309" s="206"/>
    </row>
    <row r="1310" spans="1:6">
      <c r="A1310" s="36"/>
      <c r="B1310" s="36"/>
      <c r="C1310" s="36"/>
      <c r="D1310" s="36"/>
      <c r="E1310" s="206"/>
      <c r="F1310" s="206"/>
    </row>
    <row r="1311" spans="1:6">
      <c r="A1311" s="36"/>
      <c r="B1311" s="36"/>
      <c r="C1311" s="36"/>
      <c r="D1311" s="36"/>
      <c r="E1311" s="206"/>
      <c r="F1311" s="206"/>
    </row>
    <row r="1312" spans="1:6">
      <c r="A1312" s="36"/>
      <c r="B1312" s="36"/>
      <c r="C1312" s="36"/>
      <c r="D1312" s="36"/>
      <c r="E1312" s="206"/>
      <c r="F1312" s="206"/>
    </row>
    <row r="1313" spans="1:6">
      <c r="A1313" s="36"/>
      <c r="B1313" s="36"/>
      <c r="C1313" s="36"/>
      <c r="D1313" s="36"/>
      <c r="E1313" s="206"/>
      <c r="F1313" s="206"/>
    </row>
    <row r="1314" spans="1:6">
      <c r="A1314" s="36"/>
      <c r="B1314" s="36"/>
      <c r="C1314" s="36"/>
      <c r="D1314" s="36"/>
      <c r="E1314" s="206"/>
      <c r="F1314" s="206"/>
    </row>
    <row r="1315" spans="1:6">
      <c r="A1315" s="36"/>
      <c r="B1315" s="36"/>
      <c r="C1315" s="36"/>
      <c r="D1315" s="36"/>
      <c r="E1315" s="206"/>
      <c r="F1315" s="206"/>
    </row>
    <row r="1316" spans="1:6">
      <c r="A1316" s="36"/>
      <c r="B1316" s="36"/>
      <c r="C1316" s="36"/>
      <c r="D1316" s="36"/>
      <c r="E1316" s="206"/>
      <c r="F1316" s="206"/>
    </row>
    <row r="1317" spans="1:6">
      <c r="A1317" s="36"/>
      <c r="B1317" s="36"/>
      <c r="C1317" s="36"/>
      <c r="D1317" s="36"/>
      <c r="E1317" s="206"/>
      <c r="F1317" s="206"/>
    </row>
    <row r="1318" spans="1:6">
      <c r="A1318" s="36"/>
      <c r="B1318" s="36"/>
      <c r="C1318" s="36"/>
      <c r="D1318" s="36"/>
      <c r="E1318" s="206"/>
      <c r="F1318" s="206"/>
    </row>
    <row r="1319" spans="1:6">
      <c r="A1319" s="36"/>
      <c r="B1319" s="36"/>
      <c r="C1319" s="36"/>
      <c r="D1319" s="36"/>
      <c r="E1319" s="206"/>
      <c r="F1319" s="206"/>
    </row>
    <row r="1320" spans="1:6">
      <c r="A1320" s="36"/>
      <c r="B1320" s="36"/>
      <c r="C1320" s="36"/>
      <c r="D1320" s="36"/>
      <c r="E1320" s="206"/>
      <c r="F1320" s="206"/>
    </row>
    <row r="1321" spans="1:6">
      <c r="A1321" s="36"/>
      <c r="B1321" s="36"/>
      <c r="C1321" s="36"/>
      <c r="D1321" s="36"/>
      <c r="E1321" s="206"/>
      <c r="F1321" s="206"/>
    </row>
    <row r="1322" spans="1:6">
      <c r="A1322" s="36"/>
      <c r="B1322" s="36"/>
      <c r="C1322" s="36"/>
      <c r="D1322" s="36"/>
      <c r="E1322" s="206"/>
      <c r="F1322" s="206"/>
    </row>
    <row r="1323" spans="1:6">
      <c r="A1323" s="36"/>
      <c r="B1323" s="36"/>
      <c r="C1323" s="36"/>
      <c r="D1323" s="36"/>
      <c r="E1323" s="206"/>
      <c r="F1323" s="206"/>
    </row>
    <row r="1324" spans="1:6">
      <c r="A1324" s="36"/>
      <c r="B1324" s="36"/>
      <c r="C1324" s="36"/>
      <c r="D1324" s="36"/>
      <c r="E1324" s="206"/>
      <c r="F1324" s="206"/>
    </row>
    <row r="1325" spans="1:6">
      <c r="A1325" s="36"/>
      <c r="B1325" s="36"/>
      <c r="C1325" s="36"/>
      <c r="D1325" s="36"/>
      <c r="E1325" s="206"/>
      <c r="F1325" s="206"/>
    </row>
    <row r="1326" spans="1:6">
      <c r="A1326" s="36"/>
      <c r="B1326" s="36"/>
      <c r="C1326" s="36"/>
      <c r="D1326" s="36"/>
      <c r="E1326" s="206"/>
      <c r="F1326" s="206"/>
    </row>
    <row r="1327" spans="1:6">
      <c r="A1327" s="36"/>
      <c r="B1327" s="36"/>
      <c r="C1327" s="36"/>
      <c r="D1327" s="36"/>
      <c r="E1327" s="206"/>
      <c r="F1327" s="206"/>
    </row>
    <row r="1328" spans="1:6">
      <c r="A1328" s="36"/>
      <c r="B1328" s="36"/>
      <c r="C1328" s="36"/>
      <c r="D1328" s="36"/>
      <c r="E1328" s="206"/>
      <c r="F1328" s="206"/>
    </row>
    <row r="1329" spans="1:6">
      <c r="A1329" s="36"/>
      <c r="B1329" s="36"/>
      <c r="C1329" s="36"/>
      <c r="D1329" s="36"/>
      <c r="E1329" s="206"/>
      <c r="F1329" s="206"/>
    </row>
    <row r="1330" spans="1:6">
      <c r="A1330" s="36"/>
      <c r="B1330" s="36"/>
      <c r="C1330" s="36"/>
      <c r="D1330" s="36"/>
      <c r="E1330" s="206"/>
      <c r="F1330" s="206"/>
    </row>
    <row r="1331" spans="1:6">
      <c r="A1331" s="36"/>
      <c r="B1331" s="36"/>
      <c r="C1331" s="36"/>
      <c r="D1331" s="36"/>
      <c r="E1331" s="206"/>
      <c r="F1331" s="206"/>
    </row>
    <row r="1332" spans="1:6">
      <c r="A1332" s="36"/>
      <c r="B1332" s="36"/>
      <c r="C1332" s="36"/>
      <c r="D1332" s="36"/>
      <c r="E1332" s="206"/>
      <c r="F1332" s="206"/>
    </row>
    <row r="1333" spans="1:6">
      <c r="A1333" s="36"/>
      <c r="B1333" s="36"/>
      <c r="C1333" s="36"/>
      <c r="D1333" s="36"/>
      <c r="E1333" s="206"/>
      <c r="F1333" s="206"/>
    </row>
    <row r="1334" spans="1:6">
      <c r="A1334" s="36"/>
      <c r="B1334" s="36"/>
      <c r="C1334" s="36"/>
      <c r="D1334" s="36"/>
      <c r="E1334" s="206"/>
      <c r="F1334" s="206"/>
    </row>
    <row r="1335" spans="1:6">
      <c r="A1335" s="36"/>
      <c r="B1335" s="36"/>
      <c r="C1335" s="36"/>
      <c r="D1335" s="36"/>
      <c r="E1335" s="206"/>
      <c r="F1335" s="206"/>
    </row>
    <row r="1336" spans="1:6">
      <c r="A1336" s="36"/>
      <c r="B1336" s="36"/>
      <c r="C1336" s="36"/>
      <c r="D1336" s="36"/>
      <c r="E1336" s="206"/>
      <c r="F1336" s="206"/>
    </row>
    <row r="1337" spans="1:6">
      <c r="A1337" s="36"/>
      <c r="B1337" s="36"/>
      <c r="C1337" s="36"/>
      <c r="D1337" s="36"/>
      <c r="E1337" s="206"/>
      <c r="F1337" s="206"/>
    </row>
    <row r="1338" spans="1:6">
      <c r="A1338" s="36"/>
      <c r="B1338" s="36"/>
      <c r="C1338" s="36"/>
      <c r="D1338" s="36"/>
      <c r="E1338" s="206"/>
      <c r="F1338" s="206"/>
    </row>
    <row r="1339" spans="1:6">
      <c r="A1339" s="36"/>
      <c r="B1339" s="36"/>
      <c r="C1339" s="36"/>
      <c r="D1339" s="36"/>
      <c r="E1339" s="206"/>
      <c r="F1339" s="206"/>
    </row>
    <row r="1340" spans="1:6">
      <c r="A1340" s="36"/>
      <c r="B1340" s="36"/>
      <c r="C1340" s="36"/>
      <c r="D1340" s="36"/>
      <c r="E1340" s="206"/>
      <c r="F1340" s="206"/>
    </row>
    <row r="1341" spans="1:6">
      <c r="A1341" s="36"/>
      <c r="B1341" s="36"/>
      <c r="C1341" s="36"/>
      <c r="D1341" s="36"/>
      <c r="E1341" s="206"/>
      <c r="F1341" s="206"/>
    </row>
    <row r="1342" spans="1:6">
      <c r="A1342" s="36"/>
      <c r="B1342" s="36"/>
      <c r="C1342" s="36"/>
      <c r="D1342" s="36"/>
      <c r="E1342" s="206"/>
      <c r="F1342" s="206"/>
    </row>
    <row r="1343" spans="1:6">
      <c r="A1343" s="36"/>
      <c r="B1343" s="36"/>
      <c r="C1343" s="36"/>
      <c r="D1343" s="36"/>
      <c r="E1343" s="206"/>
      <c r="F1343" s="206"/>
    </row>
    <row r="1344" spans="1:6">
      <c r="A1344" s="36"/>
      <c r="B1344" s="36"/>
      <c r="C1344" s="36"/>
      <c r="D1344" s="36"/>
      <c r="E1344" s="206"/>
      <c r="F1344" s="206"/>
    </row>
    <row r="1345" spans="1:6">
      <c r="A1345" s="36"/>
      <c r="B1345" s="36"/>
      <c r="C1345" s="36"/>
      <c r="D1345" s="36"/>
      <c r="E1345" s="206"/>
      <c r="F1345" s="206"/>
    </row>
    <row r="1346" spans="1:6">
      <c r="A1346" s="36"/>
      <c r="B1346" s="36"/>
      <c r="C1346" s="36"/>
      <c r="D1346" s="36"/>
      <c r="E1346" s="206"/>
      <c r="F1346" s="206"/>
    </row>
    <row r="1347" spans="1:6">
      <c r="A1347" s="36"/>
      <c r="B1347" s="36"/>
      <c r="C1347" s="36"/>
      <c r="D1347" s="36"/>
      <c r="E1347" s="206"/>
      <c r="F1347" s="206"/>
    </row>
    <row r="1348" spans="1:6">
      <c r="A1348" s="36"/>
      <c r="B1348" s="36"/>
      <c r="C1348" s="36"/>
      <c r="D1348" s="36"/>
      <c r="E1348" s="206"/>
      <c r="F1348" s="206"/>
    </row>
    <row r="1349" spans="1:6">
      <c r="A1349" s="36"/>
      <c r="B1349" s="36"/>
      <c r="C1349" s="36"/>
      <c r="D1349" s="36"/>
      <c r="E1349" s="206"/>
      <c r="F1349" s="206"/>
    </row>
    <row r="1350" spans="1:6">
      <c r="A1350" s="36"/>
      <c r="B1350" s="36"/>
      <c r="C1350" s="36"/>
      <c r="D1350" s="36"/>
      <c r="E1350" s="206"/>
      <c r="F1350" s="206"/>
    </row>
    <row r="1351" spans="1:6">
      <c r="A1351" s="36"/>
      <c r="B1351" s="36"/>
      <c r="C1351" s="36"/>
      <c r="D1351" s="36"/>
      <c r="E1351" s="206"/>
      <c r="F1351" s="206"/>
    </row>
    <row r="1352" spans="1:6">
      <c r="A1352" s="36"/>
      <c r="B1352" s="36"/>
      <c r="C1352" s="36"/>
      <c r="D1352" s="36"/>
      <c r="E1352" s="206"/>
      <c r="F1352" s="206"/>
    </row>
    <row r="1353" spans="1:6">
      <c r="A1353" s="36"/>
      <c r="B1353" s="36"/>
      <c r="C1353" s="36"/>
      <c r="D1353" s="36"/>
      <c r="E1353" s="206"/>
      <c r="F1353" s="206"/>
    </row>
    <row r="1354" spans="1:6">
      <c r="A1354" s="36"/>
      <c r="B1354" s="36"/>
      <c r="C1354" s="36"/>
      <c r="D1354" s="36"/>
      <c r="E1354" s="206"/>
      <c r="F1354" s="206"/>
    </row>
    <row r="1355" spans="1:6">
      <c r="A1355" s="36"/>
      <c r="B1355" s="36"/>
      <c r="C1355" s="36"/>
      <c r="D1355" s="36"/>
      <c r="E1355" s="206"/>
      <c r="F1355" s="206"/>
    </row>
    <row r="1356" spans="1:6">
      <c r="A1356" s="36"/>
      <c r="B1356" s="36"/>
      <c r="C1356" s="36"/>
      <c r="D1356" s="36"/>
      <c r="E1356" s="206"/>
      <c r="F1356" s="206"/>
    </row>
    <row r="1357" spans="1:6">
      <c r="A1357" s="36"/>
      <c r="B1357" s="36"/>
      <c r="C1357" s="36"/>
      <c r="D1357" s="36"/>
      <c r="E1357" s="206"/>
      <c r="F1357" s="206"/>
    </row>
    <row r="1358" spans="1:6">
      <c r="A1358" s="36"/>
      <c r="B1358" s="36"/>
      <c r="C1358" s="36"/>
      <c r="D1358" s="36"/>
      <c r="E1358" s="206"/>
      <c r="F1358" s="206"/>
    </row>
    <row r="1359" spans="1:6">
      <c r="A1359" s="36"/>
      <c r="B1359" s="36"/>
      <c r="C1359" s="36"/>
      <c r="D1359" s="36"/>
      <c r="E1359" s="206"/>
      <c r="F1359" s="206"/>
    </row>
    <row r="1360" spans="1:6">
      <c r="A1360" s="36"/>
      <c r="B1360" s="36"/>
      <c r="C1360" s="36"/>
      <c r="D1360" s="36"/>
      <c r="E1360" s="206"/>
      <c r="F1360" s="206"/>
    </row>
    <row r="1361" spans="1:6">
      <c r="A1361" s="36"/>
      <c r="B1361" s="36"/>
      <c r="C1361" s="36"/>
      <c r="D1361" s="36"/>
      <c r="E1361" s="206"/>
      <c r="F1361" s="206"/>
    </row>
    <row r="1362" spans="1:6">
      <c r="A1362" s="36"/>
      <c r="B1362" s="36"/>
      <c r="C1362" s="36"/>
      <c r="D1362" s="36"/>
      <c r="E1362" s="206"/>
      <c r="F1362" s="206"/>
    </row>
    <row r="1363" spans="1:6">
      <c r="A1363" s="36"/>
      <c r="B1363" s="36"/>
      <c r="C1363" s="36"/>
      <c r="D1363" s="36"/>
      <c r="E1363" s="206"/>
      <c r="F1363" s="206"/>
    </row>
    <row r="1364" spans="1:6">
      <c r="A1364" s="36"/>
      <c r="B1364" s="36"/>
      <c r="C1364" s="36"/>
      <c r="D1364" s="36"/>
      <c r="E1364" s="206"/>
      <c r="F1364" s="206"/>
    </row>
    <row r="1365" spans="1:6">
      <c r="A1365" s="36"/>
      <c r="B1365" s="36"/>
      <c r="C1365" s="36"/>
      <c r="D1365" s="36"/>
      <c r="E1365" s="206"/>
      <c r="F1365" s="206"/>
    </row>
    <row r="1366" spans="1:6">
      <c r="A1366" s="36"/>
      <c r="B1366" s="36"/>
      <c r="C1366" s="36"/>
      <c r="D1366" s="36"/>
      <c r="E1366" s="206"/>
      <c r="F1366" s="206"/>
    </row>
    <row r="1367" spans="1:6">
      <c r="A1367" s="36"/>
      <c r="B1367" s="36"/>
      <c r="C1367" s="36"/>
      <c r="D1367" s="36"/>
      <c r="E1367" s="206"/>
      <c r="F1367" s="206"/>
    </row>
    <row r="1368" spans="1:6">
      <c r="A1368" s="36"/>
      <c r="B1368" s="36"/>
      <c r="C1368" s="36"/>
      <c r="D1368" s="36"/>
      <c r="E1368" s="206"/>
      <c r="F1368" s="206"/>
    </row>
    <row r="1369" spans="1:6">
      <c r="A1369" s="36"/>
      <c r="B1369" s="36"/>
      <c r="C1369" s="36"/>
      <c r="D1369" s="36"/>
      <c r="E1369" s="206"/>
      <c r="F1369" s="206"/>
    </row>
    <row r="1370" spans="1:6">
      <c r="A1370" s="36"/>
      <c r="B1370" s="36"/>
      <c r="C1370" s="36"/>
      <c r="D1370" s="36"/>
      <c r="E1370" s="206"/>
      <c r="F1370" s="206"/>
    </row>
    <row r="1371" spans="1:6">
      <c r="A1371" s="36"/>
      <c r="B1371" s="36"/>
      <c r="C1371" s="36"/>
      <c r="D1371" s="36"/>
      <c r="E1371" s="206"/>
      <c r="F1371" s="206"/>
    </row>
    <row r="1372" spans="1:6">
      <c r="A1372" s="36"/>
      <c r="B1372" s="36"/>
      <c r="C1372" s="36"/>
      <c r="D1372" s="36"/>
      <c r="E1372" s="206"/>
      <c r="F1372" s="206"/>
    </row>
    <row r="1373" spans="1:6">
      <c r="A1373" s="36"/>
      <c r="B1373" s="36"/>
      <c r="C1373" s="36"/>
      <c r="D1373" s="36"/>
      <c r="E1373" s="206"/>
      <c r="F1373" s="206"/>
    </row>
    <row r="1374" spans="1:6">
      <c r="A1374" s="36"/>
      <c r="B1374" s="36"/>
      <c r="C1374" s="36"/>
      <c r="D1374" s="36"/>
      <c r="E1374" s="206"/>
      <c r="F1374" s="206"/>
    </row>
    <row r="1375" spans="1:6">
      <c r="A1375" s="36"/>
      <c r="B1375" s="36"/>
      <c r="C1375" s="36"/>
      <c r="D1375" s="36"/>
      <c r="E1375" s="206"/>
      <c r="F1375" s="206"/>
    </row>
    <row r="1376" spans="1:6">
      <c r="A1376" s="36"/>
      <c r="B1376" s="36"/>
      <c r="C1376" s="36"/>
      <c r="D1376" s="36"/>
      <c r="E1376" s="206"/>
      <c r="F1376" s="206"/>
    </row>
    <row r="1377" spans="1:6">
      <c r="A1377" s="36"/>
      <c r="B1377" s="36"/>
      <c r="C1377" s="36"/>
      <c r="D1377" s="36"/>
      <c r="E1377" s="206"/>
      <c r="F1377" s="206"/>
    </row>
    <row r="1378" spans="1:6">
      <c r="A1378" s="36"/>
      <c r="B1378" s="36"/>
      <c r="C1378" s="36"/>
      <c r="D1378" s="36"/>
      <c r="E1378" s="206"/>
      <c r="F1378" s="206"/>
    </row>
    <row r="1379" spans="1:6">
      <c r="A1379" s="36"/>
      <c r="B1379" s="36"/>
      <c r="C1379" s="36"/>
      <c r="D1379" s="36"/>
      <c r="E1379" s="206"/>
      <c r="F1379" s="206"/>
    </row>
    <row r="1380" spans="1:6">
      <c r="A1380" s="36"/>
      <c r="B1380" s="36"/>
      <c r="C1380" s="36"/>
      <c r="D1380" s="36"/>
      <c r="E1380" s="206"/>
      <c r="F1380" s="206"/>
    </row>
    <row r="1381" spans="1:6">
      <c r="A1381" s="36"/>
      <c r="B1381" s="36"/>
      <c r="C1381" s="36"/>
      <c r="D1381" s="36"/>
      <c r="E1381" s="206"/>
      <c r="F1381" s="206"/>
    </row>
    <row r="1382" spans="1:6">
      <c r="A1382" s="36"/>
      <c r="B1382" s="36"/>
      <c r="C1382" s="36"/>
      <c r="D1382" s="36"/>
      <c r="E1382" s="206"/>
      <c r="F1382" s="206"/>
    </row>
    <row r="1383" spans="1:6">
      <c r="A1383" s="36"/>
      <c r="B1383" s="36"/>
      <c r="C1383" s="36"/>
      <c r="D1383" s="36"/>
      <c r="E1383" s="206"/>
      <c r="F1383" s="206"/>
    </row>
    <row r="1384" spans="1:6">
      <c r="A1384" s="36"/>
      <c r="B1384" s="36"/>
      <c r="C1384" s="36"/>
      <c r="D1384" s="36"/>
      <c r="E1384" s="206"/>
      <c r="F1384" s="206"/>
    </row>
    <row r="1385" spans="1:6">
      <c r="A1385" s="36"/>
      <c r="B1385" s="36"/>
      <c r="C1385" s="36"/>
      <c r="D1385" s="36"/>
      <c r="E1385" s="206"/>
      <c r="F1385" s="206"/>
    </row>
    <row r="1386" spans="1:6">
      <c r="A1386" s="36"/>
      <c r="B1386" s="36"/>
      <c r="C1386" s="36"/>
      <c r="D1386" s="36"/>
      <c r="E1386" s="206"/>
      <c r="F1386" s="206"/>
    </row>
    <row r="1387" spans="1:6">
      <c r="A1387" s="36"/>
      <c r="B1387" s="36"/>
      <c r="C1387" s="36"/>
      <c r="D1387" s="36"/>
      <c r="E1387" s="206"/>
      <c r="F1387" s="206"/>
    </row>
    <row r="1388" spans="1:6">
      <c r="A1388" s="36"/>
      <c r="B1388" s="36"/>
      <c r="C1388" s="36"/>
      <c r="D1388" s="36"/>
      <c r="E1388" s="206"/>
      <c r="F1388" s="206"/>
    </row>
    <row r="1389" spans="1:6">
      <c r="A1389" s="36"/>
      <c r="B1389" s="36"/>
      <c r="C1389" s="36"/>
      <c r="D1389" s="36"/>
      <c r="E1389" s="206"/>
      <c r="F1389" s="206"/>
    </row>
    <row r="1390" spans="1:6">
      <c r="A1390" s="36"/>
      <c r="B1390" s="36"/>
      <c r="C1390" s="36"/>
      <c r="D1390" s="36"/>
      <c r="E1390" s="206"/>
      <c r="F1390" s="206"/>
    </row>
    <row r="1391" spans="1:6">
      <c r="A1391" s="36"/>
      <c r="B1391" s="36"/>
      <c r="C1391" s="36"/>
      <c r="D1391" s="36"/>
      <c r="E1391" s="206"/>
      <c r="F1391" s="206"/>
    </row>
    <row r="1392" spans="1:6">
      <c r="A1392" s="36"/>
      <c r="B1392" s="36"/>
      <c r="C1392" s="36"/>
      <c r="D1392" s="36"/>
      <c r="E1392" s="206"/>
      <c r="F1392" s="206"/>
    </row>
    <row r="1393" spans="1:6">
      <c r="A1393" s="36"/>
      <c r="B1393" s="36"/>
      <c r="C1393" s="36"/>
      <c r="D1393" s="36"/>
      <c r="E1393" s="206"/>
      <c r="F1393" s="206"/>
    </row>
    <row r="1394" spans="1:6">
      <c r="A1394" s="36"/>
      <c r="B1394" s="36"/>
      <c r="C1394" s="36"/>
      <c r="D1394" s="36"/>
      <c r="E1394" s="206"/>
      <c r="F1394" s="206"/>
    </row>
    <row r="1395" spans="1:6">
      <c r="A1395" s="36"/>
      <c r="B1395" s="36"/>
      <c r="C1395" s="36"/>
      <c r="D1395" s="36"/>
      <c r="E1395" s="206"/>
      <c r="F1395" s="206"/>
    </row>
    <row r="1396" spans="1:6">
      <c r="A1396" s="36"/>
      <c r="B1396" s="36"/>
      <c r="C1396" s="36"/>
      <c r="D1396" s="36"/>
      <c r="E1396" s="206"/>
      <c r="F1396" s="206"/>
    </row>
    <row r="1397" spans="1:6">
      <c r="A1397" s="36"/>
      <c r="B1397" s="36"/>
      <c r="C1397" s="36"/>
      <c r="D1397" s="36"/>
      <c r="E1397" s="206"/>
      <c r="F1397" s="206"/>
    </row>
    <row r="1398" spans="1:6">
      <c r="A1398" s="36"/>
      <c r="B1398" s="36"/>
      <c r="C1398" s="36"/>
      <c r="D1398" s="36"/>
      <c r="E1398" s="206"/>
      <c r="F1398" s="206"/>
    </row>
    <row r="1399" spans="1:6">
      <c r="A1399" s="36"/>
      <c r="B1399" s="36"/>
      <c r="C1399" s="36"/>
      <c r="D1399" s="36"/>
      <c r="E1399" s="206"/>
      <c r="F1399" s="206"/>
    </row>
    <row r="1400" spans="1:6">
      <c r="A1400" s="36"/>
      <c r="B1400" s="36"/>
      <c r="C1400" s="36"/>
      <c r="D1400" s="36"/>
      <c r="E1400" s="206"/>
      <c r="F1400" s="206"/>
    </row>
    <row r="1401" spans="1:6">
      <c r="A1401" s="36"/>
      <c r="B1401" s="36"/>
      <c r="C1401" s="36"/>
      <c r="D1401" s="36"/>
      <c r="E1401" s="206"/>
      <c r="F1401" s="206"/>
    </row>
    <row r="1402" spans="1:6">
      <c r="A1402" s="36"/>
      <c r="B1402" s="36"/>
      <c r="C1402" s="36"/>
      <c r="D1402" s="36"/>
      <c r="E1402" s="206"/>
      <c r="F1402" s="206"/>
    </row>
    <row r="1403" spans="1:6">
      <c r="A1403" s="36"/>
      <c r="B1403" s="36"/>
      <c r="C1403" s="36"/>
      <c r="D1403" s="36"/>
      <c r="E1403" s="206"/>
      <c r="F1403" s="206"/>
    </row>
    <row r="1404" spans="1:6">
      <c r="A1404" s="36"/>
      <c r="B1404" s="36"/>
      <c r="C1404" s="36"/>
      <c r="D1404" s="36"/>
      <c r="E1404" s="206"/>
      <c r="F1404" s="206"/>
    </row>
    <row r="1405" spans="1:6">
      <c r="A1405" s="36"/>
      <c r="B1405" s="36"/>
      <c r="C1405" s="36"/>
      <c r="D1405" s="36"/>
      <c r="E1405" s="206"/>
      <c r="F1405" s="206"/>
    </row>
    <row r="1406" spans="1:6">
      <c r="A1406" s="36"/>
      <c r="B1406" s="36"/>
      <c r="C1406" s="36"/>
      <c r="D1406" s="36"/>
      <c r="E1406" s="206"/>
      <c r="F1406" s="206"/>
    </row>
    <row r="1407" spans="1:6">
      <c r="A1407" s="36"/>
      <c r="B1407" s="36"/>
      <c r="C1407" s="36"/>
      <c r="D1407" s="36"/>
      <c r="E1407" s="206"/>
      <c r="F1407" s="206"/>
    </row>
    <row r="1408" spans="1:6">
      <c r="A1408" s="36"/>
      <c r="B1408" s="36"/>
      <c r="C1408" s="36"/>
      <c r="D1408" s="36"/>
      <c r="E1408" s="206"/>
      <c r="F1408" s="206"/>
    </row>
    <row r="1409" spans="1:6">
      <c r="A1409" s="36"/>
      <c r="B1409" s="36"/>
      <c r="C1409" s="36"/>
      <c r="D1409" s="36"/>
      <c r="E1409" s="206"/>
      <c r="F1409" s="206"/>
    </row>
    <row r="1410" spans="1:6">
      <c r="A1410" s="36"/>
      <c r="B1410" s="36"/>
      <c r="C1410" s="36"/>
      <c r="D1410" s="36"/>
      <c r="E1410" s="206"/>
      <c r="F1410" s="206"/>
    </row>
    <row r="1411" spans="1:6">
      <c r="A1411" s="36"/>
      <c r="B1411" s="36"/>
      <c r="C1411" s="36"/>
      <c r="D1411" s="36"/>
      <c r="E1411" s="206"/>
      <c r="F1411" s="206"/>
    </row>
    <row r="1412" spans="1:6">
      <c r="A1412" s="36"/>
      <c r="B1412" s="36"/>
      <c r="C1412" s="36"/>
      <c r="D1412" s="36"/>
      <c r="E1412" s="206"/>
      <c r="F1412" s="206"/>
    </row>
    <row r="1413" spans="1:6">
      <c r="A1413" s="36"/>
      <c r="B1413" s="36"/>
      <c r="C1413" s="36"/>
      <c r="D1413" s="36"/>
      <c r="E1413" s="206"/>
      <c r="F1413" s="206"/>
    </row>
    <row r="1414" spans="1:6">
      <c r="A1414" s="36"/>
      <c r="B1414" s="36"/>
      <c r="C1414" s="36"/>
      <c r="D1414" s="36"/>
      <c r="E1414" s="206"/>
      <c r="F1414" s="206"/>
    </row>
    <row r="1415" spans="1:6">
      <c r="A1415" s="36"/>
      <c r="B1415" s="36"/>
      <c r="C1415" s="36"/>
      <c r="D1415" s="36"/>
      <c r="E1415" s="206"/>
      <c r="F1415" s="206"/>
    </row>
    <row r="1416" spans="1:6">
      <c r="A1416" s="36"/>
      <c r="B1416" s="36"/>
      <c r="C1416" s="36"/>
      <c r="D1416" s="36"/>
      <c r="E1416" s="206"/>
      <c r="F1416" s="206"/>
    </row>
    <row r="1417" spans="1:6">
      <c r="A1417" s="36"/>
      <c r="B1417" s="36"/>
      <c r="C1417" s="36"/>
      <c r="D1417" s="36"/>
      <c r="E1417" s="206"/>
      <c r="F1417" s="206"/>
    </row>
    <row r="1418" spans="1:6">
      <c r="A1418" s="36"/>
      <c r="B1418" s="36"/>
      <c r="C1418" s="36"/>
      <c r="D1418" s="36"/>
      <c r="E1418" s="206"/>
      <c r="F1418" s="206"/>
    </row>
    <row r="1419" spans="1:6">
      <c r="A1419" s="36"/>
      <c r="B1419" s="36"/>
      <c r="C1419" s="36"/>
      <c r="D1419" s="36"/>
      <c r="E1419" s="206"/>
      <c r="F1419" s="206"/>
    </row>
    <row r="1420" spans="1:6">
      <c r="A1420" s="36"/>
      <c r="B1420" s="36"/>
      <c r="C1420" s="36"/>
      <c r="D1420" s="36"/>
      <c r="E1420" s="206"/>
      <c r="F1420" s="206"/>
    </row>
    <row r="1421" spans="1:6">
      <c r="A1421" s="36"/>
      <c r="B1421" s="36"/>
      <c r="C1421" s="36"/>
      <c r="D1421" s="36"/>
      <c r="E1421" s="206"/>
      <c r="F1421" s="206"/>
    </row>
    <row r="1422" spans="1:6">
      <c r="A1422" s="36"/>
      <c r="B1422" s="36"/>
      <c r="C1422" s="36"/>
      <c r="D1422" s="36"/>
      <c r="E1422" s="206"/>
      <c r="F1422" s="206"/>
    </row>
    <row r="1423" spans="1:6">
      <c r="A1423" s="36"/>
      <c r="B1423" s="36"/>
      <c r="C1423" s="36"/>
      <c r="D1423" s="36"/>
      <c r="E1423" s="206"/>
      <c r="F1423" s="206"/>
    </row>
    <row r="1424" spans="1:6">
      <c r="A1424" s="36"/>
      <c r="B1424" s="36"/>
      <c r="C1424" s="36"/>
      <c r="D1424" s="36"/>
      <c r="E1424" s="206"/>
      <c r="F1424" s="206"/>
    </row>
    <row r="1425" spans="1:6">
      <c r="A1425" s="36"/>
      <c r="B1425" s="36"/>
      <c r="C1425" s="36"/>
      <c r="D1425" s="36"/>
      <c r="E1425" s="206"/>
      <c r="F1425" s="206"/>
    </row>
    <row r="1426" spans="1:6">
      <c r="A1426" s="36"/>
      <c r="B1426" s="36"/>
      <c r="C1426" s="36"/>
      <c r="D1426" s="36"/>
      <c r="E1426" s="206"/>
      <c r="F1426" s="206"/>
    </row>
    <row r="1427" spans="1:6">
      <c r="A1427" s="36"/>
      <c r="B1427" s="36"/>
      <c r="C1427" s="36"/>
      <c r="D1427" s="36"/>
      <c r="E1427" s="206"/>
      <c r="F1427" s="206"/>
    </row>
    <row r="1428" spans="1:6">
      <c r="A1428" s="36"/>
      <c r="B1428" s="36"/>
      <c r="C1428" s="36"/>
      <c r="D1428" s="36"/>
      <c r="E1428" s="206"/>
      <c r="F1428" s="206"/>
    </row>
    <row r="1429" spans="1:6">
      <c r="A1429" s="36"/>
      <c r="B1429" s="36"/>
      <c r="C1429" s="36"/>
      <c r="D1429" s="36"/>
      <c r="E1429" s="206"/>
      <c r="F1429" s="206"/>
    </row>
    <row r="1430" spans="1:6">
      <c r="A1430" s="36"/>
      <c r="B1430" s="36"/>
      <c r="C1430" s="36"/>
      <c r="D1430" s="36"/>
      <c r="E1430" s="206"/>
      <c r="F1430" s="206"/>
    </row>
    <row r="1431" spans="1:6">
      <c r="A1431" s="36"/>
      <c r="B1431" s="36"/>
      <c r="C1431" s="36"/>
      <c r="D1431" s="36"/>
      <c r="E1431" s="206"/>
      <c r="F1431" s="206"/>
    </row>
    <row r="1432" spans="1:6">
      <c r="A1432" s="36"/>
      <c r="B1432" s="36"/>
      <c r="C1432" s="36"/>
      <c r="D1432" s="36"/>
      <c r="E1432" s="206"/>
      <c r="F1432" s="206"/>
    </row>
    <row r="1433" spans="1:6">
      <c r="A1433" s="36"/>
      <c r="B1433" s="36"/>
      <c r="C1433" s="36"/>
      <c r="D1433" s="36"/>
      <c r="E1433" s="206"/>
      <c r="F1433" s="206"/>
    </row>
    <row r="1434" spans="1:6">
      <c r="A1434" s="36"/>
      <c r="B1434" s="36"/>
      <c r="C1434" s="36"/>
      <c r="D1434" s="36"/>
      <c r="E1434" s="206"/>
      <c r="F1434" s="206"/>
    </row>
    <row r="1435" spans="1:6">
      <c r="A1435" s="36"/>
      <c r="B1435" s="36"/>
      <c r="C1435" s="36"/>
      <c r="D1435" s="36"/>
      <c r="E1435" s="206"/>
      <c r="F1435" s="206"/>
    </row>
    <row r="1436" spans="1:6">
      <c r="A1436" s="36"/>
      <c r="B1436" s="36"/>
      <c r="C1436" s="36"/>
      <c r="D1436" s="36"/>
      <c r="E1436" s="206"/>
      <c r="F1436" s="206"/>
    </row>
    <row r="1437" spans="1:6">
      <c r="A1437" s="36"/>
      <c r="B1437" s="36"/>
      <c r="C1437" s="36"/>
      <c r="D1437" s="36"/>
      <c r="E1437" s="206"/>
      <c r="F1437" s="206"/>
    </row>
    <row r="1438" spans="1:6">
      <c r="A1438" s="36"/>
      <c r="B1438" s="36"/>
      <c r="C1438" s="36"/>
      <c r="D1438" s="36"/>
      <c r="E1438" s="206"/>
      <c r="F1438" s="206"/>
    </row>
    <row r="1439" spans="1:6">
      <c r="A1439" s="36"/>
      <c r="B1439" s="36"/>
      <c r="C1439" s="36"/>
      <c r="D1439" s="36"/>
      <c r="E1439" s="206"/>
      <c r="F1439" s="206"/>
    </row>
    <row r="1440" spans="1:6">
      <c r="A1440" s="36"/>
      <c r="B1440" s="36"/>
      <c r="C1440" s="36"/>
      <c r="D1440" s="36"/>
      <c r="E1440" s="206"/>
      <c r="F1440" s="206"/>
    </row>
    <row r="1441" spans="1:6">
      <c r="A1441" s="36"/>
      <c r="B1441" s="36"/>
      <c r="C1441" s="36"/>
      <c r="D1441" s="36"/>
      <c r="E1441" s="206"/>
      <c r="F1441" s="206"/>
    </row>
    <row r="1442" spans="1:6">
      <c r="A1442" s="36"/>
      <c r="B1442" s="36"/>
      <c r="C1442" s="36"/>
      <c r="D1442" s="36"/>
      <c r="E1442" s="206"/>
      <c r="F1442" s="206"/>
    </row>
    <row r="1443" spans="1:6">
      <c r="A1443" s="36"/>
      <c r="B1443" s="36"/>
      <c r="C1443" s="36"/>
      <c r="D1443" s="36"/>
      <c r="E1443" s="206"/>
      <c r="F1443" s="206"/>
    </row>
    <row r="1444" spans="1:6">
      <c r="A1444" s="36"/>
      <c r="B1444" s="36"/>
      <c r="C1444" s="36"/>
      <c r="D1444" s="36"/>
      <c r="E1444" s="206"/>
      <c r="F1444" s="206"/>
    </row>
    <row r="1445" spans="1:6">
      <c r="A1445" s="36"/>
      <c r="B1445" s="36"/>
      <c r="C1445" s="36"/>
      <c r="D1445" s="36"/>
      <c r="E1445" s="206"/>
      <c r="F1445" s="206"/>
    </row>
    <row r="1446" spans="1:6">
      <c r="A1446" s="36"/>
      <c r="B1446" s="36"/>
      <c r="C1446" s="36"/>
      <c r="D1446" s="36"/>
      <c r="E1446" s="206"/>
      <c r="F1446" s="206"/>
    </row>
    <row r="1447" spans="1:6">
      <c r="A1447" s="36"/>
      <c r="B1447" s="36"/>
      <c r="C1447" s="36"/>
      <c r="D1447" s="36"/>
      <c r="E1447" s="206"/>
      <c r="F1447" s="206"/>
    </row>
    <row r="1448" spans="1:6">
      <c r="A1448" s="36"/>
      <c r="B1448" s="36"/>
      <c r="C1448" s="36"/>
      <c r="D1448" s="36"/>
      <c r="E1448" s="206"/>
      <c r="F1448" s="206"/>
    </row>
    <row r="1449" spans="1:6">
      <c r="A1449" s="36"/>
      <c r="B1449" s="36"/>
      <c r="C1449" s="36"/>
      <c r="D1449" s="36"/>
      <c r="E1449" s="206"/>
      <c r="F1449" s="206"/>
    </row>
    <row r="1450" spans="1:6">
      <c r="A1450" s="36"/>
      <c r="B1450" s="36"/>
      <c r="C1450" s="36"/>
      <c r="D1450" s="36"/>
      <c r="E1450" s="206"/>
      <c r="F1450" s="206"/>
    </row>
    <row r="1451" spans="1:6">
      <c r="A1451" s="36"/>
      <c r="B1451" s="36"/>
      <c r="C1451" s="36"/>
      <c r="D1451" s="36"/>
      <c r="E1451" s="206"/>
      <c r="F1451" s="206"/>
    </row>
    <row r="1452" spans="1:6">
      <c r="A1452" s="36"/>
      <c r="B1452" s="36"/>
      <c r="C1452" s="36"/>
      <c r="D1452" s="36"/>
      <c r="E1452" s="206"/>
      <c r="F1452" s="206"/>
    </row>
    <row r="1453" spans="1:6">
      <c r="A1453" s="36"/>
      <c r="B1453" s="36"/>
      <c r="C1453" s="36"/>
      <c r="D1453" s="36"/>
      <c r="E1453" s="206"/>
      <c r="F1453" s="206"/>
    </row>
    <row r="1454" spans="1:6">
      <c r="A1454" s="36"/>
      <c r="B1454" s="36"/>
      <c r="C1454" s="36"/>
      <c r="D1454" s="36"/>
      <c r="E1454" s="206"/>
      <c r="F1454" s="206"/>
    </row>
    <row r="1455" spans="1:6">
      <c r="A1455" s="36"/>
      <c r="B1455" s="36"/>
      <c r="C1455" s="36"/>
      <c r="D1455" s="36"/>
      <c r="E1455" s="206"/>
      <c r="F1455" s="206"/>
    </row>
    <row r="1456" spans="1:6">
      <c r="A1456" s="36"/>
      <c r="B1456" s="36"/>
      <c r="C1456" s="36"/>
      <c r="D1456" s="36"/>
      <c r="E1456" s="206"/>
      <c r="F1456" s="206"/>
    </row>
    <row r="1457" spans="1:6">
      <c r="A1457" s="36"/>
      <c r="B1457" s="36"/>
      <c r="C1457" s="36"/>
      <c r="D1457" s="36"/>
      <c r="E1457" s="206"/>
      <c r="F1457" s="206"/>
    </row>
    <row r="1458" spans="1:6">
      <c r="A1458" s="36"/>
      <c r="B1458" s="36"/>
      <c r="C1458" s="36"/>
      <c r="D1458" s="36"/>
      <c r="E1458" s="206"/>
      <c r="F1458" s="206"/>
    </row>
    <row r="1459" spans="1:6">
      <c r="A1459" s="36"/>
      <c r="B1459" s="36"/>
      <c r="C1459" s="36"/>
      <c r="D1459" s="36"/>
      <c r="E1459" s="206"/>
      <c r="F1459" s="206"/>
    </row>
    <row r="1460" spans="1:6">
      <c r="A1460" s="36"/>
      <c r="B1460" s="36"/>
      <c r="C1460" s="36"/>
      <c r="D1460" s="36"/>
      <c r="E1460" s="206"/>
      <c r="F1460" s="206"/>
    </row>
    <row r="1461" spans="1:6">
      <c r="A1461" s="36"/>
      <c r="B1461" s="36"/>
      <c r="C1461" s="36"/>
      <c r="D1461" s="36"/>
      <c r="E1461" s="206"/>
      <c r="F1461" s="206"/>
    </row>
    <row r="1462" spans="1:6">
      <c r="A1462" s="36"/>
      <c r="B1462" s="36"/>
      <c r="C1462" s="36"/>
      <c r="D1462" s="36"/>
      <c r="E1462" s="206"/>
      <c r="F1462" s="206"/>
    </row>
    <row r="1463" spans="1:6">
      <c r="A1463" s="36"/>
      <c r="B1463" s="36"/>
      <c r="C1463" s="36"/>
      <c r="D1463" s="36"/>
      <c r="E1463" s="206"/>
      <c r="F1463" s="206"/>
    </row>
    <row r="1464" spans="1:6">
      <c r="A1464" s="36"/>
      <c r="B1464" s="36"/>
      <c r="C1464" s="36"/>
      <c r="D1464" s="36"/>
      <c r="E1464" s="206"/>
      <c r="F1464" s="206"/>
    </row>
    <row r="1465" spans="1:6">
      <c r="A1465" s="36"/>
      <c r="B1465" s="36"/>
      <c r="C1465" s="36"/>
      <c r="D1465" s="36"/>
      <c r="E1465" s="206"/>
      <c r="F1465" s="206"/>
    </row>
    <row r="1466" spans="1:6">
      <c r="A1466" s="36"/>
      <c r="B1466" s="36"/>
      <c r="C1466" s="36"/>
      <c r="D1466" s="36"/>
      <c r="E1466" s="206"/>
      <c r="F1466" s="206"/>
    </row>
    <row r="1467" spans="1:6">
      <c r="A1467" s="36"/>
      <c r="B1467" s="36"/>
      <c r="C1467" s="36"/>
      <c r="D1467" s="36"/>
      <c r="E1467" s="206"/>
      <c r="F1467" s="206"/>
    </row>
    <row r="1468" spans="1:6">
      <c r="A1468" s="36"/>
      <c r="B1468" s="36"/>
      <c r="C1468" s="36"/>
      <c r="D1468" s="36"/>
      <c r="E1468" s="206"/>
      <c r="F1468" s="206"/>
    </row>
    <row r="1469" spans="1:6">
      <c r="A1469" s="36"/>
      <c r="B1469" s="36"/>
      <c r="C1469" s="36"/>
      <c r="D1469" s="36"/>
      <c r="E1469" s="206"/>
      <c r="F1469" s="206"/>
    </row>
    <row r="1470" spans="1:6">
      <c r="A1470" s="36"/>
      <c r="B1470" s="36"/>
      <c r="C1470" s="36"/>
      <c r="D1470" s="36"/>
      <c r="E1470" s="206"/>
      <c r="F1470" s="206"/>
    </row>
    <row r="1471" spans="1:6">
      <c r="A1471" s="36"/>
      <c r="B1471" s="36"/>
      <c r="C1471" s="36"/>
      <c r="D1471" s="36"/>
      <c r="E1471" s="206"/>
      <c r="F1471" s="206"/>
    </row>
    <row r="1472" spans="1:6">
      <c r="A1472" s="36"/>
      <c r="B1472" s="36"/>
      <c r="C1472" s="36"/>
      <c r="D1472" s="36"/>
      <c r="E1472" s="206"/>
      <c r="F1472" s="206"/>
    </row>
    <row r="1473" spans="1:6">
      <c r="A1473" s="36"/>
      <c r="B1473" s="36"/>
      <c r="C1473" s="36"/>
      <c r="D1473" s="36"/>
      <c r="E1473" s="206"/>
      <c r="F1473" s="206"/>
    </row>
    <row r="1474" spans="1:6">
      <c r="A1474" s="36"/>
      <c r="B1474" s="36"/>
      <c r="C1474" s="36"/>
      <c r="D1474" s="36"/>
      <c r="E1474" s="206"/>
      <c r="F1474" s="206"/>
    </row>
    <row r="1475" spans="1:6">
      <c r="A1475" s="36"/>
      <c r="B1475" s="36"/>
      <c r="C1475" s="36"/>
      <c r="D1475" s="36"/>
      <c r="E1475" s="206"/>
      <c r="F1475" s="206"/>
    </row>
    <row r="1476" spans="1:6">
      <c r="A1476" s="36"/>
      <c r="B1476" s="36"/>
      <c r="C1476" s="36"/>
      <c r="D1476" s="36"/>
      <c r="E1476" s="206"/>
      <c r="F1476" s="206"/>
    </row>
    <row r="1477" spans="1:6">
      <c r="A1477" s="36"/>
      <c r="B1477" s="36"/>
      <c r="C1477" s="36"/>
      <c r="D1477" s="36"/>
      <c r="E1477" s="206"/>
      <c r="F1477" s="206"/>
    </row>
    <row r="1478" spans="1:6">
      <c r="A1478" s="36"/>
      <c r="B1478" s="36"/>
      <c r="C1478" s="36"/>
      <c r="D1478" s="36"/>
      <c r="E1478" s="206"/>
      <c r="F1478" s="206"/>
    </row>
    <row r="1479" spans="1:6">
      <c r="A1479" s="36"/>
      <c r="B1479" s="36"/>
      <c r="C1479" s="36"/>
      <c r="D1479" s="36"/>
      <c r="E1479" s="206"/>
      <c r="F1479" s="206"/>
    </row>
    <row r="1480" spans="1:6">
      <c r="A1480" s="36"/>
      <c r="B1480" s="36"/>
      <c r="C1480" s="36"/>
      <c r="D1480" s="36"/>
      <c r="E1480" s="206"/>
      <c r="F1480" s="206"/>
    </row>
    <row r="1481" spans="1:6">
      <c r="A1481" s="36"/>
      <c r="B1481" s="36"/>
      <c r="C1481" s="36"/>
      <c r="D1481" s="36"/>
      <c r="E1481" s="206"/>
      <c r="F1481" s="206"/>
    </row>
    <row r="1482" spans="1:6">
      <c r="A1482" s="36"/>
      <c r="B1482" s="36"/>
      <c r="C1482" s="36"/>
      <c r="D1482" s="36"/>
      <c r="E1482" s="206"/>
      <c r="F1482" s="206"/>
    </row>
    <row r="1483" spans="1:6">
      <c r="A1483" s="36"/>
      <c r="B1483" s="36"/>
      <c r="C1483" s="36"/>
      <c r="D1483" s="36"/>
      <c r="E1483" s="206"/>
      <c r="F1483" s="206"/>
    </row>
    <row r="1484" spans="1:6">
      <c r="A1484" s="36"/>
      <c r="B1484" s="36"/>
      <c r="C1484" s="36"/>
      <c r="D1484" s="36"/>
      <c r="E1484" s="206"/>
      <c r="F1484" s="206"/>
    </row>
    <row r="1485" spans="1:6">
      <c r="A1485" s="36"/>
      <c r="B1485" s="36"/>
      <c r="C1485" s="36"/>
      <c r="D1485" s="36"/>
      <c r="E1485" s="206"/>
      <c r="F1485" s="206"/>
    </row>
    <row r="1486" spans="1:6">
      <c r="A1486" s="36"/>
      <c r="B1486" s="36"/>
      <c r="C1486" s="36"/>
      <c r="D1486" s="36"/>
      <c r="E1486" s="206"/>
      <c r="F1486" s="206"/>
    </row>
    <row r="1487" spans="1:6">
      <c r="A1487" s="36"/>
      <c r="B1487" s="36"/>
      <c r="C1487" s="36"/>
      <c r="D1487" s="36"/>
      <c r="E1487" s="206"/>
      <c r="F1487" s="206"/>
    </row>
    <row r="1488" spans="1:6">
      <c r="A1488" s="36"/>
      <c r="B1488" s="36"/>
      <c r="C1488" s="36"/>
      <c r="D1488" s="36"/>
      <c r="E1488" s="206"/>
      <c r="F1488" s="206"/>
    </row>
    <row r="1489" spans="1:6">
      <c r="A1489" s="36"/>
      <c r="B1489" s="36"/>
      <c r="C1489" s="36"/>
      <c r="D1489" s="36"/>
      <c r="E1489" s="206"/>
      <c r="F1489" s="206"/>
    </row>
    <row r="1490" spans="1:6">
      <c r="A1490" s="36"/>
      <c r="B1490" s="36"/>
      <c r="C1490" s="36"/>
      <c r="D1490" s="36"/>
      <c r="E1490" s="206"/>
      <c r="F1490" s="206"/>
    </row>
    <row r="1491" spans="1:6">
      <c r="A1491" s="36"/>
      <c r="B1491" s="36"/>
      <c r="C1491" s="36"/>
      <c r="D1491" s="36"/>
      <c r="E1491" s="206"/>
      <c r="F1491" s="206"/>
    </row>
    <row r="1492" spans="1:6">
      <c r="A1492" s="36"/>
      <c r="B1492" s="36"/>
      <c r="C1492" s="36"/>
      <c r="D1492" s="36"/>
      <c r="E1492" s="206"/>
      <c r="F1492" s="206"/>
    </row>
    <row r="1493" spans="1:6">
      <c r="A1493" s="36"/>
      <c r="B1493" s="36"/>
      <c r="C1493" s="36"/>
      <c r="D1493" s="36"/>
      <c r="E1493" s="206"/>
      <c r="F1493" s="206"/>
    </row>
    <row r="1494" spans="1:6">
      <c r="A1494" s="36"/>
      <c r="B1494" s="36"/>
      <c r="C1494" s="36"/>
      <c r="D1494" s="36"/>
      <c r="E1494" s="206"/>
      <c r="F1494" s="206"/>
    </row>
    <row r="1495" spans="1:6">
      <c r="A1495" s="36"/>
      <c r="B1495" s="36"/>
      <c r="C1495" s="36"/>
      <c r="D1495" s="36"/>
      <c r="E1495" s="206"/>
      <c r="F1495" s="206"/>
    </row>
    <row r="1496" spans="1:6">
      <c r="A1496" s="36"/>
      <c r="B1496" s="36"/>
      <c r="C1496" s="36"/>
      <c r="D1496" s="36"/>
      <c r="E1496" s="206"/>
      <c r="F1496" s="206"/>
    </row>
    <row r="1497" spans="1:6">
      <c r="A1497" s="36"/>
      <c r="B1497" s="36"/>
      <c r="C1497" s="36"/>
      <c r="D1497" s="36"/>
      <c r="E1497" s="206"/>
      <c r="F1497" s="206"/>
    </row>
    <row r="1498" spans="1:6">
      <c r="A1498" s="36"/>
      <c r="B1498" s="36"/>
      <c r="C1498" s="36"/>
      <c r="D1498" s="36"/>
      <c r="E1498" s="206"/>
      <c r="F1498" s="206"/>
    </row>
    <row r="1499" spans="1:6">
      <c r="A1499" s="36"/>
      <c r="B1499" s="36"/>
      <c r="C1499" s="36"/>
      <c r="D1499" s="36"/>
      <c r="E1499" s="206"/>
      <c r="F1499" s="206"/>
    </row>
    <row r="1500" spans="1:6">
      <c r="A1500" s="36"/>
      <c r="B1500" s="36"/>
      <c r="C1500" s="36"/>
      <c r="D1500" s="36"/>
      <c r="E1500" s="206"/>
      <c r="F1500" s="206"/>
    </row>
    <row r="1501" spans="1:6">
      <c r="A1501" s="36"/>
      <c r="B1501" s="36"/>
      <c r="C1501" s="36"/>
      <c r="D1501" s="36"/>
      <c r="E1501" s="206"/>
      <c r="F1501" s="206"/>
    </row>
    <row r="1502" spans="1:6">
      <c r="A1502" s="36"/>
      <c r="B1502" s="36"/>
      <c r="C1502" s="36"/>
      <c r="D1502" s="36"/>
      <c r="E1502" s="206"/>
      <c r="F1502" s="206"/>
    </row>
    <row r="1503" spans="1:6">
      <c r="A1503" s="36"/>
      <c r="B1503" s="36"/>
      <c r="C1503" s="36"/>
      <c r="D1503" s="36"/>
      <c r="E1503" s="206"/>
      <c r="F1503" s="206"/>
    </row>
    <row r="1504" spans="1:6">
      <c r="A1504" s="36"/>
      <c r="B1504" s="36"/>
      <c r="C1504" s="36"/>
      <c r="D1504" s="36"/>
      <c r="E1504" s="206"/>
      <c r="F1504" s="206"/>
    </row>
    <row r="1505" spans="1:6">
      <c r="A1505" s="36"/>
      <c r="B1505" s="36"/>
      <c r="C1505" s="36"/>
      <c r="D1505" s="36"/>
      <c r="E1505" s="206"/>
      <c r="F1505" s="206"/>
    </row>
    <row r="1506" spans="1:6">
      <c r="A1506" s="36"/>
      <c r="B1506" s="36"/>
      <c r="C1506" s="36"/>
      <c r="D1506" s="36"/>
      <c r="E1506" s="206"/>
      <c r="F1506" s="206"/>
    </row>
    <row r="1507" spans="1:6">
      <c r="A1507" s="36"/>
      <c r="B1507" s="36"/>
      <c r="C1507" s="36"/>
      <c r="D1507" s="36"/>
      <c r="E1507" s="206"/>
      <c r="F1507" s="206"/>
    </row>
    <row r="1508" spans="1:6">
      <c r="A1508" s="36"/>
      <c r="B1508" s="36"/>
      <c r="C1508" s="36"/>
      <c r="D1508" s="36"/>
      <c r="E1508" s="206"/>
      <c r="F1508" s="206"/>
    </row>
    <row r="1509" spans="1:6">
      <c r="A1509" s="36"/>
      <c r="B1509" s="36"/>
      <c r="C1509" s="36"/>
      <c r="D1509" s="36"/>
      <c r="E1509" s="206"/>
      <c r="F1509" s="206"/>
    </row>
    <row r="1510" spans="1:6">
      <c r="A1510" s="36"/>
      <c r="B1510" s="36"/>
      <c r="C1510" s="36"/>
      <c r="D1510" s="36"/>
      <c r="E1510" s="206"/>
      <c r="F1510" s="206"/>
    </row>
    <row r="1511" spans="1:6">
      <c r="A1511" s="36"/>
      <c r="B1511" s="36"/>
      <c r="C1511" s="36"/>
      <c r="D1511" s="36"/>
      <c r="E1511" s="206"/>
      <c r="F1511" s="206"/>
    </row>
    <row r="1512" spans="1:6">
      <c r="A1512" s="36"/>
      <c r="B1512" s="36"/>
      <c r="C1512" s="36"/>
      <c r="D1512" s="36"/>
      <c r="E1512" s="206"/>
      <c r="F1512" s="206"/>
    </row>
    <row r="1513" spans="1:6">
      <c r="A1513" s="36"/>
      <c r="B1513" s="36"/>
      <c r="C1513" s="36"/>
      <c r="D1513" s="36"/>
      <c r="E1513" s="206"/>
      <c r="F1513" s="206"/>
    </row>
    <row r="1514" spans="1:6">
      <c r="A1514" s="36"/>
      <c r="B1514" s="36"/>
      <c r="C1514" s="36"/>
      <c r="D1514" s="36"/>
      <c r="E1514" s="206"/>
      <c r="F1514" s="206"/>
    </row>
    <row r="1515" spans="1:6">
      <c r="A1515" s="36"/>
      <c r="B1515" s="36"/>
      <c r="C1515" s="36"/>
      <c r="D1515" s="36"/>
      <c r="E1515" s="206"/>
      <c r="F1515" s="206"/>
    </row>
    <row r="1516" spans="1:6">
      <c r="A1516" s="36"/>
      <c r="B1516" s="36"/>
      <c r="C1516" s="36"/>
      <c r="D1516" s="36"/>
      <c r="E1516" s="206"/>
      <c r="F1516" s="206"/>
    </row>
    <row r="1517" spans="1:6">
      <c r="A1517" s="36"/>
      <c r="B1517" s="36"/>
      <c r="C1517" s="36"/>
      <c r="D1517" s="36"/>
      <c r="E1517" s="206"/>
      <c r="F1517" s="206"/>
    </row>
    <row r="1518" spans="1:6">
      <c r="A1518" s="36"/>
      <c r="B1518" s="36"/>
      <c r="C1518" s="36"/>
      <c r="D1518" s="36"/>
      <c r="E1518" s="206"/>
      <c r="F1518" s="206"/>
    </row>
    <row r="1519" spans="1:6">
      <c r="A1519" s="36"/>
      <c r="B1519" s="36"/>
      <c r="C1519" s="36"/>
      <c r="D1519" s="36"/>
      <c r="E1519" s="206"/>
      <c r="F1519" s="206"/>
    </row>
    <row r="1520" spans="1:6">
      <c r="A1520" s="36"/>
      <c r="B1520" s="36"/>
      <c r="C1520" s="36"/>
      <c r="D1520" s="36"/>
      <c r="E1520" s="206"/>
      <c r="F1520" s="206"/>
    </row>
    <row r="1521" spans="1:6">
      <c r="A1521" s="36"/>
      <c r="B1521" s="36"/>
      <c r="C1521" s="36"/>
      <c r="D1521" s="36"/>
      <c r="E1521" s="206"/>
      <c r="F1521" s="206"/>
    </row>
    <row r="1522" spans="1:6">
      <c r="A1522" s="36"/>
      <c r="B1522" s="36"/>
      <c r="C1522" s="36"/>
      <c r="D1522" s="36"/>
      <c r="E1522" s="206"/>
      <c r="F1522" s="206"/>
    </row>
    <row r="1523" spans="1:6">
      <c r="A1523" s="36"/>
      <c r="B1523" s="36"/>
      <c r="C1523" s="36"/>
      <c r="D1523" s="36"/>
      <c r="E1523" s="206"/>
      <c r="F1523" s="206"/>
    </row>
    <row r="1524" spans="1:6">
      <c r="A1524" s="36"/>
      <c r="B1524" s="36"/>
      <c r="C1524" s="36"/>
      <c r="D1524" s="36"/>
      <c r="E1524" s="206"/>
      <c r="F1524" s="206"/>
    </row>
    <row r="1525" spans="1:6">
      <c r="A1525" s="36"/>
      <c r="B1525" s="36"/>
      <c r="C1525" s="36"/>
      <c r="D1525" s="36"/>
      <c r="E1525" s="206"/>
      <c r="F1525" s="206"/>
    </row>
    <row r="1526" spans="1:6">
      <c r="A1526" s="36"/>
      <c r="B1526" s="36"/>
      <c r="C1526" s="36"/>
      <c r="D1526" s="36"/>
      <c r="E1526" s="206"/>
      <c r="F1526" s="206"/>
    </row>
    <row r="1527" spans="1:6">
      <c r="A1527" s="36"/>
      <c r="B1527" s="36"/>
      <c r="C1527" s="36"/>
      <c r="D1527" s="36"/>
      <c r="E1527" s="206"/>
      <c r="F1527" s="206"/>
    </row>
    <row r="1528" spans="1:6">
      <c r="A1528" s="36"/>
      <c r="B1528" s="36"/>
      <c r="C1528" s="36"/>
      <c r="D1528" s="36"/>
      <c r="E1528" s="206"/>
      <c r="F1528" s="206"/>
    </row>
    <row r="1529" spans="1:6">
      <c r="A1529" s="36"/>
      <c r="B1529" s="36"/>
      <c r="C1529" s="36"/>
      <c r="D1529" s="36"/>
      <c r="E1529" s="206"/>
      <c r="F1529" s="206"/>
    </row>
    <row r="1530" spans="1:6">
      <c r="A1530" s="36"/>
      <c r="B1530" s="36"/>
      <c r="C1530" s="36"/>
      <c r="D1530" s="36"/>
      <c r="E1530" s="206"/>
      <c r="F1530" s="206"/>
    </row>
    <row r="1531" spans="1:6">
      <c r="A1531" s="36"/>
      <c r="B1531" s="36"/>
      <c r="C1531" s="36"/>
      <c r="D1531" s="36"/>
      <c r="E1531" s="206"/>
      <c r="F1531" s="206"/>
    </row>
    <row r="1532" spans="1:6">
      <c r="A1532" s="36"/>
      <c r="B1532" s="36"/>
      <c r="C1532" s="36"/>
      <c r="D1532" s="36"/>
      <c r="E1532" s="206"/>
      <c r="F1532" s="206"/>
    </row>
    <row r="1533" spans="1:6">
      <c r="A1533" s="36"/>
      <c r="B1533" s="36"/>
      <c r="C1533" s="36"/>
      <c r="D1533" s="36"/>
      <c r="E1533" s="206"/>
      <c r="F1533" s="206"/>
    </row>
    <row r="1534" spans="1:6">
      <c r="A1534" s="36"/>
      <c r="B1534" s="36"/>
      <c r="C1534" s="36"/>
      <c r="D1534" s="36"/>
      <c r="E1534" s="206"/>
      <c r="F1534" s="206"/>
    </row>
    <row r="1535" spans="1:6">
      <c r="A1535" s="36"/>
      <c r="B1535" s="36"/>
      <c r="C1535" s="36"/>
      <c r="D1535" s="36"/>
      <c r="E1535" s="206"/>
      <c r="F1535" s="206"/>
    </row>
    <row r="1536" spans="1:6">
      <c r="A1536" s="36"/>
      <c r="B1536" s="36"/>
      <c r="C1536" s="36"/>
      <c r="D1536" s="36"/>
      <c r="E1536" s="206"/>
      <c r="F1536" s="206"/>
    </row>
    <row r="1537" spans="1:6">
      <c r="A1537" s="36"/>
      <c r="B1537" s="36"/>
      <c r="C1537" s="36"/>
      <c r="D1537" s="36"/>
      <c r="E1537" s="206"/>
      <c r="F1537" s="206"/>
    </row>
    <row r="1538" spans="1:6">
      <c r="A1538" s="36"/>
      <c r="B1538" s="36"/>
      <c r="C1538" s="36"/>
      <c r="D1538" s="36"/>
      <c r="E1538" s="206"/>
      <c r="F1538" s="206"/>
    </row>
    <row r="1539" spans="1:6">
      <c r="A1539" s="36"/>
      <c r="B1539" s="36"/>
      <c r="C1539" s="36"/>
      <c r="D1539" s="36"/>
      <c r="E1539" s="206"/>
      <c r="F1539" s="206"/>
    </row>
    <row r="1540" spans="1:6">
      <c r="A1540" s="36"/>
      <c r="B1540" s="36"/>
      <c r="C1540" s="36"/>
      <c r="D1540" s="36"/>
      <c r="E1540" s="206"/>
      <c r="F1540" s="206"/>
    </row>
    <row r="1541" spans="1:6">
      <c r="A1541" s="36"/>
      <c r="B1541" s="36"/>
      <c r="C1541" s="36"/>
      <c r="D1541" s="36"/>
      <c r="E1541" s="206"/>
      <c r="F1541" s="206"/>
    </row>
    <row r="1542" spans="1:6">
      <c r="A1542" s="36"/>
      <c r="B1542" s="36"/>
      <c r="C1542" s="36"/>
      <c r="D1542" s="36"/>
      <c r="E1542" s="206"/>
      <c r="F1542" s="206"/>
    </row>
    <row r="1543" spans="1:6">
      <c r="A1543" s="36"/>
      <c r="B1543" s="36"/>
      <c r="C1543" s="36"/>
      <c r="D1543" s="36"/>
      <c r="E1543" s="206"/>
      <c r="F1543" s="206"/>
    </row>
    <row r="1544" spans="1:6">
      <c r="A1544" s="36"/>
      <c r="B1544" s="36"/>
      <c r="C1544" s="36"/>
      <c r="D1544" s="36"/>
      <c r="E1544" s="206"/>
      <c r="F1544" s="206"/>
    </row>
    <row r="1545" spans="1:6">
      <c r="A1545" s="36"/>
      <c r="B1545" s="36"/>
      <c r="C1545" s="36"/>
      <c r="D1545" s="36"/>
      <c r="E1545" s="206"/>
      <c r="F1545" s="206"/>
    </row>
    <row r="1546" spans="1:6">
      <c r="A1546" s="36"/>
      <c r="B1546" s="36"/>
      <c r="C1546" s="36"/>
      <c r="D1546" s="36"/>
      <c r="E1546" s="206"/>
      <c r="F1546" s="206"/>
    </row>
    <row r="1547" spans="1:6">
      <c r="A1547" s="36"/>
      <c r="B1547" s="36"/>
      <c r="C1547" s="36"/>
      <c r="D1547" s="36"/>
      <c r="E1547" s="206"/>
      <c r="F1547" s="206"/>
    </row>
    <row r="1548" spans="1:6">
      <c r="A1548" s="36"/>
      <c r="B1548" s="36"/>
      <c r="C1548" s="36"/>
      <c r="D1548" s="36"/>
      <c r="E1548" s="206"/>
      <c r="F1548" s="206"/>
    </row>
    <row r="1549" spans="1:6">
      <c r="A1549" s="36"/>
      <c r="B1549" s="36"/>
      <c r="C1549" s="36"/>
      <c r="D1549" s="36"/>
      <c r="E1549" s="206"/>
      <c r="F1549" s="206"/>
    </row>
    <row r="1550" spans="1:6">
      <c r="A1550" s="36"/>
      <c r="B1550" s="36"/>
      <c r="C1550" s="36"/>
      <c r="D1550" s="36"/>
      <c r="E1550" s="206"/>
      <c r="F1550" s="206"/>
    </row>
    <row r="1551" spans="1:6">
      <c r="A1551" s="36"/>
      <c r="B1551" s="36"/>
      <c r="C1551" s="36"/>
      <c r="D1551" s="36"/>
      <c r="E1551" s="206"/>
      <c r="F1551" s="206"/>
    </row>
    <row r="1552" spans="1:6">
      <c r="A1552" s="36"/>
      <c r="B1552" s="36"/>
      <c r="C1552" s="36"/>
      <c r="D1552" s="36"/>
      <c r="E1552" s="206"/>
      <c r="F1552" s="206"/>
    </row>
    <row r="1553" spans="1:6">
      <c r="A1553" s="36"/>
      <c r="B1553" s="36"/>
      <c r="C1553" s="36"/>
      <c r="D1553" s="36"/>
      <c r="E1553" s="206"/>
      <c r="F1553" s="206"/>
    </row>
    <row r="1554" spans="1:6">
      <c r="A1554" s="36"/>
      <c r="B1554" s="36"/>
      <c r="C1554" s="36"/>
      <c r="D1554" s="36"/>
      <c r="E1554" s="206"/>
      <c r="F1554" s="206"/>
    </row>
    <row r="1555" spans="1:6">
      <c r="A1555" s="36"/>
      <c r="B1555" s="36"/>
      <c r="C1555" s="36"/>
      <c r="D1555" s="36"/>
      <c r="E1555" s="206"/>
      <c r="F1555" s="206"/>
    </row>
    <row r="1556" spans="1:6">
      <c r="A1556" s="36"/>
      <c r="B1556" s="36"/>
      <c r="C1556" s="36"/>
      <c r="D1556" s="36"/>
      <c r="E1556" s="206"/>
      <c r="F1556" s="206"/>
    </row>
    <row r="1557" spans="1:6">
      <c r="A1557" s="36"/>
      <c r="B1557" s="36"/>
      <c r="C1557" s="36"/>
      <c r="D1557" s="36"/>
      <c r="E1557" s="206"/>
      <c r="F1557" s="206"/>
    </row>
    <row r="1558" spans="1:6">
      <c r="A1558" s="36"/>
      <c r="B1558" s="36"/>
      <c r="C1558" s="36"/>
      <c r="D1558" s="36"/>
      <c r="E1558" s="206"/>
      <c r="F1558" s="206"/>
    </row>
    <row r="1559" spans="1:6">
      <c r="A1559" s="36"/>
      <c r="B1559" s="36"/>
      <c r="C1559" s="36"/>
      <c r="D1559" s="36"/>
      <c r="E1559" s="206"/>
      <c r="F1559" s="206"/>
    </row>
    <row r="1560" spans="1:6">
      <c r="A1560" s="36"/>
      <c r="B1560" s="36"/>
      <c r="C1560" s="36"/>
      <c r="D1560" s="36"/>
      <c r="E1560" s="206"/>
      <c r="F1560" s="206"/>
    </row>
    <row r="1561" spans="1:6">
      <c r="A1561" s="36"/>
      <c r="B1561" s="36"/>
      <c r="C1561" s="36"/>
      <c r="D1561" s="36"/>
      <c r="E1561" s="206"/>
      <c r="F1561" s="206"/>
    </row>
    <row r="1562" spans="1:6">
      <c r="A1562" s="36"/>
      <c r="B1562" s="36"/>
      <c r="C1562" s="36"/>
      <c r="D1562" s="36"/>
      <c r="E1562" s="206"/>
      <c r="F1562" s="206"/>
    </row>
    <row r="1563" spans="1:6">
      <c r="A1563" s="36"/>
      <c r="B1563" s="36"/>
      <c r="C1563" s="36"/>
      <c r="D1563" s="36"/>
      <c r="E1563" s="206"/>
      <c r="F1563" s="206"/>
    </row>
    <row r="1564" spans="1:6">
      <c r="A1564" s="36"/>
      <c r="B1564" s="36"/>
      <c r="C1564" s="36"/>
      <c r="D1564" s="36"/>
      <c r="E1564" s="206"/>
      <c r="F1564" s="206"/>
    </row>
    <row r="1565" spans="1:6">
      <c r="A1565" s="36"/>
      <c r="B1565" s="36"/>
      <c r="C1565" s="36"/>
      <c r="D1565" s="36"/>
      <c r="E1565" s="206"/>
      <c r="F1565" s="206"/>
    </row>
    <row r="1566" spans="1:6">
      <c r="A1566" s="36"/>
      <c r="B1566" s="36"/>
      <c r="C1566" s="36"/>
      <c r="D1566" s="36"/>
      <c r="E1566" s="206"/>
      <c r="F1566" s="206"/>
    </row>
    <row r="1567" spans="1:6">
      <c r="A1567" s="36"/>
      <c r="B1567" s="36"/>
      <c r="C1567" s="36"/>
      <c r="D1567" s="36"/>
      <c r="E1567" s="206"/>
      <c r="F1567" s="206"/>
    </row>
    <row r="1568" spans="1:6">
      <c r="A1568" s="36"/>
      <c r="B1568" s="36"/>
      <c r="C1568" s="36"/>
      <c r="D1568" s="36"/>
      <c r="E1568" s="206"/>
      <c r="F1568" s="206"/>
    </row>
    <row r="1569" spans="1:6">
      <c r="A1569" s="36"/>
      <c r="B1569" s="36"/>
      <c r="C1569" s="36"/>
      <c r="D1569" s="36"/>
      <c r="E1569" s="206"/>
      <c r="F1569" s="206"/>
    </row>
    <row r="1570" spans="1:6">
      <c r="A1570" s="36"/>
      <c r="B1570" s="36"/>
      <c r="C1570" s="36"/>
      <c r="D1570" s="36"/>
      <c r="E1570" s="206"/>
      <c r="F1570" s="206"/>
    </row>
    <row r="1571" spans="1:6">
      <c r="A1571" s="36"/>
      <c r="B1571" s="36"/>
      <c r="C1571" s="36"/>
      <c r="D1571" s="36"/>
      <c r="E1571" s="206"/>
      <c r="F1571" s="206"/>
    </row>
    <row r="1572" spans="1:6">
      <c r="A1572" s="36"/>
      <c r="B1572" s="36"/>
      <c r="C1572" s="36"/>
      <c r="D1572" s="36"/>
      <c r="E1572" s="206"/>
      <c r="F1572" s="206"/>
    </row>
    <row r="1573" spans="1:6">
      <c r="A1573" s="36"/>
      <c r="B1573" s="36"/>
      <c r="C1573" s="36"/>
      <c r="D1573" s="36"/>
      <c r="E1573" s="206"/>
      <c r="F1573" s="206"/>
    </row>
    <row r="1574" spans="1:6">
      <c r="A1574" s="36"/>
      <c r="B1574" s="36"/>
      <c r="C1574" s="36"/>
      <c r="D1574" s="36"/>
      <c r="E1574" s="206"/>
      <c r="F1574" s="206"/>
    </row>
    <row r="1575" spans="1:6">
      <c r="A1575" s="36"/>
      <c r="B1575" s="36"/>
      <c r="C1575" s="36"/>
      <c r="D1575" s="36"/>
      <c r="E1575" s="206"/>
      <c r="F1575" s="206"/>
    </row>
    <row r="1576" spans="1:6">
      <c r="A1576" s="36"/>
      <c r="B1576" s="36"/>
      <c r="C1576" s="36"/>
      <c r="D1576" s="36"/>
      <c r="E1576" s="206"/>
      <c r="F1576" s="206"/>
    </row>
    <row r="1577" spans="1:6">
      <c r="A1577" s="36"/>
      <c r="B1577" s="36"/>
      <c r="C1577" s="36"/>
      <c r="D1577" s="36"/>
      <c r="E1577" s="206"/>
      <c r="F1577" s="206"/>
    </row>
    <row r="1578" spans="1:6">
      <c r="A1578" s="36"/>
      <c r="B1578" s="36"/>
      <c r="C1578" s="36"/>
      <c r="D1578" s="36"/>
      <c r="E1578" s="206"/>
      <c r="F1578" s="206"/>
    </row>
    <row r="1579" spans="1:6">
      <c r="A1579" s="36"/>
      <c r="B1579" s="36"/>
      <c r="C1579" s="36"/>
      <c r="D1579" s="36"/>
      <c r="E1579" s="206"/>
      <c r="F1579" s="206"/>
    </row>
    <row r="1580" spans="1:6">
      <c r="A1580" s="36"/>
      <c r="B1580" s="36"/>
      <c r="C1580" s="36"/>
      <c r="D1580" s="36"/>
      <c r="E1580" s="206"/>
      <c r="F1580" s="206"/>
    </row>
    <row r="1581" spans="1:6">
      <c r="A1581" s="36"/>
      <c r="B1581" s="36"/>
      <c r="C1581" s="36"/>
      <c r="D1581" s="36"/>
      <c r="E1581" s="206"/>
      <c r="F1581" s="206"/>
    </row>
    <row r="1582" spans="1:6">
      <c r="A1582" s="36"/>
      <c r="B1582" s="36"/>
      <c r="C1582" s="36"/>
      <c r="D1582" s="36"/>
      <c r="E1582" s="206"/>
      <c r="F1582" s="206"/>
    </row>
    <row r="1583" spans="1:6">
      <c r="A1583" s="36"/>
      <c r="B1583" s="36"/>
      <c r="C1583" s="36"/>
      <c r="D1583" s="36"/>
      <c r="E1583" s="206"/>
      <c r="F1583" s="206"/>
    </row>
    <row r="1584" spans="1:6">
      <c r="A1584" s="36"/>
      <c r="B1584" s="36"/>
      <c r="C1584" s="36"/>
      <c r="D1584" s="36"/>
      <c r="E1584" s="206"/>
      <c r="F1584" s="206"/>
    </row>
    <row r="1585" spans="1:6">
      <c r="A1585" s="36"/>
      <c r="B1585" s="36"/>
      <c r="C1585" s="36"/>
      <c r="D1585" s="36"/>
      <c r="E1585" s="206"/>
      <c r="F1585" s="206"/>
    </row>
    <row r="1586" spans="1:6">
      <c r="A1586" s="36"/>
      <c r="B1586" s="36"/>
      <c r="C1586" s="36"/>
      <c r="D1586" s="36"/>
      <c r="E1586" s="206"/>
      <c r="F1586" s="206"/>
    </row>
    <row r="1587" spans="1:6">
      <c r="A1587" s="36"/>
      <c r="B1587" s="36"/>
      <c r="C1587" s="36"/>
      <c r="D1587" s="36"/>
      <c r="E1587" s="206"/>
      <c r="F1587" s="206"/>
    </row>
    <row r="1588" spans="1:6">
      <c r="A1588" s="36"/>
      <c r="B1588" s="36"/>
      <c r="C1588" s="36"/>
      <c r="D1588" s="36"/>
      <c r="E1588" s="206"/>
      <c r="F1588" s="206"/>
    </row>
    <row r="1589" spans="1:6">
      <c r="A1589" s="36"/>
      <c r="B1589" s="36"/>
      <c r="C1589" s="36"/>
      <c r="D1589" s="36"/>
      <c r="E1589" s="206"/>
      <c r="F1589" s="206"/>
    </row>
    <row r="1590" spans="1:6">
      <c r="A1590" s="36"/>
      <c r="B1590" s="36"/>
      <c r="C1590" s="36"/>
      <c r="D1590" s="36"/>
      <c r="E1590" s="206"/>
      <c r="F1590" s="206"/>
    </row>
    <row r="1591" spans="1:6">
      <c r="A1591" s="36"/>
      <c r="B1591" s="36"/>
      <c r="C1591" s="36"/>
      <c r="D1591" s="36"/>
      <c r="E1591" s="206"/>
      <c r="F1591" s="206"/>
    </row>
    <row r="1592" spans="1:6">
      <c r="A1592" s="36"/>
      <c r="B1592" s="36"/>
      <c r="C1592" s="36"/>
      <c r="D1592" s="36"/>
      <c r="E1592" s="206"/>
      <c r="F1592" s="206"/>
    </row>
    <row r="1593" spans="1:6">
      <c r="A1593" s="36"/>
      <c r="B1593" s="36"/>
      <c r="C1593" s="36"/>
      <c r="D1593" s="36"/>
      <c r="E1593" s="206"/>
      <c r="F1593" s="206"/>
    </row>
    <row r="1594" spans="1:6">
      <c r="A1594" s="36"/>
      <c r="B1594" s="36"/>
      <c r="C1594" s="36"/>
      <c r="D1594" s="36"/>
      <c r="E1594" s="206"/>
      <c r="F1594" s="206"/>
    </row>
    <row r="1595" spans="1:6">
      <c r="A1595" s="36"/>
      <c r="B1595" s="36"/>
      <c r="C1595" s="36"/>
      <c r="D1595" s="36"/>
      <c r="E1595" s="206"/>
      <c r="F1595" s="206"/>
    </row>
    <row r="1596" spans="1:6">
      <c r="A1596" s="36"/>
      <c r="B1596" s="36"/>
      <c r="C1596" s="36"/>
      <c r="D1596" s="36"/>
      <c r="E1596" s="206"/>
      <c r="F1596" s="206"/>
    </row>
    <row r="1597" spans="1:6">
      <c r="A1597" s="36"/>
      <c r="B1597" s="36"/>
      <c r="C1597" s="36"/>
      <c r="D1597" s="36"/>
      <c r="E1597" s="206"/>
      <c r="F1597" s="206"/>
    </row>
    <row r="1598" spans="1:6">
      <c r="A1598" s="36"/>
      <c r="B1598" s="36"/>
      <c r="C1598" s="36"/>
      <c r="D1598" s="36"/>
      <c r="E1598" s="206"/>
      <c r="F1598" s="206"/>
    </row>
    <row r="1599" spans="1:6">
      <c r="A1599" s="36"/>
      <c r="B1599" s="36"/>
      <c r="C1599" s="36"/>
      <c r="D1599" s="36"/>
      <c r="E1599" s="206"/>
      <c r="F1599" s="206"/>
    </row>
    <row r="1600" spans="1:6">
      <c r="A1600" s="36"/>
      <c r="B1600" s="36"/>
      <c r="C1600" s="36"/>
      <c r="D1600" s="36"/>
      <c r="E1600" s="206"/>
      <c r="F1600" s="206"/>
    </row>
    <row r="1601" spans="1:6">
      <c r="A1601" s="36"/>
      <c r="B1601" s="36"/>
      <c r="C1601" s="36"/>
      <c r="D1601" s="36"/>
      <c r="E1601" s="206"/>
      <c r="F1601" s="206"/>
    </row>
    <row r="1602" spans="1:6">
      <c r="A1602" s="36"/>
      <c r="B1602" s="36"/>
      <c r="C1602" s="36"/>
      <c r="D1602" s="36"/>
      <c r="E1602" s="206"/>
      <c r="F1602" s="206"/>
    </row>
    <row r="1603" spans="1:6">
      <c r="A1603" s="36"/>
      <c r="B1603" s="36"/>
      <c r="C1603" s="36"/>
      <c r="D1603" s="36"/>
      <c r="E1603" s="206"/>
      <c r="F1603" s="206"/>
    </row>
    <row r="1604" spans="1:6">
      <c r="A1604" s="36"/>
      <c r="B1604" s="36"/>
      <c r="C1604" s="36"/>
      <c r="D1604" s="36"/>
      <c r="E1604" s="206"/>
      <c r="F1604" s="206"/>
    </row>
    <row r="1605" spans="1:6">
      <c r="A1605" s="36"/>
      <c r="B1605" s="36"/>
      <c r="C1605" s="36"/>
      <c r="D1605" s="36"/>
      <c r="E1605" s="206"/>
      <c r="F1605" s="206"/>
    </row>
    <row r="1606" spans="1:6">
      <c r="A1606" s="36"/>
      <c r="B1606" s="36"/>
      <c r="C1606" s="36"/>
      <c r="D1606" s="36"/>
      <c r="E1606" s="206"/>
      <c r="F1606" s="206"/>
    </row>
    <row r="1607" spans="1:6">
      <c r="A1607" s="36"/>
      <c r="B1607" s="36"/>
      <c r="C1607" s="36"/>
      <c r="D1607" s="36"/>
      <c r="E1607" s="206"/>
      <c r="F1607" s="206"/>
    </row>
    <row r="1608" spans="1:6">
      <c r="A1608" s="36"/>
      <c r="B1608" s="36"/>
      <c r="C1608" s="36"/>
      <c r="D1608" s="36"/>
      <c r="E1608" s="206"/>
      <c r="F1608" s="206"/>
    </row>
    <row r="1609" spans="1:6">
      <c r="A1609" s="36"/>
      <c r="B1609" s="36"/>
      <c r="C1609" s="36"/>
      <c r="D1609" s="36"/>
      <c r="E1609" s="206"/>
      <c r="F1609" s="206"/>
    </row>
    <row r="1610" spans="1:6">
      <c r="A1610" s="36"/>
      <c r="B1610" s="36"/>
      <c r="C1610" s="36"/>
      <c r="D1610" s="36"/>
      <c r="E1610" s="206"/>
      <c r="F1610" s="206"/>
    </row>
    <row r="1611" spans="1:6">
      <c r="A1611" s="36"/>
      <c r="B1611" s="36"/>
      <c r="C1611" s="36"/>
      <c r="D1611" s="36"/>
      <c r="E1611" s="206"/>
      <c r="F1611" s="206"/>
    </row>
    <row r="1612" spans="1:6">
      <c r="A1612" s="36"/>
      <c r="B1612" s="36"/>
      <c r="C1612" s="36"/>
      <c r="D1612" s="36"/>
      <c r="E1612" s="206"/>
      <c r="F1612" s="206"/>
    </row>
    <row r="1613" spans="1:6">
      <c r="A1613" s="36"/>
      <c r="B1613" s="36"/>
      <c r="C1613" s="36"/>
      <c r="D1613" s="36"/>
      <c r="E1613" s="206"/>
      <c r="F1613" s="206"/>
    </row>
    <row r="1614" spans="1:6">
      <c r="A1614" s="36"/>
      <c r="B1614" s="36"/>
      <c r="C1614" s="36"/>
      <c r="D1614" s="36"/>
      <c r="E1614" s="206"/>
      <c r="F1614" s="206"/>
    </row>
    <row r="1615" spans="1:6">
      <c r="A1615" s="36"/>
      <c r="B1615" s="36"/>
      <c r="C1615" s="36"/>
      <c r="D1615" s="36"/>
      <c r="E1615" s="206"/>
      <c r="F1615" s="206"/>
    </row>
    <row r="1616" spans="1:6">
      <c r="A1616" s="36"/>
      <c r="B1616" s="36"/>
      <c r="C1616" s="36"/>
      <c r="D1616" s="36"/>
      <c r="E1616" s="206"/>
      <c r="F1616" s="206"/>
    </row>
    <row r="1617" spans="1:6">
      <c r="A1617" s="36"/>
      <c r="B1617" s="36"/>
      <c r="C1617" s="36"/>
      <c r="D1617" s="36"/>
      <c r="E1617" s="206"/>
      <c r="F1617" s="206"/>
    </row>
    <row r="1618" spans="1:6">
      <c r="A1618" s="36"/>
      <c r="B1618" s="36"/>
      <c r="C1618" s="36"/>
      <c r="D1618" s="36"/>
      <c r="E1618" s="206"/>
      <c r="F1618" s="206"/>
    </row>
    <row r="1619" spans="1:6">
      <c r="A1619" s="36"/>
      <c r="B1619" s="36"/>
      <c r="C1619" s="36"/>
      <c r="D1619" s="36"/>
      <c r="E1619" s="206"/>
      <c r="F1619" s="206"/>
    </row>
    <row r="1620" spans="1:6">
      <c r="A1620" s="36"/>
      <c r="B1620" s="36"/>
      <c r="C1620" s="36"/>
      <c r="D1620" s="36"/>
      <c r="E1620" s="206"/>
      <c r="F1620" s="206"/>
    </row>
    <row r="1621" spans="1:6">
      <c r="A1621" s="36"/>
      <c r="B1621" s="36"/>
      <c r="C1621" s="36"/>
      <c r="D1621" s="36"/>
      <c r="E1621" s="206"/>
      <c r="F1621" s="206"/>
    </row>
    <row r="1622" spans="1:6">
      <c r="A1622" s="36"/>
      <c r="B1622" s="36"/>
      <c r="C1622" s="36"/>
      <c r="D1622" s="36"/>
      <c r="E1622" s="206"/>
      <c r="F1622" s="206"/>
    </row>
    <row r="1623" spans="1:6">
      <c r="A1623" s="36"/>
      <c r="B1623" s="36"/>
      <c r="C1623" s="36"/>
      <c r="D1623" s="36"/>
      <c r="E1623" s="206"/>
      <c r="F1623" s="206"/>
    </row>
    <row r="1624" spans="1:6">
      <c r="A1624" s="36"/>
      <c r="B1624" s="36"/>
      <c r="C1624" s="36"/>
      <c r="D1624" s="36"/>
      <c r="E1624" s="206"/>
      <c r="F1624" s="206"/>
    </row>
    <row r="1625" spans="1:6">
      <c r="A1625" s="36"/>
      <c r="B1625" s="36"/>
      <c r="C1625" s="36"/>
      <c r="D1625" s="36"/>
      <c r="E1625" s="206"/>
      <c r="F1625" s="206"/>
    </row>
    <row r="1626" spans="1:6">
      <c r="A1626" s="36"/>
      <c r="B1626" s="36"/>
      <c r="C1626" s="36"/>
      <c r="D1626" s="36"/>
      <c r="E1626" s="206"/>
      <c r="F1626" s="206"/>
    </row>
    <row r="1627" spans="1:6">
      <c r="A1627" s="36"/>
      <c r="B1627" s="36"/>
      <c r="C1627" s="36"/>
      <c r="D1627" s="36"/>
      <c r="E1627" s="206"/>
      <c r="F1627" s="206"/>
    </row>
    <row r="1628" spans="1:6">
      <c r="A1628" s="36"/>
      <c r="B1628" s="36"/>
      <c r="C1628" s="36"/>
      <c r="D1628" s="36"/>
      <c r="E1628" s="206"/>
      <c r="F1628" s="206"/>
    </row>
    <row r="1629" spans="1:6">
      <c r="A1629" s="36"/>
      <c r="B1629" s="36"/>
      <c r="C1629" s="36"/>
      <c r="D1629" s="36"/>
      <c r="E1629" s="206"/>
      <c r="F1629" s="206"/>
    </row>
    <row r="1630" spans="1:6">
      <c r="A1630" s="36"/>
      <c r="B1630" s="36"/>
      <c r="C1630" s="36"/>
      <c r="D1630" s="36"/>
      <c r="E1630" s="206"/>
      <c r="F1630" s="206"/>
    </row>
    <row r="1631" spans="1:6">
      <c r="A1631" s="36"/>
      <c r="B1631" s="36"/>
      <c r="C1631" s="36"/>
      <c r="D1631" s="36"/>
      <c r="E1631" s="206"/>
      <c r="F1631" s="206"/>
    </row>
    <row r="1632" spans="1:6">
      <c r="A1632" s="36"/>
      <c r="B1632" s="36"/>
      <c r="C1632" s="36"/>
      <c r="D1632" s="36"/>
      <c r="E1632" s="206"/>
      <c r="F1632" s="206"/>
    </row>
    <row r="1633" spans="1:6">
      <c r="A1633" s="36"/>
      <c r="B1633" s="36"/>
      <c r="C1633" s="36"/>
      <c r="D1633" s="36"/>
      <c r="E1633" s="206"/>
      <c r="F1633" s="206"/>
    </row>
    <row r="1634" spans="1:6">
      <c r="A1634" s="36"/>
      <c r="B1634" s="36"/>
      <c r="C1634" s="36"/>
      <c r="D1634" s="36"/>
      <c r="E1634" s="206"/>
      <c r="F1634" s="206"/>
    </row>
    <row r="1635" spans="1:6">
      <c r="A1635" s="36"/>
      <c r="B1635" s="36"/>
      <c r="C1635" s="36"/>
      <c r="D1635" s="36"/>
      <c r="E1635" s="206"/>
      <c r="F1635" s="206"/>
    </row>
    <row r="1636" spans="1:6">
      <c r="A1636" s="36"/>
      <c r="B1636" s="36"/>
      <c r="C1636" s="36"/>
      <c r="D1636" s="36"/>
      <c r="E1636" s="206"/>
      <c r="F1636" s="206"/>
    </row>
    <row r="1637" spans="1:6">
      <c r="A1637" s="36"/>
      <c r="B1637" s="36"/>
      <c r="C1637" s="36"/>
      <c r="D1637" s="36"/>
      <c r="E1637" s="206"/>
      <c r="F1637" s="206"/>
    </row>
    <row r="1638" spans="1:6">
      <c r="A1638" s="36"/>
      <c r="B1638" s="36"/>
      <c r="C1638" s="36"/>
      <c r="D1638" s="36"/>
      <c r="E1638" s="206"/>
      <c r="F1638" s="206"/>
    </row>
    <row r="1639" spans="1:6">
      <c r="A1639" s="36"/>
      <c r="B1639" s="36"/>
      <c r="C1639" s="36"/>
      <c r="D1639" s="36"/>
      <c r="E1639" s="206"/>
      <c r="F1639" s="206"/>
    </row>
    <row r="1640" spans="1:6">
      <c r="A1640" s="36"/>
      <c r="B1640" s="36"/>
      <c r="C1640" s="36"/>
      <c r="D1640" s="36"/>
      <c r="E1640" s="206"/>
      <c r="F1640" s="206"/>
    </row>
    <row r="1641" spans="1:6">
      <c r="A1641" s="36"/>
      <c r="B1641" s="36"/>
      <c r="C1641" s="36"/>
      <c r="D1641" s="36"/>
      <c r="E1641" s="206"/>
      <c r="F1641" s="206"/>
    </row>
    <row r="1642" spans="1:6">
      <c r="A1642" s="36"/>
      <c r="B1642" s="36"/>
      <c r="C1642" s="36"/>
      <c r="D1642" s="36"/>
      <c r="E1642" s="206"/>
      <c r="F1642" s="206"/>
    </row>
    <row r="1643" spans="1:6">
      <c r="A1643" s="36"/>
      <c r="B1643" s="36"/>
      <c r="C1643" s="36"/>
      <c r="D1643" s="36"/>
      <c r="E1643" s="206"/>
      <c r="F1643" s="206"/>
    </row>
    <row r="1644" spans="1:6">
      <c r="A1644" s="36"/>
      <c r="B1644" s="36"/>
      <c r="C1644" s="36"/>
      <c r="D1644" s="36"/>
      <c r="E1644" s="206"/>
      <c r="F1644" s="206"/>
    </row>
    <row r="1645" spans="1:6">
      <c r="A1645" s="36"/>
      <c r="B1645" s="36"/>
      <c r="C1645" s="36"/>
      <c r="D1645" s="36"/>
      <c r="E1645" s="206"/>
      <c r="F1645" s="206"/>
    </row>
    <row r="1646" spans="1:6">
      <c r="A1646" s="36"/>
      <c r="B1646" s="36"/>
      <c r="C1646" s="36"/>
      <c r="D1646" s="36"/>
      <c r="E1646" s="206"/>
      <c r="F1646" s="206"/>
    </row>
    <row r="1647" spans="1:6">
      <c r="A1647" s="36"/>
      <c r="B1647" s="36"/>
      <c r="C1647" s="36"/>
      <c r="D1647" s="36"/>
      <c r="E1647" s="206"/>
      <c r="F1647" s="206"/>
    </row>
    <row r="1648" spans="1:6">
      <c r="A1648" s="36"/>
      <c r="B1648" s="36"/>
      <c r="C1648" s="36"/>
      <c r="D1648" s="36"/>
      <c r="E1648" s="206"/>
      <c r="F1648" s="206"/>
    </row>
    <row r="1649" spans="1:6">
      <c r="A1649" s="36"/>
      <c r="B1649" s="36"/>
      <c r="C1649" s="36"/>
      <c r="D1649" s="36"/>
      <c r="E1649" s="206"/>
      <c r="F1649" s="206"/>
    </row>
    <row r="1650" spans="1:6">
      <c r="A1650" s="36"/>
      <c r="B1650" s="36"/>
      <c r="C1650" s="36"/>
      <c r="D1650" s="36"/>
      <c r="E1650" s="206"/>
      <c r="F1650" s="206"/>
    </row>
    <row r="1651" spans="1:6">
      <c r="A1651" s="36"/>
      <c r="B1651" s="36"/>
      <c r="C1651" s="36"/>
      <c r="D1651" s="36"/>
      <c r="E1651" s="206"/>
      <c r="F1651" s="206"/>
    </row>
    <row r="1652" spans="1:6">
      <c r="A1652" s="36"/>
      <c r="B1652" s="36"/>
      <c r="C1652" s="36"/>
      <c r="D1652" s="36"/>
      <c r="E1652" s="206"/>
      <c r="F1652" s="206"/>
    </row>
    <row r="1653" spans="1:6">
      <c r="A1653" s="36"/>
      <c r="B1653" s="36"/>
      <c r="C1653" s="36"/>
      <c r="D1653" s="36"/>
      <c r="E1653" s="206"/>
      <c r="F1653" s="206"/>
    </row>
    <row r="1654" spans="1:6">
      <c r="A1654" s="36"/>
      <c r="B1654" s="36"/>
      <c r="C1654" s="36"/>
      <c r="D1654" s="36"/>
      <c r="E1654" s="206"/>
      <c r="F1654" s="206"/>
    </row>
    <row r="1655" spans="1:6">
      <c r="A1655" s="36"/>
      <c r="B1655" s="36"/>
      <c r="C1655" s="36"/>
      <c r="D1655" s="36"/>
      <c r="E1655" s="206"/>
      <c r="F1655" s="206"/>
    </row>
    <row r="1656" spans="1:6">
      <c r="A1656" s="36"/>
      <c r="B1656" s="36"/>
      <c r="C1656" s="36"/>
      <c r="D1656" s="36"/>
      <c r="E1656" s="206"/>
      <c r="F1656" s="206"/>
    </row>
    <row r="1657" spans="1:6">
      <c r="A1657" s="36"/>
      <c r="B1657" s="36"/>
      <c r="C1657" s="36"/>
      <c r="D1657" s="36"/>
      <c r="E1657" s="206"/>
      <c r="F1657" s="206"/>
    </row>
    <row r="1658" spans="1:6">
      <c r="A1658" s="36"/>
      <c r="B1658" s="36"/>
      <c r="C1658" s="36"/>
      <c r="D1658" s="36"/>
      <c r="E1658" s="206"/>
      <c r="F1658" s="206"/>
    </row>
    <row r="1659" spans="1:6">
      <c r="A1659" s="36"/>
      <c r="B1659" s="36"/>
      <c r="C1659" s="36"/>
      <c r="D1659" s="36"/>
      <c r="E1659" s="206"/>
      <c r="F1659" s="206"/>
    </row>
    <row r="1660" spans="1:6">
      <c r="A1660" s="36"/>
      <c r="B1660" s="36"/>
      <c r="C1660" s="36"/>
      <c r="D1660" s="36"/>
      <c r="E1660" s="206"/>
      <c r="F1660" s="206"/>
    </row>
    <row r="1661" spans="1:6">
      <c r="A1661" s="36"/>
      <c r="B1661" s="36"/>
      <c r="C1661" s="36"/>
      <c r="D1661" s="36"/>
      <c r="E1661" s="206"/>
      <c r="F1661" s="206"/>
    </row>
    <row r="1662" spans="1:6">
      <c r="A1662" s="36"/>
      <c r="B1662" s="36"/>
      <c r="C1662" s="36"/>
      <c r="D1662" s="36"/>
      <c r="E1662" s="206"/>
      <c r="F1662" s="206"/>
    </row>
    <row r="1663" spans="1:6">
      <c r="A1663" s="36"/>
      <c r="B1663" s="36"/>
      <c r="C1663" s="36"/>
      <c r="D1663" s="36"/>
      <c r="E1663" s="206"/>
      <c r="F1663" s="206"/>
    </row>
    <row r="1664" spans="1:6">
      <c r="A1664" s="36"/>
      <c r="B1664" s="36"/>
      <c r="C1664" s="36"/>
      <c r="D1664" s="36"/>
      <c r="E1664" s="206"/>
      <c r="F1664" s="206"/>
    </row>
    <row r="1665" spans="1:6">
      <c r="A1665" s="36"/>
      <c r="B1665" s="36"/>
      <c r="C1665" s="36"/>
      <c r="D1665" s="36"/>
      <c r="E1665" s="206"/>
      <c r="F1665" s="206"/>
    </row>
    <row r="1666" spans="1:6">
      <c r="A1666" s="36"/>
      <c r="B1666" s="36"/>
      <c r="C1666" s="36"/>
      <c r="D1666" s="36"/>
      <c r="E1666" s="206"/>
      <c r="F1666" s="206"/>
    </row>
    <row r="1667" spans="1:6">
      <c r="A1667" s="36"/>
      <c r="B1667" s="36"/>
      <c r="C1667" s="36"/>
      <c r="D1667" s="36"/>
      <c r="E1667" s="206"/>
      <c r="F1667" s="206"/>
    </row>
    <row r="1668" spans="1:6">
      <c r="A1668" s="36"/>
      <c r="B1668" s="36"/>
      <c r="C1668" s="36"/>
      <c r="D1668" s="36"/>
      <c r="E1668" s="206"/>
      <c r="F1668" s="206"/>
    </row>
    <row r="1669" spans="1:6">
      <c r="A1669" s="36"/>
      <c r="B1669" s="36"/>
      <c r="C1669" s="36"/>
      <c r="D1669" s="36"/>
      <c r="E1669" s="206"/>
      <c r="F1669" s="206"/>
    </row>
    <row r="1670" spans="1:6">
      <c r="A1670" s="36"/>
      <c r="B1670" s="36"/>
      <c r="C1670" s="36"/>
      <c r="D1670" s="36"/>
      <c r="E1670" s="206"/>
      <c r="F1670" s="206"/>
    </row>
    <row r="1671" spans="1:6">
      <c r="A1671" s="36"/>
      <c r="B1671" s="36"/>
      <c r="C1671" s="36"/>
      <c r="D1671" s="36"/>
      <c r="E1671" s="206"/>
      <c r="F1671" s="206"/>
    </row>
    <row r="1672" spans="1:6">
      <c r="A1672" s="36"/>
      <c r="B1672" s="36"/>
      <c r="C1672" s="36"/>
      <c r="D1672" s="36"/>
      <c r="E1672" s="206"/>
      <c r="F1672" s="206"/>
    </row>
    <row r="1673" spans="1:6">
      <c r="A1673" s="36"/>
      <c r="B1673" s="36"/>
      <c r="C1673" s="36"/>
      <c r="D1673" s="36"/>
      <c r="E1673" s="206"/>
      <c r="F1673" s="206"/>
    </row>
    <row r="1674" spans="1:6">
      <c r="A1674" s="36"/>
      <c r="B1674" s="36"/>
      <c r="C1674" s="36"/>
      <c r="D1674" s="36"/>
      <c r="E1674" s="206"/>
      <c r="F1674" s="206"/>
    </row>
    <row r="1675" spans="1:6">
      <c r="A1675" s="36"/>
      <c r="B1675" s="36"/>
      <c r="C1675" s="36"/>
      <c r="D1675" s="36"/>
      <c r="E1675" s="206"/>
      <c r="F1675" s="206"/>
    </row>
    <row r="1676" spans="1:6">
      <c r="A1676" s="36"/>
      <c r="B1676" s="36"/>
      <c r="C1676" s="36"/>
      <c r="D1676" s="36"/>
      <c r="E1676" s="206"/>
      <c r="F1676" s="206"/>
    </row>
    <row r="1677" spans="1:6">
      <c r="A1677" s="36"/>
      <c r="B1677" s="36"/>
      <c r="C1677" s="36"/>
      <c r="D1677" s="36"/>
      <c r="E1677" s="206"/>
      <c r="F1677" s="206"/>
    </row>
    <row r="1678" spans="1:6">
      <c r="A1678" s="36"/>
      <c r="B1678" s="36"/>
      <c r="C1678" s="36"/>
      <c r="D1678" s="36"/>
      <c r="E1678" s="206"/>
      <c r="F1678" s="206"/>
    </row>
    <row r="1679" spans="1:6">
      <c r="A1679" s="36"/>
      <c r="B1679" s="36"/>
      <c r="C1679" s="36"/>
      <c r="D1679" s="36"/>
      <c r="E1679" s="206"/>
      <c r="F1679" s="206"/>
    </row>
    <row r="1680" spans="1:6">
      <c r="A1680" s="36"/>
      <c r="B1680" s="36"/>
      <c r="C1680" s="36"/>
      <c r="D1680" s="36"/>
      <c r="E1680" s="206"/>
      <c r="F1680" s="206"/>
    </row>
    <row r="1681" spans="1:6">
      <c r="A1681" s="36"/>
      <c r="B1681" s="36"/>
      <c r="C1681" s="36"/>
      <c r="D1681" s="36"/>
      <c r="E1681" s="206"/>
      <c r="F1681" s="206"/>
    </row>
    <row r="1682" spans="1:6">
      <c r="A1682" s="36"/>
      <c r="B1682" s="36"/>
      <c r="C1682" s="36"/>
      <c r="D1682" s="36"/>
      <c r="E1682" s="206"/>
      <c r="F1682" s="206"/>
    </row>
    <row r="1683" spans="1:6">
      <c r="A1683" s="36"/>
      <c r="B1683" s="36"/>
      <c r="C1683" s="36"/>
      <c r="D1683" s="36"/>
      <c r="E1683" s="206"/>
      <c r="F1683" s="206"/>
    </row>
    <row r="1684" spans="1:6">
      <c r="A1684" s="36"/>
      <c r="B1684" s="36"/>
      <c r="C1684" s="36"/>
      <c r="D1684" s="36"/>
      <c r="E1684" s="206"/>
      <c r="F1684" s="206"/>
    </row>
    <row r="1685" spans="1:6">
      <c r="A1685" s="36"/>
      <c r="B1685" s="36"/>
      <c r="C1685" s="36"/>
      <c r="D1685" s="36"/>
      <c r="E1685" s="206"/>
      <c r="F1685" s="206"/>
    </row>
    <row r="1686" spans="1:6">
      <c r="A1686" s="36"/>
      <c r="B1686" s="36"/>
      <c r="C1686" s="36"/>
      <c r="D1686" s="36"/>
      <c r="E1686" s="206"/>
      <c r="F1686" s="206"/>
    </row>
    <row r="1687" spans="1:6">
      <c r="A1687" s="36"/>
      <c r="B1687" s="36"/>
      <c r="C1687" s="36"/>
      <c r="D1687" s="36"/>
      <c r="E1687" s="206"/>
      <c r="F1687" s="206"/>
    </row>
    <row r="1688" spans="1:6">
      <c r="A1688" s="36"/>
      <c r="B1688" s="36"/>
      <c r="C1688" s="36"/>
      <c r="D1688" s="36"/>
      <c r="E1688" s="206"/>
      <c r="F1688" s="206"/>
    </row>
    <row r="1689" spans="1:6">
      <c r="A1689" s="36"/>
      <c r="B1689" s="36"/>
      <c r="C1689" s="36"/>
      <c r="D1689" s="36"/>
      <c r="E1689" s="206"/>
      <c r="F1689" s="206"/>
    </row>
    <row r="1690" spans="1:6">
      <c r="A1690" s="36"/>
      <c r="B1690" s="36"/>
      <c r="C1690" s="36"/>
      <c r="D1690" s="36"/>
      <c r="E1690" s="206"/>
      <c r="F1690" s="206"/>
    </row>
    <row r="1691" spans="1:6">
      <c r="A1691" s="36"/>
      <c r="B1691" s="36"/>
      <c r="C1691" s="36"/>
      <c r="D1691" s="36"/>
      <c r="E1691" s="206"/>
      <c r="F1691" s="206"/>
    </row>
    <row r="1692" spans="1:6">
      <c r="A1692" s="36"/>
      <c r="B1692" s="36"/>
      <c r="C1692" s="36"/>
      <c r="D1692" s="36"/>
      <c r="E1692" s="206"/>
      <c r="F1692" s="206"/>
    </row>
    <row r="1693" spans="1:6">
      <c r="A1693" s="36"/>
      <c r="B1693" s="36"/>
      <c r="C1693" s="36"/>
      <c r="D1693" s="36"/>
      <c r="E1693" s="206"/>
      <c r="F1693" s="206"/>
    </row>
    <row r="1694" spans="1:6">
      <c r="A1694" s="36"/>
      <c r="B1694" s="36"/>
      <c r="C1694" s="36"/>
      <c r="D1694" s="36"/>
      <c r="E1694" s="206"/>
      <c r="F1694" s="206"/>
    </row>
    <row r="1695" spans="1:6">
      <c r="A1695" s="36"/>
      <c r="B1695" s="36"/>
      <c r="C1695" s="36"/>
      <c r="D1695" s="36"/>
      <c r="E1695" s="206"/>
      <c r="F1695" s="206"/>
    </row>
    <row r="1696" spans="1:6">
      <c r="A1696" s="36"/>
      <c r="B1696" s="36"/>
      <c r="C1696" s="36"/>
      <c r="D1696" s="36"/>
      <c r="E1696" s="206"/>
      <c r="F1696" s="206"/>
    </row>
    <row r="1697" spans="1:6">
      <c r="A1697" s="36"/>
      <c r="B1697" s="36"/>
      <c r="C1697" s="36"/>
      <c r="D1697" s="36"/>
      <c r="E1697" s="206"/>
      <c r="F1697" s="206"/>
    </row>
    <row r="1698" spans="1:6">
      <c r="A1698" s="36"/>
      <c r="B1698" s="36"/>
      <c r="C1698" s="36"/>
      <c r="D1698" s="36"/>
      <c r="E1698" s="206"/>
      <c r="F1698" s="206"/>
    </row>
    <row r="1699" spans="1:6">
      <c r="A1699" s="36"/>
      <c r="B1699" s="36"/>
      <c r="C1699" s="36"/>
      <c r="D1699" s="36"/>
      <c r="E1699" s="206"/>
      <c r="F1699" s="206"/>
    </row>
    <row r="1700" spans="1:6">
      <c r="A1700" s="36"/>
      <c r="B1700" s="36"/>
      <c r="C1700" s="36"/>
      <c r="D1700" s="36"/>
      <c r="E1700" s="206"/>
      <c r="F1700" s="206"/>
    </row>
    <row r="1701" spans="1:6">
      <c r="A1701" s="36"/>
      <c r="B1701" s="36"/>
      <c r="C1701" s="36"/>
      <c r="D1701" s="36"/>
      <c r="E1701" s="206"/>
      <c r="F1701" s="206"/>
    </row>
    <row r="1702" spans="1:6">
      <c r="A1702" s="36"/>
      <c r="B1702" s="36"/>
      <c r="C1702" s="36"/>
      <c r="D1702" s="36"/>
      <c r="E1702" s="206"/>
      <c r="F1702" s="206"/>
    </row>
    <row r="1703" spans="1:6">
      <c r="A1703" s="36"/>
      <c r="B1703" s="36"/>
      <c r="C1703" s="36"/>
      <c r="D1703" s="36"/>
      <c r="E1703" s="206"/>
      <c r="F1703" s="206"/>
    </row>
    <row r="1704" spans="1:6">
      <c r="A1704" s="36"/>
      <c r="B1704" s="36"/>
      <c r="C1704" s="36"/>
      <c r="D1704" s="36"/>
      <c r="E1704" s="206"/>
      <c r="F1704" s="206"/>
    </row>
    <row r="1705" spans="1:6">
      <c r="A1705" s="36"/>
      <c r="B1705" s="36"/>
      <c r="C1705" s="36"/>
      <c r="D1705" s="36"/>
      <c r="E1705" s="206"/>
      <c r="F1705" s="206"/>
    </row>
    <row r="1706" spans="1:6">
      <c r="A1706" s="36"/>
      <c r="B1706" s="36"/>
      <c r="C1706" s="36"/>
      <c r="D1706" s="36"/>
      <c r="E1706" s="206"/>
      <c r="F1706" s="206"/>
    </row>
    <row r="1707" spans="1:6">
      <c r="A1707" s="36"/>
      <c r="B1707" s="36"/>
      <c r="C1707" s="36"/>
      <c r="D1707" s="36"/>
      <c r="E1707" s="206"/>
      <c r="F1707" s="206"/>
    </row>
    <row r="1708" spans="1:6">
      <c r="A1708" s="36"/>
      <c r="B1708" s="36"/>
      <c r="C1708" s="36"/>
      <c r="D1708" s="36"/>
      <c r="E1708" s="206"/>
      <c r="F1708" s="206"/>
    </row>
    <row r="1709" spans="1:6">
      <c r="A1709" s="36"/>
      <c r="B1709" s="36"/>
      <c r="C1709" s="36"/>
      <c r="D1709" s="36"/>
      <c r="E1709" s="206"/>
      <c r="F1709" s="206"/>
    </row>
    <row r="1710" spans="1:6">
      <c r="A1710" s="36"/>
      <c r="B1710" s="36"/>
      <c r="C1710" s="36"/>
      <c r="D1710" s="36"/>
      <c r="E1710" s="206"/>
      <c r="F1710" s="206"/>
    </row>
    <row r="1711" spans="1:6">
      <c r="A1711" s="36"/>
      <c r="B1711" s="36"/>
      <c r="C1711" s="36"/>
      <c r="D1711" s="36"/>
      <c r="E1711" s="206"/>
      <c r="F1711" s="206"/>
    </row>
    <row r="1712" spans="1:6">
      <c r="A1712" s="36"/>
      <c r="B1712" s="36"/>
      <c r="C1712" s="36"/>
      <c r="D1712" s="36"/>
      <c r="E1712" s="206"/>
      <c r="F1712" s="206"/>
    </row>
    <row r="1713" spans="1:6">
      <c r="A1713" s="36"/>
      <c r="B1713" s="36"/>
      <c r="C1713" s="36"/>
      <c r="D1713" s="36"/>
      <c r="E1713" s="206"/>
      <c r="F1713" s="206"/>
    </row>
    <row r="1714" spans="1:6">
      <c r="A1714" s="36"/>
      <c r="B1714" s="36"/>
      <c r="C1714" s="36"/>
      <c r="D1714" s="36"/>
      <c r="E1714" s="206"/>
      <c r="F1714" s="206"/>
    </row>
    <row r="1715" spans="1:6">
      <c r="A1715" s="36"/>
      <c r="B1715" s="36"/>
      <c r="C1715" s="36"/>
      <c r="D1715" s="36"/>
      <c r="E1715" s="206"/>
      <c r="F1715" s="206"/>
    </row>
    <row r="1716" spans="1:6">
      <c r="A1716" s="36"/>
      <c r="B1716" s="36"/>
      <c r="C1716" s="36"/>
      <c r="D1716" s="36"/>
      <c r="E1716" s="206"/>
      <c r="F1716" s="206"/>
    </row>
    <row r="1717" spans="1:6">
      <c r="A1717" s="36"/>
      <c r="B1717" s="36"/>
      <c r="C1717" s="36"/>
      <c r="D1717" s="36"/>
      <c r="E1717" s="206"/>
      <c r="F1717" s="206"/>
    </row>
    <row r="1718" spans="1:6">
      <c r="A1718" s="36"/>
      <c r="B1718" s="36"/>
      <c r="C1718" s="36"/>
      <c r="D1718" s="36"/>
      <c r="E1718" s="206"/>
      <c r="F1718" s="206"/>
    </row>
    <row r="1719" spans="1:6">
      <c r="A1719" s="36"/>
      <c r="B1719" s="36"/>
      <c r="C1719" s="36"/>
      <c r="D1719" s="36"/>
      <c r="E1719" s="206"/>
      <c r="F1719" s="206"/>
    </row>
    <row r="1720" spans="1:6">
      <c r="A1720" s="36"/>
      <c r="B1720" s="36"/>
      <c r="C1720" s="36"/>
      <c r="D1720" s="36"/>
      <c r="E1720" s="206"/>
      <c r="F1720" s="206"/>
    </row>
    <row r="1721" spans="1:6">
      <c r="A1721" s="36"/>
      <c r="B1721" s="36"/>
      <c r="C1721" s="36"/>
      <c r="D1721" s="36"/>
      <c r="E1721" s="206"/>
      <c r="F1721" s="206"/>
    </row>
    <row r="1722" spans="1:6">
      <c r="A1722" s="36"/>
      <c r="B1722" s="36"/>
      <c r="C1722" s="36"/>
      <c r="D1722" s="36"/>
      <c r="E1722" s="206"/>
      <c r="F1722" s="206"/>
    </row>
    <row r="1723" spans="1:6">
      <c r="A1723" s="36"/>
      <c r="B1723" s="36"/>
      <c r="C1723" s="36"/>
      <c r="D1723" s="36"/>
      <c r="E1723" s="206"/>
      <c r="F1723" s="206"/>
    </row>
    <row r="1724" spans="1:6">
      <c r="A1724" s="36"/>
      <c r="B1724" s="36"/>
      <c r="C1724" s="36"/>
      <c r="D1724" s="36"/>
      <c r="E1724" s="206"/>
      <c r="F1724" s="206"/>
    </row>
    <row r="1725" spans="1:6">
      <c r="A1725" s="36"/>
      <c r="B1725" s="36"/>
      <c r="C1725" s="36"/>
      <c r="D1725" s="36"/>
      <c r="E1725" s="206"/>
      <c r="F1725" s="206"/>
    </row>
    <row r="1726" spans="1:6">
      <c r="A1726" s="36"/>
      <c r="B1726" s="36"/>
      <c r="C1726" s="36"/>
      <c r="D1726" s="36"/>
      <c r="E1726" s="206"/>
      <c r="F1726" s="206"/>
    </row>
    <row r="1727" spans="1:6">
      <c r="A1727" s="36"/>
      <c r="B1727" s="36"/>
      <c r="C1727" s="36"/>
      <c r="D1727" s="36"/>
      <c r="E1727" s="206"/>
      <c r="F1727" s="206"/>
    </row>
    <row r="1728" spans="1:6">
      <c r="A1728" s="36"/>
      <c r="B1728" s="36"/>
      <c r="C1728" s="36"/>
      <c r="D1728" s="36"/>
      <c r="E1728" s="206"/>
      <c r="F1728" s="206"/>
    </row>
    <row r="1729" spans="1:6">
      <c r="A1729" s="36"/>
      <c r="B1729" s="36"/>
      <c r="C1729" s="36"/>
      <c r="D1729" s="36"/>
      <c r="E1729" s="206"/>
      <c r="F1729" s="206"/>
    </row>
    <row r="1730" spans="1:6">
      <c r="A1730" s="36"/>
      <c r="B1730" s="36"/>
      <c r="C1730" s="36"/>
      <c r="D1730" s="36"/>
      <c r="E1730" s="206"/>
      <c r="F1730" s="206"/>
    </row>
    <row r="1731" spans="1:6">
      <c r="A1731" s="36"/>
      <c r="B1731" s="36"/>
      <c r="C1731" s="36"/>
      <c r="D1731" s="36"/>
      <c r="E1731" s="206"/>
      <c r="F1731" s="206"/>
    </row>
    <row r="1732" spans="1:6">
      <c r="A1732" s="36"/>
      <c r="B1732" s="36"/>
      <c r="C1732" s="36"/>
      <c r="D1732" s="36"/>
      <c r="E1732" s="206"/>
      <c r="F1732" s="206"/>
    </row>
    <row r="1733" spans="1:6">
      <c r="A1733" s="36"/>
      <c r="B1733" s="36"/>
      <c r="C1733" s="36"/>
      <c r="D1733" s="36"/>
      <c r="E1733" s="206"/>
      <c r="F1733" s="206"/>
    </row>
    <row r="1734" spans="1:6">
      <c r="A1734" s="36"/>
      <c r="B1734" s="36"/>
      <c r="C1734" s="36"/>
      <c r="D1734" s="36"/>
      <c r="E1734" s="206"/>
      <c r="F1734" s="206"/>
    </row>
    <row r="1735" spans="1:6">
      <c r="A1735" s="36"/>
      <c r="B1735" s="36"/>
      <c r="C1735" s="36"/>
      <c r="D1735" s="36"/>
      <c r="E1735" s="206"/>
      <c r="F1735" s="206"/>
    </row>
    <row r="1736" spans="1:6">
      <c r="A1736" s="36"/>
      <c r="B1736" s="36"/>
      <c r="C1736" s="36"/>
      <c r="D1736" s="36"/>
      <c r="E1736" s="206"/>
      <c r="F1736" s="206"/>
    </row>
    <row r="1737" spans="1:6">
      <c r="A1737" s="36"/>
      <c r="B1737" s="36"/>
      <c r="C1737" s="36"/>
      <c r="D1737" s="36"/>
      <c r="E1737" s="206"/>
      <c r="F1737" s="206"/>
    </row>
    <row r="1738" spans="1:6">
      <c r="A1738" s="36"/>
      <c r="B1738" s="36"/>
      <c r="C1738" s="36"/>
      <c r="D1738" s="36"/>
      <c r="E1738" s="206"/>
      <c r="F1738" s="206"/>
    </row>
    <row r="1739" spans="1:6">
      <c r="A1739" s="36"/>
      <c r="B1739" s="36"/>
      <c r="C1739" s="36"/>
      <c r="D1739" s="36"/>
      <c r="E1739" s="206"/>
      <c r="F1739" s="206"/>
    </row>
    <row r="1740" spans="1:6">
      <c r="A1740" s="36"/>
      <c r="B1740" s="36"/>
      <c r="C1740" s="36"/>
      <c r="D1740" s="36"/>
      <c r="E1740" s="206"/>
      <c r="F1740" s="206"/>
    </row>
    <row r="1741" spans="1:6">
      <c r="A1741" s="36"/>
      <c r="B1741" s="36"/>
      <c r="C1741" s="36"/>
      <c r="D1741" s="36"/>
      <c r="E1741" s="206"/>
      <c r="F1741" s="206"/>
    </row>
    <row r="1742" spans="1:6">
      <c r="A1742" s="36"/>
      <c r="B1742" s="36"/>
      <c r="C1742" s="36"/>
      <c r="D1742" s="36"/>
      <c r="E1742" s="206"/>
      <c r="F1742" s="206"/>
    </row>
    <row r="1743" spans="1:6">
      <c r="A1743" s="36"/>
      <c r="B1743" s="36"/>
      <c r="C1743" s="36"/>
      <c r="D1743" s="36"/>
      <c r="E1743" s="206"/>
      <c r="F1743" s="206"/>
    </row>
    <row r="1744" spans="1:6">
      <c r="A1744" s="36"/>
      <c r="B1744" s="36"/>
      <c r="C1744" s="36"/>
      <c r="D1744" s="36"/>
      <c r="E1744" s="206"/>
      <c r="F1744" s="206"/>
    </row>
    <row r="1745" spans="1:6">
      <c r="A1745" s="36"/>
      <c r="B1745" s="36"/>
      <c r="C1745" s="36"/>
      <c r="D1745" s="36"/>
      <c r="E1745" s="206"/>
      <c r="F1745" s="206"/>
    </row>
    <row r="1746" spans="1:6">
      <c r="A1746" s="36"/>
      <c r="B1746" s="36"/>
      <c r="C1746" s="36"/>
      <c r="D1746" s="36"/>
      <c r="E1746" s="206"/>
      <c r="F1746" s="206"/>
    </row>
    <row r="1747" spans="1:6">
      <c r="A1747" s="36"/>
      <c r="B1747" s="36"/>
      <c r="C1747" s="36"/>
      <c r="D1747" s="36"/>
      <c r="E1747" s="206"/>
      <c r="F1747" s="206"/>
    </row>
    <row r="1748" spans="1:6">
      <c r="A1748" s="36"/>
      <c r="B1748" s="36"/>
      <c r="C1748" s="36"/>
      <c r="D1748" s="36"/>
      <c r="E1748" s="206"/>
      <c r="F1748" s="206"/>
    </row>
    <row r="1749" spans="1:6">
      <c r="A1749" s="36"/>
      <c r="B1749" s="36"/>
      <c r="C1749" s="36"/>
      <c r="D1749" s="36"/>
      <c r="E1749" s="206"/>
      <c r="F1749" s="206"/>
    </row>
    <row r="1750" spans="1:6">
      <c r="A1750" s="36"/>
      <c r="B1750" s="36"/>
      <c r="C1750" s="36"/>
      <c r="D1750" s="36"/>
      <c r="E1750" s="206"/>
      <c r="F1750" s="206"/>
    </row>
    <row r="1751" spans="1:6">
      <c r="A1751" s="36"/>
      <c r="B1751" s="36"/>
      <c r="C1751" s="36"/>
      <c r="D1751" s="36"/>
      <c r="E1751" s="206"/>
      <c r="F1751" s="206"/>
    </row>
    <row r="1752" spans="1:6">
      <c r="A1752" s="36"/>
      <c r="B1752" s="36"/>
      <c r="C1752" s="36"/>
      <c r="D1752" s="36"/>
      <c r="E1752" s="206"/>
      <c r="F1752" s="206"/>
    </row>
    <row r="1753" spans="1:6">
      <c r="A1753" s="36"/>
      <c r="B1753" s="36"/>
      <c r="C1753" s="36"/>
      <c r="D1753" s="36"/>
      <c r="E1753" s="206"/>
      <c r="F1753" s="206"/>
    </row>
    <row r="1754" spans="1:6">
      <c r="A1754" s="36"/>
      <c r="B1754" s="36"/>
      <c r="C1754" s="36"/>
      <c r="D1754" s="36"/>
      <c r="E1754" s="206"/>
      <c r="F1754" s="206"/>
    </row>
    <row r="1755" spans="1:6">
      <c r="A1755" s="36"/>
      <c r="B1755" s="36"/>
      <c r="C1755" s="36"/>
      <c r="D1755" s="36"/>
      <c r="E1755" s="206"/>
      <c r="F1755" s="206"/>
    </row>
    <row r="1756" spans="1:6">
      <c r="A1756" s="36"/>
      <c r="B1756" s="36"/>
      <c r="C1756" s="36"/>
      <c r="D1756" s="36"/>
      <c r="E1756" s="206"/>
      <c r="F1756" s="206"/>
    </row>
    <row r="1757" spans="1:6">
      <c r="A1757" s="36"/>
      <c r="B1757" s="36"/>
      <c r="C1757" s="36"/>
      <c r="D1757" s="36"/>
      <c r="E1757" s="206"/>
      <c r="F1757" s="206"/>
    </row>
    <row r="1758" spans="1:6">
      <c r="A1758" s="36"/>
      <c r="B1758" s="36"/>
      <c r="C1758" s="36"/>
      <c r="D1758" s="36"/>
      <c r="E1758" s="206"/>
      <c r="F1758" s="206"/>
    </row>
    <row r="1759" spans="1:6">
      <c r="A1759" s="36"/>
      <c r="B1759" s="36"/>
      <c r="C1759" s="36"/>
      <c r="D1759" s="36"/>
      <c r="E1759" s="206"/>
      <c r="F1759" s="206"/>
    </row>
    <row r="1760" spans="1:6">
      <c r="A1760" s="36"/>
      <c r="B1760" s="36"/>
      <c r="C1760" s="36"/>
      <c r="D1760" s="36"/>
      <c r="E1760" s="206"/>
      <c r="F1760" s="206"/>
    </row>
    <row r="1761" spans="1:6">
      <c r="A1761" s="36"/>
      <c r="B1761" s="36"/>
      <c r="C1761" s="36"/>
      <c r="D1761" s="36"/>
      <c r="E1761" s="206"/>
      <c r="F1761" s="206"/>
    </row>
    <row r="1762" spans="1:6">
      <c r="A1762" s="36"/>
      <c r="B1762" s="36"/>
      <c r="C1762" s="36"/>
      <c r="D1762" s="36"/>
      <c r="E1762" s="206"/>
      <c r="F1762" s="206"/>
    </row>
    <row r="1763" spans="1:6">
      <c r="A1763" s="36"/>
      <c r="B1763" s="36"/>
      <c r="C1763" s="36"/>
      <c r="D1763" s="36"/>
      <c r="E1763" s="206"/>
      <c r="F1763" s="206"/>
    </row>
    <row r="1764" spans="1:6">
      <c r="A1764" s="36"/>
      <c r="B1764" s="36"/>
      <c r="C1764" s="36"/>
      <c r="D1764" s="36"/>
      <c r="E1764" s="206"/>
      <c r="F1764" s="206"/>
    </row>
    <row r="1765" spans="1:6">
      <c r="A1765" s="36"/>
      <c r="B1765" s="36"/>
      <c r="C1765" s="36"/>
      <c r="D1765" s="36"/>
      <c r="E1765" s="206"/>
      <c r="F1765" s="206"/>
    </row>
    <row r="1766" spans="1:6">
      <c r="A1766" s="36"/>
      <c r="B1766" s="36"/>
      <c r="C1766" s="36"/>
      <c r="D1766" s="36"/>
      <c r="E1766" s="206"/>
      <c r="F1766" s="206"/>
    </row>
    <row r="1767" spans="1:6">
      <c r="A1767" s="36"/>
      <c r="B1767" s="36"/>
      <c r="C1767" s="36"/>
      <c r="D1767" s="36"/>
      <c r="E1767" s="206"/>
      <c r="F1767" s="206"/>
    </row>
    <row r="1768" spans="1:6">
      <c r="A1768" s="36"/>
      <c r="B1768" s="36"/>
      <c r="C1768" s="36"/>
      <c r="D1768" s="36"/>
      <c r="E1768" s="206"/>
      <c r="F1768" s="206"/>
    </row>
    <row r="1769" spans="1:6">
      <c r="A1769" s="36"/>
      <c r="B1769" s="36"/>
      <c r="C1769" s="36"/>
      <c r="D1769" s="36"/>
      <c r="E1769" s="206"/>
      <c r="F1769" s="206"/>
    </row>
    <row r="1770" spans="1:6">
      <c r="A1770" s="36"/>
      <c r="B1770" s="36"/>
      <c r="C1770" s="36"/>
      <c r="D1770" s="36"/>
      <c r="E1770" s="206"/>
      <c r="F1770" s="206"/>
    </row>
    <row r="1771" spans="1:6">
      <c r="A1771" s="36"/>
      <c r="B1771" s="36"/>
      <c r="C1771" s="36"/>
      <c r="D1771" s="36"/>
      <c r="E1771" s="206"/>
      <c r="F1771" s="206"/>
    </row>
    <row r="1772" spans="1:6">
      <c r="A1772" s="36"/>
      <c r="B1772" s="36"/>
      <c r="C1772" s="36"/>
      <c r="D1772" s="36"/>
      <c r="E1772" s="206"/>
      <c r="F1772" s="206"/>
    </row>
    <row r="1773" spans="1:6">
      <c r="A1773" s="36"/>
      <c r="B1773" s="36"/>
      <c r="C1773" s="36"/>
      <c r="D1773" s="36"/>
      <c r="E1773" s="206"/>
      <c r="F1773" s="206"/>
    </row>
    <row r="1774" spans="1:6">
      <c r="A1774" s="36"/>
      <c r="B1774" s="36"/>
      <c r="C1774" s="36"/>
      <c r="D1774" s="36"/>
      <c r="E1774" s="206"/>
      <c r="F1774" s="206"/>
    </row>
    <row r="1775" spans="1:6">
      <c r="A1775" s="36"/>
      <c r="B1775" s="36"/>
      <c r="C1775" s="36"/>
      <c r="D1775" s="36"/>
      <c r="E1775" s="206"/>
      <c r="F1775" s="206"/>
    </row>
    <row r="1776" spans="1:6">
      <c r="A1776" s="36"/>
      <c r="B1776" s="36"/>
      <c r="C1776" s="36"/>
      <c r="D1776" s="36"/>
      <c r="E1776" s="206"/>
      <c r="F1776" s="206"/>
    </row>
    <row r="1777" spans="1:6">
      <c r="A1777" s="36"/>
      <c r="B1777" s="36"/>
      <c r="C1777" s="36"/>
      <c r="D1777" s="36"/>
      <c r="E1777" s="206"/>
      <c r="F1777" s="206"/>
    </row>
    <row r="1778" spans="1:6">
      <c r="A1778" s="36"/>
      <c r="B1778" s="36"/>
      <c r="C1778" s="36"/>
      <c r="D1778" s="36"/>
      <c r="E1778" s="206"/>
      <c r="F1778" s="206"/>
    </row>
    <row r="1779" spans="1:6">
      <c r="A1779" s="36"/>
      <c r="B1779" s="36"/>
      <c r="C1779" s="36"/>
      <c r="D1779" s="36"/>
      <c r="E1779" s="206"/>
      <c r="F1779" s="206"/>
    </row>
    <row r="1780" spans="1:6">
      <c r="A1780" s="36"/>
      <c r="B1780" s="36"/>
      <c r="C1780" s="36"/>
      <c r="D1780" s="36"/>
      <c r="E1780" s="206"/>
      <c r="F1780" s="206"/>
    </row>
    <row r="1781" spans="1:6">
      <c r="A1781" s="36"/>
      <c r="B1781" s="36"/>
      <c r="C1781" s="36"/>
      <c r="D1781" s="36"/>
      <c r="E1781" s="206"/>
      <c r="F1781" s="206"/>
    </row>
    <row r="1782" spans="1:6">
      <c r="A1782" s="36"/>
      <c r="B1782" s="36"/>
      <c r="C1782" s="36"/>
      <c r="D1782" s="36"/>
      <c r="E1782" s="206"/>
      <c r="F1782" s="206"/>
    </row>
    <row r="1783" spans="1:6">
      <c r="A1783" s="36"/>
      <c r="B1783" s="36"/>
      <c r="C1783" s="36"/>
      <c r="D1783" s="36"/>
      <c r="E1783" s="206"/>
      <c r="F1783" s="206"/>
    </row>
    <row r="1784" spans="1:6">
      <c r="A1784" s="36"/>
      <c r="B1784" s="36"/>
      <c r="C1784" s="36"/>
      <c r="D1784" s="36"/>
      <c r="E1784" s="206"/>
      <c r="F1784" s="206"/>
    </row>
    <row r="1785" spans="1:6">
      <c r="A1785" s="36"/>
      <c r="B1785" s="36"/>
      <c r="C1785" s="36"/>
      <c r="D1785" s="36"/>
      <c r="E1785" s="206"/>
      <c r="F1785" s="206"/>
    </row>
    <row r="1786" spans="1:6">
      <c r="A1786" s="36"/>
      <c r="B1786" s="36"/>
      <c r="C1786" s="36"/>
      <c r="D1786" s="36"/>
      <c r="E1786" s="206"/>
      <c r="F1786" s="206"/>
    </row>
    <row r="1787" spans="1:6">
      <c r="A1787" s="36"/>
      <c r="B1787" s="36"/>
      <c r="C1787" s="36"/>
      <c r="D1787" s="36"/>
      <c r="E1787" s="206"/>
      <c r="F1787" s="206"/>
    </row>
    <row r="1788" spans="1:6">
      <c r="A1788" s="36"/>
      <c r="B1788" s="36"/>
      <c r="C1788" s="36"/>
      <c r="D1788" s="36"/>
      <c r="E1788" s="206"/>
      <c r="F1788" s="206"/>
    </row>
    <row r="1789" spans="1:6">
      <c r="A1789" s="36"/>
      <c r="B1789" s="36"/>
      <c r="C1789" s="36"/>
      <c r="D1789" s="36"/>
      <c r="E1789" s="206"/>
      <c r="F1789" s="206"/>
    </row>
    <row r="1790" spans="1:6">
      <c r="A1790" s="36"/>
      <c r="B1790" s="36"/>
      <c r="C1790" s="36"/>
      <c r="D1790" s="36"/>
      <c r="E1790" s="206"/>
      <c r="F1790" s="206"/>
    </row>
    <row r="1791" spans="1:6">
      <c r="A1791" s="36"/>
      <c r="B1791" s="36"/>
      <c r="C1791" s="36"/>
      <c r="D1791" s="36"/>
      <c r="E1791" s="206"/>
      <c r="F1791" s="206"/>
    </row>
    <row r="1792" spans="1:6">
      <c r="A1792" s="36"/>
      <c r="B1792" s="36"/>
      <c r="C1792" s="36"/>
      <c r="D1792" s="36"/>
      <c r="E1792" s="206"/>
      <c r="F1792" s="206"/>
    </row>
    <row r="1793" spans="1:6">
      <c r="A1793" s="36"/>
      <c r="B1793" s="36"/>
      <c r="C1793" s="36"/>
      <c r="D1793" s="36"/>
      <c r="E1793" s="206"/>
      <c r="F1793" s="206"/>
    </row>
    <row r="1794" spans="1:6">
      <c r="A1794" s="36"/>
      <c r="B1794" s="36"/>
      <c r="C1794" s="36"/>
      <c r="D1794" s="36"/>
      <c r="E1794" s="206"/>
      <c r="F1794" s="206"/>
    </row>
    <row r="1795" spans="1:6">
      <c r="A1795" s="36"/>
      <c r="B1795" s="36"/>
      <c r="C1795" s="36"/>
      <c r="D1795" s="36"/>
      <c r="E1795" s="206"/>
      <c r="F1795" s="206"/>
    </row>
    <row r="1796" spans="1:6">
      <c r="A1796" s="36"/>
      <c r="B1796" s="36"/>
      <c r="C1796" s="36"/>
      <c r="D1796" s="36"/>
      <c r="E1796" s="206"/>
      <c r="F1796" s="206"/>
    </row>
    <row r="1797" spans="1:6">
      <c r="A1797" s="36"/>
      <c r="B1797" s="36"/>
      <c r="C1797" s="36"/>
      <c r="D1797" s="36"/>
      <c r="E1797" s="206"/>
      <c r="F1797" s="206"/>
    </row>
    <row r="1798" spans="1:6">
      <c r="A1798" s="36"/>
      <c r="B1798" s="36"/>
      <c r="C1798" s="36"/>
      <c r="D1798" s="36"/>
      <c r="E1798" s="206"/>
      <c r="F1798" s="206"/>
    </row>
    <row r="1799" spans="1:6">
      <c r="A1799" s="36"/>
      <c r="B1799" s="36"/>
      <c r="C1799" s="36"/>
      <c r="D1799" s="36"/>
      <c r="E1799" s="206"/>
      <c r="F1799" s="206"/>
    </row>
    <row r="1800" spans="1:6">
      <c r="A1800" s="36"/>
      <c r="B1800" s="36"/>
      <c r="C1800" s="36"/>
      <c r="D1800" s="36"/>
      <c r="E1800" s="206"/>
      <c r="F1800" s="206"/>
    </row>
    <row r="1801" spans="1:6">
      <c r="A1801" s="36"/>
      <c r="B1801" s="36"/>
      <c r="C1801" s="36"/>
      <c r="D1801" s="36"/>
      <c r="E1801" s="206"/>
      <c r="F1801" s="206"/>
    </row>
    <row r="1802" spans="1:6">
      <c r="A1802" s="36"/>
      <c r="B1802" s="36"/>
      <c r="C1802" s="36"/>
      <c r="D1802" s="36"/>
      <c r="E1802" s="206"/>
      <c r="F1802" s="206"/>
    </row>
    <row r="1803" spans="1:6">
      <c r="A1803" s="36"/>
      <c r="B1803" s="36"/>
      <c r="C1803" s="36"/>
      <c r="D1803" s="36"/>
      <c r="E1803" s="206"/>
      <c r="F1803" s="206"/>
    </row>
    <row r="1804" spans="1:6">
      <c r="A1804" s="36"/>
      <c r="B1804" s="36"/>
      <c r="C1804" s="36"/>
      <c r="D1804" s="36"/>
      <c r="E1804" s="206"/>
      <c r="F1804" s="206"/>
    </row>
    <row r="1805" spans="1:6">
      <c r="A1805" s="36"/>
      <c r="B1805" s="36"/>
      <c r="C1805" s="36"/>
      <c r="D1805" s="36"/>
      <c r="E1805" s="206"/>
      <c r="F1805" s="206"/>
    </row>
    <row r="1806" spans="1:6">
      <c r="A1806" s="36"/>
      <c r="B1806" s="36"/>
      <c r="C1806" s="36"/>
      <c r="D1806" s="36"/>
      <c r="E1806" s="206"/>
      <c r="F1806" s="206"/>
    </row>
    <row r="1807" spans="1:6">
      <c r="A1807" s="36"/>
      <c r="B1807" s="36"/>
      <c r="C1807" s="36"/>
      <c r="D1807" s="36"/>
      <c r="E1807" s="206"/>
      <c r="F1807" s="206"/>
    </row>
    <row r="1808" spans="1:6">
      <c r="A1808" s="36"/>
      <c r="B1808" s="36"/>
      <c r="C1808" s="36"/>
      <c r="D1808" s="36"/>
      <c r="E1808" s="206"/>
      <c r="F1808" s="206"/>
    </row>
    <row r="1809" spans="1:6">
      <c r="A1809" s="36"/>
      <c r="B1809" s="36"/>
      <c r="C1809" s="36"/>
      <c r="D1809" s="36"/>
      <c r="E1809" s="206"/>
      <c r="F1809" s="206"/>
    </row>
    <row r="1810" spans="1:6">
      <c r="A1810" s="36"/>
      <c r="B1810" s="36"/>
      <c r="C1810" s="36"/>
      <c r="D1810" s="36"/>
      <c r="E1810" s="206"/>
      <c r="F1810" s="206"/>
    </row>
    <row r="1811" spans="1:6">
      <c r="A1811" s="36"/>
      <c r="B1811" s="36"/>
      <c r="C1811" s="36"/>
      <c r="D1811" s="36"/>
      <c r="E1811" s="206"/>
      <c r="F1811" s="206"/>
    </row>
    <row r="1812" spans="1:6">
      <c r="A1812" s="36"/>
      <c r="B1812" s="36"/>
      <c r="C1812" s="36"/>
      <c r="D1812" s="36"/>
      <c r="E1812" s="206"/>
      <c r="F1812" s="206"/>
    </row>
    <row r="1813" spans="1:6">
      <c r="A1813" s="36"/>
      <c r="B1813" s="36"/>
      <c r="C1813" s="36"/>
      <c r="D1813" s="36"/>
      <c r="E1813" s="206"/>
      <c r="F1813" s="206"/>
    </row>
    <row r="1814" spans="1:6">
      <c r="A1814" s="36"/>
      <c r="B1814" s="36"/>
      <c r="C1814" s="36"/>
      <c r="D1814" s="36"/>
      <c r="E1814" s="206"/>
      <c r="F1814" s="206"/>
    </row>
    <row r="1815" spans="1:6">
      <c r="A1815" s="36"/>
      <c r="B1815" s="36"/>
      <c r="C1815" s="36"/>
      <c r="D1815" s="36"/>
      <c r="E1815" s="206"/>
      <c r="F1815" s="206"/>
    </row>
    <row r="1816" spans="1:6">
      <c r="A1816" s="36"/>
      <c r="B1816" s="36"/>
      <c r="C1816" s="36"/>
      <c r="D1816" s="36"/>
      <c r="E1816" s="206"/>
      <c r="F1816" s="206"/>
    </row>
    <row r="1817" spans="1:6">
      <c r="A1817" s="36"/>
      <c r="B1817" s="36"/>
      <c r="C1817" s="36"/>
      <c r="D1817" s="36"/>
      <c r="E1817" s="206"/>
      <c r="F1817" s="206"/>
    </row>
    <row r="1818" spans="1:6">
      <c r="A1818" s="36"/>
      <c r="B1818" s="36"/>
      <c r="C1818" s="36"/>
      <c r="D1818" s="36"/>
      <c r="E1818" s="206"/>
      <c r="F1818" s="206"/>
    </row>
    <row r="1819" spans="1:6">
      <c r="A1819" s="36"/>
      <c r="B1819" s="36"/>
      <c r="C1819" s="36"/>
      <c r="D1819" s="36"/>
      <c r="E1819" s="206"/>
      <c r="F1819" s="206"/>
    </row>
    <row r="1820" spans="1:6">
      <c r="A1820" s="36"/>
      <c r="B1820" s="36"/>
      <c r="C1820" s="36"/>
      <c r="D1820" s="36"/>
      <c r="E1820" s="206"/>
      <c r="F1820" s="206"/>
    </row>
    <row r="1821" spans="1:6">
      <c r="A1821" s="36"/>
      <c r="B1821" s="36"/>
      <c r="C1821" s="36"/>
      <c r="D1821" s="36"/>
      <c r="E1821" s="206"/>
      <c r="F1821" s="206"/>
    </row>
    <row r="1822" spans="1:6">
      <c r="A1822" s="36"/>
      <c r="B1822" s="36"/>
      <c r="C1822" s="36"/>
      <c r="D1822" s="36"/>
      <c r="E1822" s="206"/>
      <c r="F1822" s="206"/>
    </row>
    <row r="1823" spans="1:6">
      <c r="A1823" s="36"/>
      <c r="B1823" s="36"/>
      <c r="C1823" s="36"/>
      <c r="D1823" s="36"/>
      <c r="E1823" s="206"/>
      <c r="F1823" s="206"/>
    </row>
    <row r="1824" spans="1:6">
      <c r="A1824" s="36"/>
      <c r="B1824" s="36"/>
      <c r="C1824" s="36"/>
      <c r="D1824" s="36"/>
      <c r="E1824" s="206"/>
      <c r="F1824" s="206"/>
    </row>
    <row r="1825" spans="1:6">
      <c r="A1825" s="36"/>
      <c r="B1825" s="36"/>
      <c r="C1825" s="36"/>
      <c r="D1825" s="36"/>
      <c r="E1825" s="206"/>
      <c r="F1825" s="206"/>
    </row>
    <row r="1826" spans="1:6">
      <c r="A1826" s="36"/>
      <c r="B1826" s="36"/>
      <c r="C1826" s="36"/>
      <c r="D1826" s="36"/>
      <c r="E1826" s="206"/>
      <c r="F1826" s="206"/>
    </row>
    <row r="1827" spans="1:6">
      <c r="A1827" s="36"/>
      <c r="B1827" s="36"/>
      <c r="C1827" s="36"/>
      <c r="D1827" s="36"/>
      <c r="E1827" s="206"/>
      <c r="F1827" s="206"/>
    </row>
    <row r="1828" spans="1:6">
      <c r="A1828" s="36"/>
      <c r="B1828" s="36"/>
      <c r="C1828" s="36"/>
      <c r="D1828" s="36"/>
      <c r="E1828" s="206"/>
      <c r="F1828" s="206"/>
    </row>
    <row r="1829" spans="1:6">
      <c r="A1829" s="36"/>
      <c r="B1829" s="36"/>
      <c r="C1829" s="36"/>
      <c r="D1829" s="36"/>
      <c r="E1829" s="206"/>
      <c r="F1829" s="206"/>
    </row>
    <row r="1830" spans="1:6">
      <c r="A1830" s="36"/>
      <c r="B1830" s="36"/>
      <c r="C1830" s="36"/>
      <c r="D1830" s="36"/>
      <c r="E1830" s="206"/>
      <c r="F1830" s="206"/>
    </row>
    <row r="1831" spans="1:6">
      <c r="A1831" s="36"/>
      <c r="B1831" s="36"/>
      <c r="C1831" s="36"/>
      <c r="D1831" s="36"/>
      <c r="E1831" s="206"/>
      <c r="F1831" s="206"/>
    </row>
    <row r="1832" spans="1:6">
      <c r="A1832" s="36"/>
      <c r="B1832" s="36"/>
      <c r="C1832" s="36"/>
      <c r="D1832" s="36"/>
      <c r="E1832" s="206"/>
      <c r="F1832" s="206"/>
    </row>
    <row r="1833" spans="1:6">
      <c r="A1833" s="36"/>
      <c r="B1833" s="36"/>
      <c r="C1833" s="36"/>
      <c r="D1833" s="36"/>
      <c r="E1833" s="206"/>
      <c r="F1833" s="206"/>
    </row>
    <row r="1834" spans="1:6">
      <c r="A1834" s="36"/>
      <c r="B1834" s="36"/>
      <c r="C1834" s="36"/>
      <c r="D1834" s="36"/>
      <c r="E1834" s="206"/>
      <c r="F1834" s="206"/>
    </row>
    <row r="1835" spans="1:6">
      <c r="A1835" s="36"/>
      <c r="B1835" s="36"/>
      <c r="C1835" s="36"/>
      <c r="D1835" s="36"/>
      <c r="E1835" s="206"/>
      <c r="F1835" s="206"/>
    </row>
    <row r="1836" spans="1:6">
      <c r="A1836" s="36"/>
      <c r="B1836" s="36"/>
      <c r="C1836" s="36"/>
      <c r="D1836" s="36"/>
      <c r="E1836" s="206"/>
      <c r="F1836" s="206"/>
    </row>
    <row r="1837" spans="1:6">
      <c r="A1837" s="36"/>
      <c r="B1837" s="36"/>
      <c r="C1837" s="36"/>
      <c r="D1837" s="36"/>
      <c r="E1837" s="206"/>
      <c r="F1837" s="206"/>
    </row>
    <row r="1838" spans="1:6">
      <c r="A1838" s="36"/>
      <c r="B1838" s="36"/>
      <c r="C1838" s="36"/>
      <c r="D1838" s="36"/>
      <c r="E1838" s="206"/>
      <c r="F1838" s="206"/>
    </row>
    <row r="1839" spans="1:6">
      <c r="A1839" s="36"/>
      <c r="B1839" s="36"/>
      <c r="C1839" s="36"/>
      <c r="D1839" s="36"/>
      <c r="E1839" s="206"/>
      <c r="F1839" s="206"/>
    </row>
    <row r="1840" spans="1:6">
      <c r="A1840" s="36"/>
      <c r="B1840" s="36"/>
      <c r="C1840" s="36"/>
      <c r="D1840" s="36"/>
      <c r="E1840" s="206"/>
      <c r="F1840" s="206"/>
    </row>
    <row r="1841" spans="1:6">
      <c r="A1841" s="36"/>
      <c r="B1841" s="36"/>
      <c r="C1841" s="36"/>
      <c r="D1841" s="36"/>
      <c r="E1841" s="206"/>
      <c r="F1841" s="206"/>
    </row>
    <row r="1842" spans="1:6">
      <c r="A1842" s="36"/>
      <c r="B1842" s="36"/>
      <c r="C1842" s="36"/>
      <c r="D1842" s="36"/>
      <c r="E1842" s="206"/>
      <c r="F1842" s="206"/>
    </row>
    <row r="1843" spans="1:6">
      <c r="A1843" s="36"/>
      <c r="B1843" s="36"/>
      <c r="C1843" s="36"/>
      <c r="D1843" s="36"/>
      <c r="E1843" s="206"/>
      <c r="F1843" s="206"/>
    </row>
    <row r="1844" spans="1:6">
      <c r="A1844" s="36"/>
      <c r="B1844" s="36"/>
      <c r="C1844" s="36"/>
      <c r="D1844" s="36"/>
      <c r="E1844" s="206"/>
      <c r="F1844" s="206"/>
    </row>
    <row r="1845" spans="1:6">
      <c r="A1845" s="36"/>
      <c r="B1845" s="36"/>
      <c r="C1845" s="36"/>
      <c r="D1845" s="36"/>
      <c r="E1845" s="206"/>
      <c r="F1845" s="206"/>
    </row>
    <row r="1846" spans="1:6">
      <c r="A1846" s="36"/>
      <c r="B1846" s="36"/>
      <c r="C1846" s="36"/>
      <c r="D1846" s="36"/>
      <c r="E1846" s="206"/>
      <c r="F1846" s="206"/>
    </row>
    <row r="1847" spans="1:6">
      <c r="A1847" s="36"/>
      <c r="B1847" s="36"/>
      <c r="C1847" s="36"/>
      <c r="D1847" s="36"/>
      <c r="E1847" s="206"/>
      <c r="F1847" s="206"/>
    </row>
    <row r="1848" spans="1:6">
      <c r="A1848" s="36"/>
      <c r="B1848" s="36"/>
      <c r="C1848" s="36"/>
      <c r="D1848" s="36"/>
      <c r="E1848" s="206"/>
      <c r="F1848" s="206"/>
    </row>
    <row r="1849" spans="1:6">
      <c r="A1849" s="36"/>
      <c r="B1849" s="36"/>
      <c r="C1849" s="36"/>
      <c r="D1849" s="36"/>
      <c r="E1849" s="206"/>
      <c r="F1849" s="206"/>
    </row>
    <row r="1850" spans="1:6">
      <c r="A1850" s="36"/>
      <c r="B1850" s="36"/>
      <c r="C1850" s="36"/>
      <c r="D1850" s="36"/>
      <c r="E1850" s="206"/>
      <c r="F1850" s="206"/>
    </row>
    <row r="1851" spans="1:6">
      <c r="A1851" s="36"/>
      <c r="B1851" s="36"/>
      <c r="C1851" s="36"/>
      <c r="D1851" s="36"/>
      <c r="E1851" s="206"/>
      <c r="F1851" s="206"/>
    </row>
    <row r="1852" spans="1:6">
      <c r="A1852" s="36"/>
      <c r="B1852" s="36"/>
      <c r="C1852" s="36"/>
      <c r="D1852" s="36"/>
      <c r="E1852" s="206"/>
      <c r="F1852" s="206"/>
    </row>
    <row r="1853" spans="1:6">
      <c r="A1853" s="36"/>
      <c r="B1853" s="36"/>
      <c r="C1853" s="36"/>
      <c r="D1853" s="36"/>
      <c r="E1853" s="206"/>
      <c r="F1853" s="206"/>
    </row>
    <row r="1854" spans="1:6">
      <c r="A1854" s="36"/>
      <c r="B1854" s="36"/>
      <c r="C1854" s="36"/>
      <c r="D1854" s="36"/>
      <c r="E1854" s="206"/>
      <c r="F1854" s="206"/>
    </row>
    <row r="1855" spans="1:6">
      <c r="A1855" s="36"/>
      <c r="B1855" s="36"/>
      <c r="C1855" s="36"/>
      <c r="D1855" s="36"/>
      <c r="E1855" s="206"/>
      <c r="F1855" s="206"/>
    </row>
    <row r="1856" spans="1:6">
      <c r="A1856" s="36"/>
      <c r="B1856" s="36"/>
      <c r="C1856" s="36"/>
      <c r="D1856" s="36"/>
      <c r="E1856" s="206"/>
      <c r="F1856" s="206"/>
    </row>
    <row r="1857" spans="1:6">
      <c r="A1857" s="36"/>
      <c r="B1857" s="36"/>
      <c r="C1857" s="36"/>
      <c r="D1857" s="36"/>
      <c r="E1857" s="206"/>
      <c r="F1857" s="206"/>
    </row>
    <row r="1858" spans="1:6">
      <c r="A1858" s="36"/>
      <c r="B1858" s="36"/>
      <c r="C1858" s="36"/>
      <c r="D1858" s="36"/>
      <c r="E1858" s="206"/>
      <c r="F1858" s="206"/>
    </row>
    <row r="1859" spans="1:6">
      <c r="A1859" s="36"/>
      <c r="B1859" s="36"/>
      <c r="C1859" s="36"/>
      <c r="D1859" s="36"/>
      <c r="E1859" s="206"/>
      <c r="F1859" s="206"/>
    </row>
    <row r="1860" spans="1:6">
      <c r="A1860" s="36"/>
      <c r="B1860" s="36"/>
      <c r="C1860" s="36"/>
      <c r="D1860" s="36"/>
      <c r="E1860" s="206"/>
      <c r="F1860" s="206"/>
    </row>
    <row r="1861" spans="1:6">
      <c r="A1861" s="36"/>
      <c r="B1861" s="36"/>
      <c r="C1861" s="36"/>
      <c r="D1861" s="36"/>
      <c r="E1861" s="206"/>
      <c r="F1861" s="206"/>
    </row>
    <row r="1862" spans="1:6">
      <c r="A1862" s="36"/>
      <c r="B1862" s="36"/>
      <c r="C1862" s="36"/>
      <c r="D1862" s="36"/>
      <c r="E1862" s="206"/>
      <c r="F1862" s="206"/>
    </row>
    <row r="1863" spans="1:6">
      <c r="A1863" s="36"/>
      <c r="B1863" s="36"/>
      <c r="C1863" s="36"/>
      <c r="D1863" s="36"/>
      <c r="E1863" s="206"/>
      <c r="F1863" s="206"/>
    </row>
    <row r="1864" spans="1:6">
      <c r="A1864" s="36"/>
      <c r="B1864" s="36"/>
      <c r="C1864" s="36"/>
      <c r="D1864" s="36"/>
      <c r="E1864" s="206"/>
      <c r="F1864" s="206"/>
    </row>
    <row r="1865" spans="1:6">
      <c r="A1865" s="36"/>
      <c r="B1865" s="36"/>
      <c r="C1865" s="36"/>
      <c r="D1865" s="36"/>
      <c r="E1865" s="206"/>
      <c r="F1865" s="206"/>
    </row>
    <row r="1866" spans="1:6">
      <c r="A1866" s="36"/>
      <c r="B1866" s="36"/>
      <c r="C1866" s="36"/>
      <c r="D1866" s="36"/>
      <c r="E1866" s="206"/>
      <c r="F1866" s="206"/>
    </row>
    <row r="1867" spans="1:6">
      <c r="A1867" s="36"/>
      <c r="B1867" s="36"/>
      <c r="C1867" s="36"/>
      <c r="D1867" s="36"/>
      <c r="E1867" s="206"/>
      <c r="F1867" s="206"/>
    </row>
    <row r="1868" spans="1:6">
      <c r="A1868" s="36"/>
      <c r="B1868" s="36"/>
      <c r="C1868" s="36"/>
      <c r="D1868" s="36"/>
      <c r="E1868" s="206"/>
      <c r="F1868" s="206"/>
    </row>
    <row r="1869" spans="1:6">
      <c r="A1869" s="36"/>
      <c r="B1869" s="36"/>
      <c r="C1869" s="36"/>
      <c r="D1869" s="36"/>
      <c r="E1869" s="206"/>
      <c r="F1869" s="206"/>
    </row>
    <row r="1870" spans="1:6">
      <c r="A1870" s="36"/>
      <c r="B1870" s="36"/>
      <c r="C1870" s="36"/>
      <c r="D1870" s="36"/>
      <c r="E1870" s="206"/>
      <c r="F1870" s="206"/>
    </row>
    <row r="1871" spans="1:6">
      <c r="A1871" s="36"/>
      <c r="B1871" s="36"/>
      <c r="C1871" s="36"/>
      <c r="D1871" s="36"/>
      <c r="E1871" s="206"/>
      <c r="F1871" s="206"/>
    </row>
    <row r="1872" spans="1:6">
      <c r="A1872" s="36"/>
      <c r="B1872" s="36"/>
      <c r="C1872" s="36"/>
      <c r="D1872" s="36"/>
      <c r="E1872" s="206"/>
      <c r="F1872" s="206"/>
    </row>
    <row r="1873" spans="1:6">
      <c r="A1873" s="36"/>
      <c r="B1873" s="36"/>
      <c r="C1873" s="36"/>
      <c r="D1873" s="36"/>
      <c r="E1873" s="206"/>
      <c r="F1873" s="206"/>
    </row>
    <row r="1874" spans="1:6">
      <c r="A1874" s="36"/>
      <c r="B1874" s="36"/>
      <c r="C1874" s="36"/>
      <c r="D1874" s="36"/>
      <c r="E1874" s="206"/>
      <c r="F1874" s="206"/>
    </row>
    <row r="1875" spans="1:6">
      <c r="A1875" s="36"/>
      <c r="B1875" s="36"/>
      <c r="C1875" s="36"/>
      <c r="D1875" s="36"/>
      <c r="E1875" s="206"/>
      <c r="F1875" s="206"/>
    </row>
    <row r="1876" spans="1:6">
      <c r="A1876" s="36"/>
      <c r="B1876" s="36"/>
      <c r="C1876" s="36"/>
      <c r="D1876" s="36"/>
      <c r="E1876" s="206"/>
      <c r="F1876" s="206"/>
    </row>
    <row r="1877" spans="1:6">
      <c r="A1877" s="36"/>
      <c r="B1877" s="36"/>
      <c r="C1877" s="36"/>
      <c r="D1877" s="36"/>
      <c r="E1877" s="206"/>
      <c r="F1877" s="206"/>
    </row>
    <row r="1878" spans="1:6">
      <c r="A1878" s="36"/>
      <c r="B1878" s="36"/>
      <c r="C1878" s="36"/>
      <c r="D1878" s="36"/>
      <c r="E1878" s="206"/>
      <c r="F1878" s="206"/>
    </row>
    <row r="1879" spans="1:6">
      <c r="A1879" s="36"/>
      <c r="B1879" s="36"/>
      <c r="C1879" s="36"/>
      <c r="D1879" s="36"/>
      <c r="E1879" s="206"/>
      <c r="F1879" s="206"/>
    </row>
    <row r="1880" spans="1:6">
      <c r="A1880" s="36"/>
      <c r="B1880" s="36"/>
      <c r="C1880" s="36"/>
      <c r="D1880" s="36"/>
      <c r="E1880" s="206"/>
      <c r="F1880" s="206"/>
    </row>
    <row r="1881" spans="1:6">
      <c r="A1881" s="36"/>
      <c r="B1881" s="36"/>
      <c r="C1881" s="36"/>
      <c r="D1881" s="36"/>
      <c r="E1881" s="206"/>
      <c r="F1881" s="206"/>
    </row>
    <row r="1882" spans="1:6">
      <c r="A1882" s="36"/>
      <c r="B1882" s="36"/>
      <c r="C1882" s="36"/>
      <c r="D1882" s="36"/>
      <c r="E1882" s="206"/>
      <c r="F1882" s="206"/>
    </row>
    <row r="1883" spans="1:6">
      <c r="A1883" s="36"/>
      <c r="B1883" s="36"/>
      <c r="C1883" s="36"/>
      <c r="D1883" s="36"/>
      <c r="E1883" s="206"/>
      <c r="F1883" s="206"/>
    </row>
    <row r="1884" spans="1:6">
      <c r="A1884" s="36"/>
      <c r="B1884" s="36"/>
      <c r="C1884" s="36"/>
      <c r="D1884" s="36"/>
      <c r="E1884" s="206"/>
      <c r="F1884" s="206"/>
    </row>
    <row r="1885" spans="1:6">
      <c r="A1885" s="36"/>
      <c r="B1885" s="36"/>
      <c r="C1885" s="36"/>
      <c r="D1885" s="36"/>
      <c r="E1885" s="206"/>
      <c r="F1885" s="206"/>
    </row>
    <row r="1886" spans="1:6">
      <c r="A1886" s="36"/>
      <c r="B1886" s="36"/>
      <c r="C1886" s="36"/>
      <c r="D1886" s="36"/>
      <c r="E1886" s="206"/>
      <c r="F1886" s="206"/>
    </row>
    <row r="1887" spans="1:6">
      <c r="A1887" s="36"/>
      <c r="B1887" s="36"/>
      <c r="C1887" s="36"/>
      <c r="D1887" s="36"/>
      <c r="E1887" s="206"/>
      <c r="F1887" s="206"/>
    </row>
    <row r="1888" spans="1:6">
      <c r="A1888" s="36"/>
      <c r="B1888" s="36"/>
      <c r="C1888" s="36"/>
      <c r="D1888" s="36"/>
      <c r="E1888" s="206"/>
      <c r="F1888" s="206"/>
    </row>
    <row r="1889" spans="1:6">
      <c r="A1889" s="36"/>
      <c r="B1889" s="36"/>
      <c r="C1889" s="36"/>
      <c r="D1889" s="36"/>
      <c r="E1889" s="206"/>
      <c r="F1889" s="206"/>
    </row>
    <row r="1890" spans="1:6">
      <c r="A1890" s="36"/>
      <c r="B1890" s="36"/>
      <c r="C1890" s="36"/>
      <c r="D1890" s="36"/>
      <c r="E1890" s="206"/>
      <c r="F1890" s="206"/>
    </row>
    <row r="1891" spans="1:6">
      <c r="A1891" s="36"/>
      <c r="B1891" s="36"/>
      <c r="C1891" s="36"/>
      <c r="D1891" s="36"/>
      <c r="E1891" s="206"/>
      <c r="F1891" s="206"/>
    </row>
    <row r="1892" spans="1:6">
      <c r="A1892" s="36"/>
      <c r="B1892" s="36"/>
      <c r="C1892" s="36"/>
      <c r="D1892" s="36"/>
      <c r="E1892" s="206"/>
      <c r="F1892" s="206"/>
    </row>
    <row r="1893" spans="1:6">
      <c r="A1893" s="36"/>
      <c r="B1893" s="36"/>
      <c r="C1893" s="36"/>
      <c r="D1893" s="36"/>
      <c r="E1893" s="206"/>
      <c r="F1893" s="206"/>
    </row>
    <row r="1894" spans="1:6">
      <c r="A1894" s="36"/>
      <c r="B1894" s="36"/>
      <c r="C1894" s="36"/>
      <c r="D1894" s="36"/>
      <c r="E1894" s="206"/>
      <c r="F1894" s="206"/>
    </row>
    <row r="1895" spans="1:6">
      <c r="A1895" s="36"/>
      <c r="B1895" s="36"/>
      <c r="C1895" s="36"/>
      <c r="D1895" s="36"/>
      <c r="E1895" s="206"/>
      <c r="F1895" s="206"/>
    </row>
    <row r="1896" spans="1:6">
      <c r="A1896" s="36"/>
      <c r="B1896" s="36"/>
      <c r="C1896" s="36"/>
      <c r="D1896" s="36"/>
      <c r="E1896" s="206"/>
      <c r="F1896" s="206"/>
    </row>
    <row r="1897" spans="1:6">
      <c r="A1897" s="36"/>
      <c r="B1897" s="36"/>
      <c r="C1897" s="36"/>
      <c r="D1897" s="36"/>
      <c r="E1897" s="206"/>
      <c r="F1897" s="206"/>
    </row>
    <row r="1898" spans="1:6">
      <c r="A1898" s="36"/>
      <c r="B1898" s="36"/>
      <c r="C1898" s="36"/>
      <c r="D1898" s="36"/>
      <c r="E1898" s="206"/>
      <c r="F1898" s="206"/>
    </row>
    <row r="1899" spans="1:6">
      <c r="A1899" s="36"/>
      <c r="B1899" s="36"/>
      <c r="C1899" s="36"/>
      <c r="D1899" s="36"/>
      <c r="E1899" s="206"/>
      <c r="F1899" s="206"/>
    </row>
    <row r="1900" spans="1:6">
      <c r="A1900" s="36"/>
      <c r="B1900" s="36"/>
      <c r="C1900" s="36"/>
      <c r="D1900" s="36"/>
      <c r="E1900" s="206"/>
      <c r="F1900" s="206"/>
    </row>
    <row r="1901" spans="1:6">
      <c r="A1901" s="36"/>
      <c r="B1901" s="36"/>
      <c r="C1901" s="36"/>
      <c r="D1901" s="36"/>
      <c r="E1901" s="206"/>
      <c r="F1901" s="206"/>
    </row>
    <row r="1902" spans="1:6">
      <c r="A1902" s="36"/>
      <c r="B1902" s="36"/>
      <c r="C1902" s="36"/>
      <c r="D1902" s="36"/>
      <c r="E1902" s="206"/>
      <c r="F1902" s="206"/>
    </row>
    <row r="1903" spans="1:6">
      <c r="A1903" s="36"/>
      <c r="B1903" s="36"/>
      <c r="C1903" s="36"/>
      <c r="D1903" s="36"/>
      <c r="E1903" s="206"/>
      <c r="F1903" s="206"/>
    </row>
    <row r="1904" spans="1:6">
      <c r="A1904" s="36"/>
      <c r="B1904" s="36"/>
      <c r="C1904" s="36"/>
      <c r="D1904" s="36"/>
      <c r="E1904" s="206"/>
      <c r="F1904" s="206"/>
    </row>
    <row r="1905" spans="1:6">
      <c r="A1905" s="36"/>
      <c r="B1905" s="36"/>
      <c r="C1905" s="36"/>
      <c r="D1905" s="36"/>
      <c r="E1905" s="206"/>
      <c r="F1905" s="206"/>
    </row>
    <row r="1906" spans="1:6">
      <c r="A1906" s="36"/>
      <c r="B1906" s="36"/>
      <c r="C1906" s="36"/>
      <c r="D1906" s="36"/>
      <c r="E1906" s="206"/>
      <c r="F1906" s="206"/>
    </row>
    <row r="1907" spans="1:6">
      <c r="A1907" s="36"/>
      <c r="B1907" s="36"/>
      <c r="C1907" s="36"/>
      <c r="D1907" s="36"/>
      <c r="E1907" s="206"/>
      <c r="F1907" s="206"/>
    </row>
    <row r="1908" spans="1:6">
      <c r="A1908" s="36"/>
      <c r="B1908" s="36"/>
      <c r="C1908" s="36"/>
      <c r="D1908" s="36"/>
      <c r="E1908" s="206"/>
      <c r="F1908" s="206"/>
    </row>
    <row r="1909" spans="1:6">
      <c r="A1909" s="36"/>
      <c r="B1909" s="36"/>
      <c r="C1909" s="36"/>
      <c r="D1909" s="36"/>
      <c r="E1909" s="206"/>
      <c r="F1909" s="206"/>
    </row>
    <row r="1910" spans="1:6">
      <c r="A1910" s="36"/>
      <c r="B1910" s="36"/>
      <c r="C1910" s="36"/>
      <c r="D1910" s="36"/>
      <c r="E1910" s="206"/>
      <c r="F1910" s="206"/>
    </row>
    <row r="1911" spans="1:6">
      <c r="A1911" s="36"/>
      <c r="B1911" s="36"/>
      <c r="C1911" s="36"/>
      <c r="D1911" s="36"/>
      <c r="E1911" s="206"/>
      <c r="F1911" s="206"/>
    </row>
    <row r="1912" spans="1:6">
      <c r="A1912" s="36"/>
      <c r="B1912" s="36"/>
      <c r="C1912" s="36"/>
      <c r="D1912" s="36"/>
      <c r="E1912" s="206"/>
      <c r="F1912" s="206"/>
    </row>
    <row r="1913" spans="1:6">
      <c r="A1913" s="36"/>
      <c r="B1913" s="36"/>
      <c r="C1913" s="36"/>
      <c r="D1913" s="36"/>
      <c r="E1913" s="206"/>
      <c r="F1913" s="206"/>
    </row>
    <row r="1914" spans="1:6">
      <c r="A1914" s="36"/>
      <c r="B1914" s="36"/>
      <c r="C1914" s="36"/>
      <c r="D1914" s="36"/>
      <c r="E1914" s="206"/>
      <c r="F1914" s="206"/>
    </row>
    <row r="1915" spans="1:6">
      <c r="A1915" s="36"/>
      <c r="B1915" s="36"/>
      <c r="C1915" s="36"/>
      <c r="D1915" s="36"/>
      <c r="E1915" s="206"/>
      <c r="F1915" s="206"/>
    </row>
    <row r="1916" spans="1:6">
      <c r="A1916" s="36"/>
      <c r="B1916" s="36"/>
      <c r="C1916" s="36"/>
      <c r="D1916" s="36"/>
      <c r="E1916" s="206"/>
      <c r="F1916" s="206"/>
    </row>
    <row r="1917" spans="1:6">
      <c r="A1917" s="36"/>
      <c r="B1917" s="36"/>
      <c r="C1917" s="36"/>
      <c r="D1917" s="36"/>
      <c r="E1917" s="206"/>
      <c r="F1917" s="206"/>
    </row>
    <row r="1918" spans="1:6">
      <c r="A1918" s="36"/>
      <c r="B1918" s="36"/>
      <c r="C1918" s="36"/>
      <c r="D1918" s="36"/>
      <c r="E1918" s="206"/>
      <c r="F1918" s="206"/>
    </row>
    <row r="1919" spans="1:6">
      <c r="A1919" s="36"/>
      <c r="B1919" s="36"/>
      <c r="C1919" s="36"/>
      <c r="D1919" s="36"/>
      <c r="E1919" s="206"/>
      <c r="F1919" s="206"/>
    </row>
    <row r="1920" spans="1:6">
      <c r="A1920" s="36"/>
      <c r="B1920" s="36"/>
      <c r="C1920" s="36"/>
      <c r="D1920" s="36"/>
      <c r="E1920" s="206"/>
      <c r="F1920" s="206"/>
    </row>
    <row r="1921" spans="1:6">
      <c r="A1921" s="36"/>
      <c r="B1921" s="36"/>
      <c r="C1921" s="36"/>
      <c r="D1921" s="36"/>
      <c r="E1921" s="206"/>
      <c r="F1921" s="206"/>
    </row>
    <row r="1922" spans="1:6">
      <c r="A1922" s="36"/>
      <c r="B1922" s="36"/>
      <c r="C1922" s="36"/>
      <c r="D1922" s="36"/>
      <c r="E1922" s="206"/>
      <c r="F1922" s="206"/>
    </row>
    <row r="1923" spans="1:6">
      <c r="A1923" s="36"/>
      <c r="B1923" s="36"/>
      <c r="C1923" s="36"/>
      <c r="D1923" s="36"/>
      <c r="E1923" s="206"/>
      <c r="F1923" s="206"/>
    </row>
    <row r="1924" spans="1:6">
      <c r="A1924" s="36"/>
      <c r="B1924" s="36"/>
      <c r="C1924" s="36"/>
      <c r="D1924" s="36"/>
      <c r="E1924" s="206"/>
      <c r="F1924" s="206"/>
    </row>
    <row r="1925" spans="1:6">
      <c r="A1925" s="36"/>
      <c r="B1925" s="36"/>
      <c r="C1925" s="36"/>
      <c r="D1925" s="36"/>
      <c r="E1925" s="206"/>
      <c r="F1925" s="206"/>
    </row>
    <row r="1926" spans="1:6">
      <c r="A1926" s="36"/>
      <c r="B1926" s="36"/>
      <c r="C1926" s="36"/>
      <c r="D1926" s="36"/>
      <c r="E1926" s="206"/>
      <c r="F1926" s="206"/>
    </row>
    <row r="1927" spans="1:6">
      <c r="A1927" s="36"/>
      <c r="B1927" s="36"/>
      <c r="C1927" s="36"/>
      <c r="D1927" s="36"/>
      <c r="E1927" s="206"/>
      <c r="F1927" s="206"/>
    </row>
    <row r="1928" spans="1:6">
      <c r="A1928" s="36"/>
      <c r="B1928" s="36"/>
      <c r="C1928" s="36"/>
      <c r="D1928" s="36"/>
      <c r="E1928" s="206"/>
      <c r="F1928" s="206"/>
    </row>
    <row r="1929" spans="1:6">
      <c r="A1929" s="36"/>
      <c r="B1929" s="36"/>
      <c r="C1929" s="36"/>
      <c r="D1929" s="36"/>
      <c r="E1929" s="206"/>
      <c r="F1929" s="206"/>
    </row>
    <row r="1930" spans="1:6">
      <c r="A1930" s="36"/>
      <c r="B1930" s="36"/>
      <c r="C1930" s="36"/>
      <c r="D1930" s="36"/>
      <c r="E1930" s="206"/>
      <c r="F1930" s="206"/>
    </row>
    <row r="1931" spans="1:6">
      <c r="A1931" s="36"/>
      <c r="B1931" s="36"/>
      <c r="C1931" s="36"/>
      <c r="D1931" s="36"/>
      <c r="E1931" s="206"/>
      <c r="F1931" s="206"/>
    </row>
    <row r="1932" spans="1:6">
      <c r="A1932" s="36"/>
      <c r="B1932" s="36"/>
      <c r="C1932" s="36"/>
      <c r="D1932" s="36"/>
      <c r="E1932" s="206"/>
      <c r="F1932" s="206"/>
    </row>
    <row r="1933" spans="1:6">
      <c r="A1933" s="36"/>
      <c r="B1933" s="36"/>
      <c r="C1933" s="36"/>
      <c r="D1933" s="36"/>
      <c r="E1933" s="206"/>
      <c r="F1933" s="206"/>
    </row>
    <row r="1934" spans="1:6">
      <c r="A1934" s="36"/>
      <c r="B1934" s="36"/>
      <c r="C1934" s="36"/>
      <c r="D1934" s="36"/>
      <c r="E1934" s="206"/>
      <c r="F1934" s="206"/>
    </row>
    <row r="1935" spans="1:6">
      <c r="A1935" s="36"/>
      <c r="B1935" s="36"/>
      <c r="C1935" s="36"/>
      <c r="D1935" s="36"/>
      <c r="E1935" s="206"/>
      <c r="F1935" s="206"/>
    </row>
    <row r="1936" spans="1:6">
      <c r="A1936" s="36"/>
      <c r="B1936" s="36"/>
      <c r="C1936" s="36"/>
      <c r="D1936" s="36"/>
      <c r="E1936" s="206"/>
      <c r="F1936" s="206"/>
    </row>
    <row r="1937" spans="1:6">
      <c r="A1937" s="36"/>
      <c r="B1937" s="36"/>
      <c r="C1937" s="36"/>
      <c r="D1937" s="36"/>
      <c r="E1937" s="206"/>
      <c r="F1937" s="206"/>
    </row>
    <row r="1938" spans="1:6">
      <c r="A1938" s="36"/>
      <c r="B1938" s="36"/>
      <c r="C1938" s="36"/>
      <c r="D1938" s="36"/>
      <c r="E1938" s="206"/>
      <c r="F1938" s="206"/>
    </row>
    <row r="1939" spans="1:6">
      <c r="A1939" s="36"/>
      <c r="B1939" s="36"/>
      <c r="C1939" s="36"/>
      <c r="D1939" s="36"/>
      <c r="E1939" s="206"/>
      <c r="F1939" s="206"/>
    </row>
    <row r="1940" spans="1:6">
      <c r="A1940" s="36"/>
      <c r="B1940" s="36"/>
      <c r="C1940" s="36"/>
      <c r="D1940" s="36"/>
      <c r="E1940" s="206"/>
      <c r="F1940" s="206"/>
    </row>
    <row r="1941" spans="1:6">
      <c r="A1941" s="36"/>
      <c r="B1941" s="36"/>
      <c r="C1941" s="36"/>
      <c r="D1941" s="36"/>
      <c r="E1941" s="206"/>
      <c r="F1941" s="206"/>
    </row>
    <row r="1942" spans="1:6">
      <c r="A1942" s="36"/>
      <c r="B1942" s="36"/>
      <c r="C1942" s="36"/>
      <c r="D1942" s="36"/>
      <c r="E1942" s="206"/>
      <c r="F1942" s="206"/>
    </row>
    <row r="1943" spans="1:6">
      <c r="A1943" s="36"/>
      <c r="B1943" s="36"/>
      <c r="C1943" s="36"/>
      <c r="D1943" s="36"/>
      <c r="E1943" s="206"/>
      <c r="F1943" s="206"/>
    </row>
    <row r="1944" spans="1:6">
      <c r="A1944" s="36"/>
      <c r="B1944" s="36"/>
      <c r="C1944" s="36"/>
      <c r="D1944" s="36"/>
      <c r="E1944" s="206"/>
      <c r="F1944" s="206"/>
    </row>
    <row r="1945" spans="1:6">
      <c r="A1945" s="36"/>
      <c r="B1945" s="36"/>
      <c r="C1945" s="36"/>
      <c r="D1945" s="36"/>
      <c r="E1945" s="206"/>
      <c r="F1945" s="206"/>
    </row>
    <row r="1946" spans="1:6">
      <c r="A1946" s="36"/>
      <c r="B1946" s="36"/>
      <c r="C1946" s="36"/>
      <c r="D1946" s="36"/>
      <c r="E1946" s="206"/>
      <c r="F1946" s="206"/>
    </row>
    <row r="1947" spans="1:6">
      <c r="A1947" s="36"/>
      <c r="B1947" s="36"/>
      <c r="C1947" s="36"/>
      <c r="D1947" s="36"/>
      <c r="E1947" s="206"/>
      <c r="F1947" s="206"/>
    </row>
    <row r="1948" spans="1:6">
      <c r="A1948" s="36"/>
      <c r="B1948" s="36"/>
      <c r="C1948" s="36"/>
      <c r="D1948" s="36"/>
      <c r="E1948" s="206"/>
      <c r="F1948" s="206"/>
    </row>
    <row r="1949" spans="1:6">
      <c r="A1949" s="36"/>
      <c r="B1949" s="36"/>
      <c r="C1949" s="36"/>
      <c r="D1949" s="36"/>
      <c r="E1949" s="206"/>
      <c r="F1949" s="206"/>
    </row>
    <row r="1950" spans="1:6">
      <c r="A1950" s="36"/>
      <c r="B1950" s="36"/>
      <c r="C1950" s="36"/>
      <c r="D1950" s="36"/>
      <c r="E1950" s="206"/>
      <c r="F1950" s="206"/>
    </row>
    <row r="1951" spans="1:6">
      <c r="A1951" s="36"/>
      <c r="B1951" s="36"/>
      <c r="C1951" s="36"/>
      <c r="D1951" s="36"/>
      <c r="E1951" s="206"/>
      <c r="F1951" s="206"/>
    </row>
    <row r="1952" spans="1:6">
      <c r="A1952" s="36"/>
      <c r="B1952" s="36"/>
      <c r="C1952" s="36"/>
      <c r="D1952" s="36"/>
      <c r="E1952" s="206"/>
      <c r="F1952" s="206"/>
    </row>
    <row r="1953" spans="1:6">
      <c r="A1953" s="36"/>
      <c r="B1953" s="36"/>
      <c r="C1953" s="36"/>
      <c r="D1953" s="36"/>
      <c r="E1953" s="206"/>
      <c r="F1953" s="206"/>
    </row>
    <row r="1954" spans="1:6">
      <c r="A1954" s="36"/>
      <c r="B1954" s="36"/>
      <c r="C1954" s="36"/>
      <c r="D1954" s="36"/>
      <c r="E1954" s="206"/>
      <c r="F1954" s="206"/>
    </row>
    <row r="1955" spans="1:6">
      <c r="A1955" s="36"/>
      <c r="B1955" s="36"/>
      <c r="C1955" s="36"/>
      <c r="D1955" s="36"/>
      <c r="E1955" s="206"/>
      <c r="F1955" s="206"/>
    </row>
    <row r="1956" spans="1:6">
      <c r="A1956" s="36"/>
      <c r="B1956" s="36"/>
      <c r="C1956" s="36"/>
      <c r="D1956" s="36"/>
      <c r="E1956" s="206"/>
      <c r="F1956" s="206"/>
    </row>
    <row r="1957" spans="1:6">
      <c r="A1957" s="36"/>
      <c r="B1957" s="36"/>
      <c r="C1957" s="36"/>
      <c r="D1957" s="36"/>
      <c r="E1957" s="206"/>
      <c r="F1957" s="206"/>
    </row>
    <row r="1958" spans="1:6">
      <c r="A1958" s="36"/>
      <c r="B1958" s="36"/>
      <c r="C1958" s="36"/>
      <c r="D1958" s="36"/>
      <c r="E1958" s="206"/>
      <c r="F1958" s="206"/>
    </row>
    <row r="1959" spans="1:6">
      <c r="A1959" s="36"/>
      <c r="B1959" s="36"/>
      <c r="C1959" s="36"/>
      <c r="D1959" s="36"/>
      <c r="E1959" s="206"/>
      <c r="F1959" s="206"/>
    </row>
    <row r="1960" spans="1:6">
      <c r="A1960" s="36"/>
      <c r="B1960" s="36"/>
      <c r="C1960" s="36"/>
      <c r="D1960" s="36"/>
      <c r="E1960" s="206"/>
      <c r="F1960" s="206"/>
    </row>
    <row r="1961" spans="1:6">
      <c r="A1961" s="36"/>
      <c r="B1961" s="36"/>
      <c r="C1961" s="36"/>
      <c r="D1961" s="36"/>
      <c r="E1961" s="206"/>
      <c r="F1961" s="206"/>
    </row>
    <row r="1962" spans="1:6">
      <c r="A1962" s="36"/>
      <c r="B1962" s="36"/>
      <c r="C1962" s="36"/>
      <c r="D1962" s="36"/>
      <c r="E1962" s="206"/>
      <c r="F1962" s="206"/>
    </row>
    <row r="1963" spans="1:6">
      <c r="A1963" s="36"/>
      <c r="B1963" s="36"/>
      <c r="C1963" s="36"/>
      <c r="D1963" s="36"/>
      <c r="E1963" s="206"/>
      <c r="F1963" s="206"/>
    </row>
    <row r="1964" spans="1:6">
      <c r="A1964" s="36"/>
      <c r="B1964" s="36"/>
      <c r="C1964" s="36"/>
      <c r="D1964" s="36"/>
      <c r="E1964" s="206"/>
      <c r="F1964" s="206"/>
    </row>
    <row r="1965" spans="1:6">
      <c r="A1965" s="36"/>
      <c r="B1965" s="36"/>
      <c r="C1965" s="36"/>
      <c r="D1965" s="36"/>
      <c r="E1965" s="206"/>
      <c r="F1965" s="206"/>
    </row>
    <row r="1966" spans="1:6">
      <c r="A1966" s="36"/>
      <c r="B1966" s="36"/>
      <c r="C1966" s="36"/>
      <c r="D1966" s="36"/>
      <c r="E1966" s="206"/>
      <c r="F1966" s="206"/>
    </row>
    <row r="1967" spans="1:6">
      <c r="A1967" s="36"/>
      <c r="B1967" s="36"/>
      <c r="C1967" s="36"/>
      <c r="D1967" s="36"/>
      <c r="E1967" s="206"/>
      <c r="F1967" s="206"/>
    </row>
    <row r="1968" spans="1:6">
      <c r="A1968" s="36"/>
      <c r="B1968" s="36"/>
      <c r="C1968" s="36"/>
      <c r="D1968" s="36"/>
      <c r="E1968" s="206"/>
      <c r="F1968" s="206"/>
    </row>
    <row r="1969" spans="1:6">
      <c r="A1969" s="36"/>
      <c r="B1969" s="36"/>
      <c r="C1969" s="36"/>
      <c r="D1969" s="36"/>
      <c r="E1969" s="206"/>
      <c r="F1969" s="206"/>
    </row>
    <row r="1970" spans="1:6">
      <c r="A1970" s="36"/>
      <c r="B1970" s="36"/>
      <c r="C1970" s="36"/>
      <c r="D1970" s="36"/>
      <c r="E1970" s="206"/>
      <c r="F1970" s="206"/>
    </row>
    <row r="1971" spans="1:6">
      <c r="A1971" s="36"/>
      <c r="B1971" s="36"/>
      <c r="C1971" s="36"/>
      <c r="D1971" s="36"/>
      <c r="E1971" s="206"/>
      <c r="F1971" s="206"/>
    </row>
    <row r="1972" spans="1:6">
      <c r="A1972" s="36"/>
      <c r="B1972" s="36"/>
      <c r="C1972" s="36"/>
      <c r="D1972" s="36"/>
      <c r="E1972" s="206"/>
      <c r="F1972" s="206"/>
    </row>
    <row r="1973" spans="1:6">
      <c r="A1973" s="36"/>
      <c r="B1973" s="36"/>
      <c r="C1973" s="36"/>
      <c r="D1973" s="36"/>
      <c r="E1973" s="206"/>
      <c r="F1973" s="206"/>
    </row>
    <row r="1974" spans="1:6">
      <c r="A1974" s="36"/>
      <c r="B1974" s="36"/>
      <c r="C1974" s="36"/>
      <c r="D1974" s="36"/>
      <c r="E1974" s="206"/>
      <c r="F1974" s="206"/>
    </row>
    <row r="1975" spans="1:6">
      <c r="A1975" s="36"/>
      <c r="B1975" s="36"/>
      <c r="C1975" s="36"/>
      <c r="D1975" s="36"/>
      <c r="E1975" s="206"/>
      <c r="F1975" s="206"/>
    </row>
    <row r="1976" spans="1:6">
      <c r="A1976" s="36"/>
      <c r="B1976" s="36"/>
      <c r="C1976" s="36"/>
      <c r="D1976" s="36"/>
      <c r="E1976" s="206"/>
      <c r="F1976" s="206"/>
    </row>
    <row r="1977" spans="1:6">
      <c r="A1977" s="36"/>
      <c r="B1977" s="36"/>
      <c r="C1977" s="36"/>
      <c r="D1977" s="36"/>
      <c r="E1977" s="206"/>
      <c r="F1977" s="206"/>
    </row>
    <row r="1978" spans="1:6">
      <c r="A1978" s="36"/>
      <c r="B1978" s="36"/>
      <c r="C1978" s="36"/>
      <c r="D1978" s="36"/>
      <c r="E1978" s="206"/>
      <c r="F1978" s="206"/>
    </row>
    <row r="1979" spans="1:6">
      <c r="A1979" s="36"/>
      <c r="B1979" s="36"/>
      <c r="C1979" s="36"/>
      <c r="D1979" s="36"/>
      <c r="E1979" s="206"/>
      <c r="F1979" s="206"/>
    </row>
    <row r="1980" spans="1:6">
      <c r="A1980" s="36"/>
      <c r="B1980" s="36"/>
      <c r="C1980" s="36"/>
      <c r="D1980" s="36"/>
      <c r="E1980" s="206"/>
      <c r="F1980" s="206"/>
    </row>
    <row r="1981" spans="1:6">
      <c r="A1981" s="36"/>
      <c r="B1981" s="36"/>
      <c r="C1981" s="36"/>
      <c r="D1981" s="36"/>
      <c r="E1981" s="206"/>
      <c r="F1981" s="206"/>
    </row>
    <row r="1982" spans="1:6">
      <c r="A1982" s="36"/>
      <c r="B1982" s="36"/>
      <c r="C1982" s="36"/>
      <c r="D1982" s="36"/>
      <c r="E1982" s="206"/>
      <c r="F1982" s="206"/>
    </row>
    <row r="1983" spans="1:6">
      <c r="A1983" s="36"/>
      <c r="B1983" s="36"/>
      <c r="C1983" s="36"/>
      <c r="D1983" s="36"/>
      <c r="E1983" s="206"/>
      <c r="F1983" s="206"/>
    </row>
    <row r="1984" spans="1:6">
      <c r="A1984" s="36"/>
      <c r="B1984" s="36"/>
      <c r="C1984" s="36"/>
      <c r="D1984" s="36"/>
      <c r="E1984" s="206"/>
      <c r="F1984" s="206"/>
    </row>
    <row r="1985" spans="1:6">
      <c r="A1985" s="36"/>
      <c r="B1985" s="36"/>
      <c r="C1985" s="36"/>
      <c r="D1985" s="36"/>
      <c r="E1985" s="206"/>
      <c r="F1985" s="206"/>
    </row>
    <row r="1986" spans="1:6">
      <c r="A1986" s="36"/>
      <c r="B1986" s="36"/>
      <c r="C1986" s="36"/>
      <c r="D1986" s="36"/>
      <c r="E1986" s="206"/>
      <c r="F1986" s="206"/>
    </row>
    <row r="1987" spans="1:6">
      <c r="A1987" s="36"/>
      <c r="B1987" s="36"/>
      <c r="C1987" s="36"/>
      <c r="D1987" s="36"/>
      <c r="E1987" s="206"/>
      <c r="F1987" s="206"/>
    </row>
    <row r="1988" spans="1:6">
      <c r="A1988" s="36"/>
      <c r="B1988" s="36"/>
      <c r="C1988" s="36"/>
      <c r="D1988" s="36"/>
      <c r="E1988" s="206"/>
      <c r="F1988" s="206"/>
    </row>
    <row r="1989" spans="1:6">
      <c r="A1989" s="36"/>
      <c r="B1989" s="36"/>
      <c r="C1989" s="36"/>
      <c r="D1989" s="36"/>
      <c r="E1989" s="206"/>
      <c r="F1989" s="206"/>
    </row>
    <row r="1990" spans="1:6">
      <c r="A1990" s="36"/>
      <c r="B1990" s="36"/>
      <c r="C1990" s="36"/>
      <c r="D1990" s="36"/>
      <c r="E1990" s="206"/>
      <c r="F1990" s="206"/>
    </row>
    <row r="1991" spans="1:6">
      <c r="A1991" s="36"/>
      <c r="B1991" s="36"/>
      <c r="C1991" s="36"/>
      <c r="D1991" s="36"/>
      <c r="E1991" s="206"/>
      <c r="F1991" s="206"/>
    </row>
    <row r="1992" spans="1:6">
      <c r="A1992" s="36"/>
      <c r="B1992" s="36"/>
      <c r="C1992" s="36"/>
      <c r="D1992" s="36"/>
      <c r="E1992" s="206"/>
      <c r="F1992" s="206"/>
    </row>
    <row r="1993" spans="1:6">
      <c r="A1993" s="36"/>
      <c r="B1993" s="36"/>
      <c r="C1993" s="36"/>
      <c r="D1993" s="36"/>
      <c r="E1993" s="206"/>
      <c r="F1993" s="206"/>
    </row>
    <row r="1994" spans="1:6">
      <c r="A1994" s="36"/>
      <c r="B1994" s="36"/>
      <c r="C1994" s="36"/>
      <c r="D1994" s="36"/>
      <c r="E1994" s="206"/>
      <c r="F1994" s="206"/>
    </row>
    <row r="1995" spans="1:6">
      <c r="A1995" s="36"/>
      <c r="B1995" s="36"/>
      <c r="C1995" s="36"/>
      <c r="D1995" s="36"/>
      <c r="E1995" s="206"/>
      <c r="F1995" s="206"/>
    </row>
    <row r="1996" spans="1:6">
      <c r="A1996" s="36"/>
      <c r="B1996" s="36"/>
      <c r="C1996" s="36"/>
      <c r="D1996" s="36"/>
      <c r="E1996" s="206"/>
      <c r="F1996" s="206"/>
    </row>
    <row r="1997" spans="1:6">
      <c r="A1997" s="36"/>
      <c r="B1997" s="36"/>
      <c r="C1997" s="36"/>
      <c r="D1997" s="36"/>
      <c r="E1997" s="206"/>
      <c r="F1997" s="206"/>
    </row>
    <row r="1998" spans="1:6">
      <c r="A1998" s="36"/>
      <c r="B1998" s="36"/>
      <c r="C1998" s="36"/>
      <c r="D1998" s="36"/>
      <c r="E1998" s="206"/>
      <c r="F1998" s="206"/>
    </row>
    <row r="1999" spans="1:6">
      <c r="A1999" s="36"/>
      <c r="B1999" s="36"/>
      <c r="C1999" s="36"/>
      <c r="D1999" s="36"/>
      <c r="E1999" s="206"/>
      <c r="F1999" s="206"/>
    </row>
    <row r="2000" spans="1:6">
      <c r="A2000" s="36"/>
      <c r="B2000" s="36"/>
      <c r="C2000" s="36"/>
      <c r="D2000" s="36"/>
      <c r="E2000" s="206"/>
      <c r="F2000" s="206"/>
    </row>
    <row r="2001" spans="1:6">
      <c r="A2001" s="36"/>
      <c r="B2001" s="36"/>
      <c r="C2001" s="36"/>
      <c r="D2001" s="36"/>
      <c r="E2001" s="206"/>
      <c r="F2001" s="206"/>
    </row>
    <row r="2002" spans="1:6">
      <c r="A2002" s="36"/>
      <c r="B2002" s="36"/>
      <c r="C2002" s="36"/>
      <c r="D2002" s="36"/>
      <c r="E2002" s="206"/>
      <c r="F2002" s="206"/>
    </row>
    <row r="2003" spans="1:6">
      <c r="A2003" s="36"/>
      <c r="B2003" s="36"/>
      <c r="C2003" s="36"/>
      <c r="D2003" s="36"/>
      <c r="E2003" s="206"/>
      <c r="F2003" s="206"/>
    </row>
    <row r="2004" spans="1:6">
      <c r="A2004" s="36"/>
      <c r="B2004" s="36"/>
      <c r="C2004" s="36"/>
      <c r="D2004" s="36"/>
      <c r="E2004" s="206"/>
      <c r="F2004" s="206"/>
    </row>
    <row r="2005" spans="1:6">
      <c r="A2005" s="36"/>
      <c r="B2005" s="36"/>
      <c r="C2005" s="36"/>
      <c r="D2005" s="36"/>
      <c r="E2005" s="206"/>
      <c r="F2005" s="206"/>
    </row>
    <row r="2006" spans="1:6">
      <c r="A2006" s="36"/>
      <c r="B2006" s="36"/>
      <c r="C2006" s="36"/>
      <c r="D2006" s="36"/>
      <c r="E2006" s="206"/>
      <c r="F2006" s="206"/>
    </row>
    <row r="2007" spans="1:6">
      <c r="A2007" s="36"/>
      <c r="B2007" s="36"/>
      <c r="C2007" s="36"/>
      <c r="D2007" s="36"/>
      <c r="E2007" s="206"/>
      <c r="F2007" s="206"/>
    </row>
    <row r="2008" spans="1:6">
      <c r="A2008" s="36"/>
      <c r="B2008" s="36"/>
      <c r="C2008" s="36"/>
      <c r="D2008" s="36"/>
      <c r="E2008" s="206"/>
      <c r="F2008" s="206"/>
    </row>
    <row r="2009" spans="1:6">
      <c r="A2009" s="36"/>
      <c r="B2009" s="36"/>
      <c r="C2009" s="36"/>
      <c r="D2009" s="36"/>
      <c r="E2009" s="206"/>
      <c r="F2009" s="206"/>
    </row>
    <row r="2010" spans="1:6">
      <c r="A2010" s="36"/>
      <c r="B2010" s="36"/>
      <c r="C2010" s="36"/>
      <c r="D2010" s="36"/>
      <c r="E2010" s="206"/>
      <c r="F2010" s="206"/>
    </row>
    <row r="2011" spans="1:6">
      <c r="A2011" s="36"/>
      <c r="B2011" s="36"/>
      <c r="C2011" s="36"/>
      <c r="D2011" s="36"/>
      <c r="E2011" s="206"/>
      <c r="F2011" s="206"/>
    </row>
    <row r="2012" spans="1:6">
      <c r="A2012" s="36"/>
      <c r="B2012" s="36"/>
      <c r="C2012" s="36"/>
      <c r="D2012" s="36"/>
      <c r="E2012" s="206"/>
      <c r="F2012" s="206"/>
    </row>
    <row r="2013" spans="1:6">
      <c r="A2013" s="36"/>
      <c r="B2013" s="36"/>
      <c r="C2013" s="36"/>
      <c r="D2013" s="36"/>
      <c r="E2013" s="206"/>
      <c r="F2013" s="206"/>
    </row>
    <row r="2014" spans="1:6">
      <c r="A2014" s="36"/>
      <c r="B2014" s="36"/>
      <c r="C2014" s="36"/>
      <c r="D2014" s="36"/>
      <c r="E2014" s="206"/>
      <c r="F2014" s="206"/>
    </row>
    <row r="2015" spans="1:6">
      <c r="A2015" s="36"/>
      <c r="B2015" s="36"/>
      <c r="C2015" s="36"/>
      <c r="D2015" s="36"/>
      <c r="E2015" s="206"/>
      <c r="F2015" s="206"/>
    </row>
    <row r="2016" spans="1:6">
      <c r="A2016" s="36"/>
      <c r="B2016" s="36"/>
      <c r="C2016" s="36"/>
      <c r="D2016" s="36"/>
      <c r="E2016" s="206"/>
      <c r="F2016" s="206"/>
    </row>
    <row r="2017" spans="1:6">
      <c r="A2017" s="36"/>
      <c r="B2017" s="36"/>
      <c r="C2017" s="36"/>
      <c r="D2017" s="36"/>
      <c r="E2017" s="206"/>
      <c r="F2017" s="206"/>
    </row>
    <row r="2018" spans="1:6">
      <c r="A2018" s="36"/>
      <c r="B2018" s="36"/>
      <c r="C2018" s="36"/>
      <c r="D2018" s="36"/>
      <c r="E2018" s="206"/>
      <c r="F2018" s="206"/>
    </row>
    <row r="2019" spans="1:6">
      <c r="A2019" s="36"/>
      <c r="B2019" s="36"/>
      <c r="C2019" s="36"/>
      <c r="D2019" s="36"/>
      <c r="E2019" s="206"/>
      <c r="F2019" s="206"/>
    </row>
    <row r="2020" spans="1:6">
      <c r="A2020" s="36"/>
      <c r="B2020" s="36"/>
      <c r="C2020" s="36"/>
      <c r="D2020" s="36"/>
      <c r="E2020" s="206"/>
      <c r="F2020" s="206"/>
    </row>
    <row r="2021" spans="1:6">
      <c r="A2021" s="36"/>
      <c r="B2021" s="36"/>
      <c r="C2021" s="36"/>
      <c r="D2021" s="36"/>
      <c r="E2021" s="206"/>
      <c r="F2021" s="206"/>
    </row>
    <row r="2022" spans="1:6">
      <c r="A2022" s="36"/>
      <c r="B2022" s="36"/>
      <c r="C2022" s="36"/>
      <c r="D2022" s="36"/>
      <c r="E2022" s="206"/>
      <c r="F2022" s="206"/>
    </row>
    <row r="2023" spans="1:6">
      <c r="A2023" s="36"/>
      <c r="B2023" s="36"/>
      <c r="C2023" s="36"/>
      <c r="D2023" s="36"/>
      <c r="E2023" s="206"/>
      <c r="F2023" s="206"/>
    </row>
    <row r="2024" spans="1:6">
      <c r="A2024" s="36"/>
      <c r="B2024" s="36"/>
      <c r="C2024" s="36"/>
      <c r="D2024" s="36"/>
      <c r="E2024" s="206"/>
      <c r="F2024" s="206"/>
    </row>
    <row r="2025" spans="1:6">
      <c r="A2025" s="36"/>
      <c r="B2025" s="36"/>
      <c r="C2025" s="36"/>
      <c r="D2025" s="36"/>
      <c r="E2025" s="206"/>
      <c r="F2025" s="206"/>
    </row>
    <row r="2026" spans="1:6">
      <c r="A2026" s="36"/>
      <c r="B2026" s="36"/>
      <c r="C2026" s="36"/>
      <c r="D2026" s="36"/>
      <c r="E2026" s="206"/>
      <c r="F2026" s="206"/>
    </row>
    <row r="2027" spans="1:6">
      <c r="A2027" s="36"/>
      <c r="B2027" s="36"/>
      <c r="C2027" s="36"/>
      <c r="D2027" s="36"/>
      <c r="E2027" s="206"/>
      <c r="F2027" s="206"/>
    </row>
    <row r="2028" spans="1:6">
      <c r="A2028" s="36"/>
      <c r="B2028" s="36"/>
      <c r="C2028" s="36"/>
      <c r="D2028" s="36"/>
      <c r="E2028" s="206"/>
      <c r="F2028" s="206"/>
    </row>
    <row r="2029" spans="1:6">
      <c r="A2029" s="36"/>
      <c r="B2029" s="36"/>
      <c r="C2029" s="36"/>
      <c r="D2029" s="36"/>
      <c r="E2029" s="206"/>
      <c r="F2029" s="206"/>
    </row>
    <row r="2030" spans="1:6">
      <c r="A2030" s="36"/>
      <c r="B2030" s="36"/>
      <c r="C2030" s="36"/>
      <c r="D2030" s="36"/>
      <c r="E2030" s="206"/>
      <c r="F2030" s="206"/>
    </row>
    <row r="2031" spans="1:6">
      <c r="A2031" s="36"/>
      <c r="B2031" s="36"/>
      <c r="C2031" s="36"/>
      <c r="D2031" s="36"/>
      <c r="E2031" s="206"/>
      <c r="F2031" s="206"/>
    </row>
    <row r="2032" spans="1:6">
      <c r="A2032" s="36"/>
      <c r="B2032" s="36"/>
      <c r="C2032" s="36"/>
      <c r="D2032" s="36"/>
      <c r="E2032" s="206"/>
      <c r="F2032" s="206"/>
    </row>
    <row r="2033" spans="1:6">
      <c r="A2033" s="36"/>
      <c r="B2033" s="36"/>
      <c r="C2033" s="36"/>
      <c r="D2033" s="36"/>
      <c r="E2033" s="206"/>
      <c r="F2033" s="206"/>
    </row>
    <row r="2034" spans="1:6">
      <c r="A2034" s="36"/>
      <c r="B2034" s="36"/>
      <c r="C2034" s="36"/>
      <c r="D2034" s="36"/>
      <c r="E2034" s="206"/>
      <c r="F2034" s="206"/>
    </row>
    <row r="2035" spans="1:6">
      <c r="A2035" s="36"/>
      <c r="B2035" s="36"/>
      <c r="C2035" s="36"/>
      <c r="D2035" s="36"/>
      <c r="E2035" s="206"/>
      <c r="F2035" s="206"/>
    </row>
    <row r="2036" spans="1:6">
      <c r="A2036" s="36"/>
      <c r="B2036" s="36"/>
      <c r="C2036" s="36"/>
      <c r="D2036" s="36"/>
      <c r="E2036" s="206"/>
      <c r="F2036" s="206"/>
    </row>
    <row r="2037" spans="1:6">
      <c r="A2037" s="36"/>
      <c r="B2037" s="36"/>
      <c r="C2037" s="36"/>
      <c r="D2037" s="36"/>
      <c r="E2037" s="206"/>
      <c r="F2037" s="206"/>
    </row>
    <row r="2038" spans="1:6">
      <c r="A2038" s="36"/>
      <c r="B2038" s="36"/>
      <c r="C2038" s="36"/>
      <c r="D2038" s="36"/>
      <c r="E2038" s="206"/>
      <c r="F2038" s="206"/>
    </row>
    <row r="2039" spans="1:6">
      <c r="A2039" s="36"/>
      <c r="B2039" s="36"/>
      <c r="C2039" s="36"/>
      <c r="D2039" s="36"/>
      <c r="E2039" s="206"/>
      <c r="F2039" s="206"/>
    </row>
    <row r="2040" spans="1:6">
      <c r="A2040" s="36"/>
      <c r="B2040" s="36"/>
      <c r="C2040" s="36"/>
      <c r="D2040" s="36"/>
      <c r="E2040" s="206"/>
      <c r="F2040" s="206"/>
    </row>
    <row r="2041" spans="1:6">
      <c r="A2041" s="36"/>
      <c r="B2041" s="36"/>
      <c r="C2041" s="36"/>
      <c r="D2041" s="36"/>
      <c r="E2041" s="206"/>
      <c r="F2041" s="206"/>
    </row>
    <row r="2042" spans="1:6">
      <c r="A2042" s="36"/>
      <c r="B2042" s="36"/>
      <c r="C2042" s="36"/>
      <c r="D2042" s="36"/>
      <c r="E2042" s="206"/>
      <c r="F2042" s="206"/>
    </row>
    <row r="2043" spans="1:6">
      <c r="A2043" s="36"/>
      <c r="B2043" s="36"/>
      <c r="C2043" s="36"/>
      <c r="D2043" s="36"/>
      <c r="E2043" s="206"/>
      <c r="F2043" s="206"/>
    </row>
    <row r="2044" spans="1:6">
      <c r="A2044" s="36"/>
      <c r="B2044" s="36"/>
      <c r="C2044" s="36"/>
      <c r="D2044" s="36"/>
      <c r="E2044" s="206"/>
      <c r="F2044" s="206"/>
    </row>
    <row r="2045" spans="1:6">
      <c r="A2045" s="36"/>
      <c r="B2045" s="36"/>
      <c r="C2045" s="36"/>
      <c r="D2045" s="36"/>
      <c r="E2045" s="206"/>
      <c r="F2045" s="206"/>
    </row>
    <row r="2046" spans="1:6">
      <c r="A2046" s="36"/>
      <c r="B2046" s="36"/>
      <c r="C2046" s="36"/>
      <c r="D2046" s="36"/>
      <c r="E2046" s="206"/>
      <c r="F2046" s="206"/>
    </row>
    <row r="2047" spans="1:6">
      <c r="A2047" s="36"/>
      <c r="B2047" s="36"/>
      <c r="C2047" s="36"/>
      <c r="D2047" s="36"/>
      <c r="E2047" s="206"/>
      <c r="F2047" s="206"/>
    </row>
    <row r="2048" spans="1:6">
      <c r="A2048" s="36"/>
      <c r="B2048" s="36"/>
      <c r="C2048" s="36"/>
      <c r="D2048" s="36"/>
      <c r="E2048" s="206"/>
      <c r="F2048" s="206"/>
    </row>
    <row r="2049" spans="1:6">
      <c r="A2049" s="36"/>
      <c r="B2049" s="36"/>
      <c r="C2049" s="36"/>
      <c r="D2049" s="36"/>
      <c r="E2049" s="206"/>
      <c r="F2049" s="206"/>
    </row>
    <row r="2050" spans="1:6">
      <c r="A2050" s="36"/>
      <c r="B2050" s="36"/>
      <c r="C2050" s="36"/>
      <c r="D2050" s="36"/>
      <c r="E2050" s="206"/>
      <c r="F2050" s="206"/>
    </row>
    <row r="2051" spans="1:6">
      <c r="A2051" s="36"/>
      <c r="B2051" s="36"/>
      <c r="C2051" s="36"/>
      <c r="D2051" s="36"/>
      <c r="E2051" s="206"/>
      <c r="F2051" s="206"/>
    </row>
    <row r="2052" spans="1:6">
      <c r="A2052" s="36"/>
      <c r="B2052" s="36"/>
      <c r="C2052" s="36"/>
      <c r="D2052" s="36"/>
      <c r="E2052" s="206"/>
      <c r="F2052" s="206"/>
    </row>
    <row r="2053" spans="1:6">
      <c r="A2053" s="36"/>
      <c r="B2053" s="36"/>
      <c r="C2053" s="36"/>
      <c r="D2053" s="36"/>
      <c r="E2053" s="206"/>
      <c r="F2053" s="206"/>
    </row>
    <row r="2054" spans="1:6">
      <c r="A2054" s="36"/>
      <c r="B2054" s="36"/>
      <c r="C2054" s="36"/>
      <c r="D2054" s="36"/>
      <c r="E2054" s="206"/>
      <c r="F2054" s="206"/>
    </row>
    <row r="2055" spans="1:6">
      <c r="A2055" s="36"/>
      <c r="B2055" s="36"/>
      <c r="C2055" s="36"/>
      <c r="D2055" s="36"/>
      <c r="E2055" s="206"/>
      <c r="F2055" s="206"/>
    </row>
    <row r="2056" spans="1:6">
      <c r="A2056" s="36"/>
      <c r="B2056" s="36"/>
      <c r="C2056" s="36"/>
      <c r="D2056" s="36"/>
      <c r="E2056" s="206"/>
      <c r="F2056" s="206"/>
    </row>
    <row r="2057" spans="1:6">
      <c r="A2057" s="36"/>
      <c r="B2057" s="36"/>
      <c r="C2057" s="36"/>
      <c r="D2057" s="36"/>
      <c r="E2057" s="206"/>
      <c r="F2057" s="206"/>
    </row>
    <row r="2058" spans="1:6">
      <c r="A2058" s="36"/>
      <c r="B2058" s="36"/>
      <c r="C2058" s="36"/>
      <c r="D2058" s="36"/>
      <c r="E2058" s="206"/>
      <c r="F2058" s="206"/>
    </row>
    <row r="2059" spans="1:6">
      <c r="A2059" s="36"/>
      <c r="B2059" s="36"/>
      <c r="C2059" s="36"/>
      <c r="D2059" s="36"/>
      <c r="E2059" s="206"/>
      <c r="F2059" s="206"/>
    </row>
    <row r="2060" spans="1:6">
      <c r="A2060" s="36"/>
      <c r="B2060" s="36"/>
      <c r="C2060" s="36"/>
      <c r="D2060" s="36"/>
      <c r="E2060" s="206"/>
      <c r="F2060" s="206"/>
    </row>
    <row r="2061" spans="1:6">
      <c r="A2061" s="36"/>
      <c r="B2061" s="36"/>
      <c r="C2061" s="36"/>
      <c r="D2061" s="36"/>
      <c r="E2061" s="206"/>
      <c r="F2061" s="206"/>
    </row>
    <row r="2062" spans="1:6">
      <c r="A2062" s="36"/>
      <c r="B2062" s="36"/>
      <c r="C2062" s="36"/>
      <c r="D2062" s="36"/>
      <c r="E2062" s="206"/>
      <c r="F2062" s="206"/>
    </row>
    <row r="2063" spans="1:6">
      <c r="A2063" s="36"/>
      <c r="B2063" s="36"/>
      <c r="C2063" s="36"/>
      <c r="D2063" s="36"/>
      <c r="E2063" s="206"/>
      <c r="F2063" s="206"/>
    </row>
    <row r="2064" spans="1:6">
      <c r="A2064" s="36"/>
      <c r="B2064" s="36"/>
      <c r="C2064" s="36"/>
      <c r="D2064" s="36"/>
      <c r="E2064" s="206"/>
      <c r="F2064" s="206"/>
    </row>
    <row r="2065" spans="1:6">
      <c r="A2065" s="36"/>
      <c r="B2065" s="36"/>
      <c r="C2065" s="36"/>
      <c r="D2065" s="36"/>
      <c r="E2065" s="206"/>
      <c r="F2065" s="206"/>
    </row>
    <row r="2066" spans="1:6">
      <c r="A2066" s="36"/>
      <c r="B2066" s="36"/>
      <c r="C2066" s="36"/>
      <c r="D2066" s="36"/>
      <c r="E2066" s="206"/>
      <c r="F2066" s="206"/>
    </row>
    <row r="2067" spans="1:6">
      <c r="A2067" s="36"/>
      <c r="B2067" s="36"/>
      <c r="C2067" s="36"/>
      <c r="D2067" s="36"/>
      <c r="E2067" s="206"/>
      <c r="F2067" s="206"/>
    </row>
    <row r="2068" spans="1:6">
      <c r="A2068" s="36"/>
      <c r="B2068" s="36"/>
      <c r="C2068" s="36"/>
      <c r="D2068" s="36"/>
      <c r="E2068" s="206"/>
      <c r="F2068" s="206"/>
    </row>
    <row r="2069" spans="1:6">
      <c r="A2069" s="36"/>
      <c r="B2069" s="36"/>
      <c r="C2069" s="36"/>
      <c r="D2069" s="36"/>
      <c r="E2069" s="206"/>
      <c r="F2069" s="206"/>
    </row>
    <row r="2070" spans="1:6">
      <c r="A2070" s="36"/>
      <c r="B2070" s="36"/>
      <c r="C2070" s="36"/>
      <c r="D2070" s="36"/>
      <c r="E2070" s="206"/>
      <c r="F2070" s="206"/>
    </row>
    <row r="2071" spans="1:6">
      <c r="A2071" s="36"/>
      <c r="B2071" s="36"/>
      <c r="C2071" s="36"/>
      <c r="D2071" s="36"/>
      <c r="E2071" s="206"/>
      <c r="F2071" s="206"/>
    </row>
    <row r="2072" spans="1:6">
      <c r="A2072" s="36"/>
      <c r="B2072" s="36"/>
      <c r="C2072" s="36"/>
      <c r="D2072" s="36"/>
      <c r="E2072" s="206"/>
      <c r="F2072" s="206"/>
    </row>
    <row r="2073" spans="1:6">
      <c r="A2073" s="36"/>
      <c r="B2073" s="36"/>
      <c r="C2073" s="36"/>
      <c r="D2073" s="36"/>
      <c r="E2073" s="206"/>
      <c r="F2073" s="206"/>
    </row>
    <row r="2074" spans="1:6">
      <c r="A2074" s="36"/>
      <c r="B2074" s="36"/>
      <c r="C2074" s="36"/>
      <c r="D2074" s="36"/>
      <c r="E2074" s="206"/>
      <c r="F2074" s="206"/>
    </row>
    <row r="2075" spans="1:6">
      <c r="A2075" s="36"/>
      <c r="B2075" s="36"/>
      <c r="C2075" s="36"/>
      <c r="D2075" s="36"/>
      <c r="E2075" s="206"/>
      <c r="F2075" s="206"/>
    </row>
    <row r="2076" spans="1:6">
      <c r="A2076" s="36"/>
      <c r="B2076" s="36"/>
      <c r="C2076" s="36"/>
      <c r="D2076" s="36"/>
      <c r="E2076" s="206"/>
      <c r="F2076" s="206"/>
    </row>
    <row r="2077" spans="1:6">
      <c r="A2077" s="36"/>
      <c r="B2077" s="36"/>
      <c r="C2077" s="36"/>
      <c r="D2077" s="36"/>
      <c r="E2077" s="206"/>
      <c r="F2077" s="206"/>
    </row>
    <row r="2078" spans="1:6">
      <c r="A2078" s="36"/>
      <c r="B2078" s="36"/>
      <c r="C2078" s="36"/>
      <c r="D2078" s="36"/>
      <c r="E2078" s="206"/>
      <c r="F2078" s="206"/>
    </row>
    <row r="2079" spans="1:6">
      <c r="A2079" s="36"/>
      <c r="B2079" s="36"/>
      <c r="C2079" s="36"/>
      <c r="D2079" s="36"/>
      <c r="E2079" s="206"/>
      <c r="F2079" s="206"/>
    </row>
    <row r="2080" spans="1:6">
      <c r="A2080" s="36"/>
      <c r="B2080" s="36"/>
      <c r="C2080" s="36"/>
      <c r="D2080" s="36"/>
      <c r="E2080" s="206"/>
      <c r="F2080" s="206"/>
    </row>
    <row r="2081" spans="1:6">
      <c r="A2081" s="36"/>
      <c r="B2081" s="36"/>
      <c r="C2081" s="36"/>
      <c r="D2081" s="36"/>
      <c r="E2081" s="206"/>
      <c r="F2081" s="206"/>
    </row>
    <row r="2082" spans="1:6">
      <c r="A2082" s="36"/>
      <c r="B2082" s="36"/>
      <c r="C2082" s="36"/>
      <c r="D2082" s="36"/>
      <c r="E2082" s="206"/>
      <c r="F2082" s="206"/>
    </row>
    <row r="2083" spans="1:6">
      <c r="A2083" s="36"/>
      <c r="B2083" s="36"/>
      <c r="C2083" s="36"/>
      <c r="D2083" s="36"/>
      <c r="E2083" s="206"/>
      <c r="F2083" s="206"/>
    </row>
    <row r="2084" spans="1:6">
      <c r="A2084" s="36"/>
      <c r="B2084" s="36"/>
      <c r="C2084" s="36"/>
      <c r="D2084" s="36"/>
      <c r="E2084" s="206"/>
      <c r="F2084" s="206"/>
    </row>
    <row r="2085" spans="1:6">
      <c r="A2085" s="36"/>
      <c r="B2085" s="36"/>
      <c r="C2085" s="36"/>
      <c r="D2085" s="36"/>
      <c r="E2085" s="206"/>
      <c r="F2085" s="206"/>
    </row>
    <row r="2086" spans="1:6">
      <c r="A2086" s="36"/>
      <c r="B2086" s="36"/>
      <c r="C2086" s="36"/>
      <c r="D2086" s="36"/>
      <c r="E2086" s="206"/>
      <c r="F2086" s="206"/>
    </row>
    <row r="2087" spans="1:6">
      <c r="A2087" s="36"/>
      <c r="B2087" s="36"/>
      <c r="C2087" s="36"/>
      <c r="D2087" s="36"/>
      <c r="E2087" s="206"/>
      <c r="F2087" s="206"/>
    </row>
    <row r="2088" spans="1:6">
      <c r="A2088" s="36"/>
      <c r="B2088" s="36"/>
      <c r="C2088" s="36"/>
      <c r="D2088" s="36"/>
      <c r="E2088" s="206"/>
      <c r="F2088" s="206"/>
    </row>
    <row r="2089" spans="1:6">
      <c r="A2089" s="36"/>
      <c r="B2089" s="36"/>
      <c r="C2089" s="36"/>
      <c r="D2089" s="36"/>
      <c r="E2089" s="206"/>
      <c r="F2089" s="206"/>
    </row>
    <row r="2090" spans="1:6">
      <c r="A2090" s="36"/>
      <c r="B2090" s="36"/>
      <c r="C2090" s="36"/>
      <c r="D2090" s="36"/>
      <c r="E2090" s="206"/>
      <c r="F2090" s="206"/>
    </row>
    <row r="2091" spans="1:6">
      <c r="A2091" s="36"/>
      <c r="B2091" s="36"/>
      <c r="C2091" s="36"/>
      <c r="D2091" s="36"/>
      <c r="E2091" s="206"/>
      <c r="F2091" s="206"/>
    </row>
    <row r="2092" spans="1:6">
      <c r="A2092" s="36"/>
      <c r="B2092" s="36"/>
      <c r="C2092" s="36"/>
      <c r="D2092" s="36"/>
      <c r="E2092" s="206"/>
      <c r="F2092" s="206"/>
    </row>
    <row r="2093" spans="1:6">
      <c r="A2093" s="36"/>
      <c r="B2093" s="36"/>
      <c r="C2093" s="36"/>
      <c r="D2093" s="36"/>
      <c r="E2093" s="206"/>
      <c r="F2093" s="206"/>
    </row>
    <row r="2094" spans="1:6">
      <c r="A2094" s="36"/>
      <c r="B2094" s="36"/>
      <c r="C2094" s="36"/>
      <c r="D2094" s="36"/>
      <c r="E2094" s="206"/>
      <c r="F2094" s="206"/>
    </row>
    <row r="2095" spans="1:6">
      <c r="A2095" s="36"/>
      <c r="B2095" s="36"/>
      <c r="C2095" s="36"/>
      <c r="D2095" s="36"/>
      <c r="E2095" s="206"/>
      <c r="F2095" s="206"/>
    </row>
    <row r="2096" spans="1:6">
      <c r="A2096" s="36"/>
      <c r="B2096" s="36"/>
      <c r="C2096" s="36"/>
      <c r="D2096" s="36"/>
      <c r="E2096" s="206"/>
      <c r="F2096" s="206"/>
    </row>
    <row r="2097" spans="1:6">
      <c r="A2097" s="36"/>
      <c r="B2097" s="36"/>
      <c r="C2097" s="36"/>
      <c r="D2097" s="36"/>
      <c r="E2097" s="206"/>
      <c r="F2097" s="206"/>
    </row>
    <row r="2098" spans="1:6">
      <c r="A2098" s="36"/>
      <c r="B2098" s="36"/>
      <c r="C2098" s="36"/>
      <c r="D2098" s="36"/>
      <c r="E2098" s="206"/>
      <c r="F2098" s="206"/>
    </row>
    <row r="2099" spans="1:6">
      <c r="A2099" s="36"/>
      <c r="B2099" s="36"/>
      <c r="C2099" s="36"/>
      <c r="D2099" s="36"/>
      <c r="E2099" s="206"/>
      <c r="F2099" s="206"/>
    </row>
    <row r="2100" spans="1:6">
      <c r="A2100" s="36"/>
      <c r="B2100" s="36"/>
      <c r="C2100" s="36"/>
      <c r="D2100" s="36"/>
      <c r="E2100" s="206"/>
      <c r="F2100" s="206"/>
    </row>
    <row r="2101" spans="1:6">
      <c r="A2101" s="36"/>
      <c r="B2101" s="36"/>
      <c r="C2101" s="36"/>
      <c r="D2101" s="36"/>
      <c r="E2101" s="206"/>
      <c r="F2101" s="206"/>
    </row>
    <row r="2102" spans="1:6">
      <c r="A2102" s="36"/>
      <c r="B2102" s="36"/>
      <c r="C2102" s="36"/>
      <c r="D2102" s="36"/>
      <c r="E2102" s="206"/>
      <c r="F2102" s="206"/>
    </row>
    <row r="2103" spans="1:6">
      <c r="A2103" s="36"/>
      <c r="B2103" s="36"/>
      <c r="C2103" s="36"/>
      <c r="D2103" s="36"/>
      <c r="E2103" s="206"/>
      <c r="F2103" s="206"/>
    </row>
    <row r="2104" spans="1:6">
      <c r="A2104" s="36"/>
      <c r="B2104" s="36"/>
      <c r="C2104" s="36"/>
      <c r="D2104" s="36"/>
      <c r="E2104" s="206"/>
      <c r="F2104" s="206"/>
    </row>
    <row r="2105" spans="1:6">
      <c r="A2105" s="36"/>
      <c r="B2105" s="36"/>
      <c r="C2105" s="36"/>
      <c r="D2105" s="36"/>
      <c r="E2105" s="206"/>
      <c r="F2105" s="206"/>
    </row>
    <row r="2106" spans="1:6">
      <c r="A2106" s="36"/>
      <c r="B2106" s="36"/>
      <c r="C2106" s="36"/>
      <c r="D2106" s="36"/>
      <c r="E2106" s="206"/>
      <c r="F2106" s="206"/>
    </row>
    <row r="2107" spans="1:6">
      <c r="A2107" s="36"/>
      <c r="B2107" s="36"/>
      <c r="C2107" s="36"/>
      <c r="D2107" s="36"/>
      <c r="E2107" s="206"/>
      <c r="F2107" s="206"/>
    </row>
    <row r="2108" spans="1:6">
      <c r="A2108" s="36"/>
      <c r="B2108" s="36"/>
      <c r="C2108" s="36"/>
      <c r="D2108" s="36"/>
      <c r="E2108" s="206"/>
      <c r="F2108" s="206"/>
    </row>
    <row r="2109" spans="1:6">
      <c r="A2109" s="36"/>
      <c r="B2109" s="36"/>
      <c r="C2109" s="36"/>
      <c r="D2109" s="36"/>
      <c r="E2109" s="206"/>
      <c r="F2109" s="206"/>
    </row>
    <row r="2110" spans="1:6">
      <c r="A2110" s="36"/>
      <c r="B2110" s="36"/>
      <c r="C2110" s="36"/>
      <c r="D2110" s="36"/>
      <c r="E2110" s="206"/>
      <c r="F2110" s="206"/>
    </row>
    <row r="2111" spans="1:6">
      <c r="A2111" s="36"/>
      <c r="B2111" s="36"/>
      <c r="C2111" s="36"/>
      <c r="D2111" s="36"/>
      <c r="E2111" s="206"/>
      <c r="F2111" s="206"/>
    </row>
    <row r="2112" spans="1:6">
      <c r="A2112" s="36"/>
      <c r="B2112" s="36"/>
      <c r="C2112" s="36"/>
      <c r="D2112" s="36"/>
      <c r="E2112" s="206"/>
      <c r="F2112" s="206"/>
    </row>
    <row r="2113" spans="1:6">
      <c r="A2113" s="36"/>
      <c r="B2113" s="36"/>
      <c r="C2113" s="36"/>
      <c r="D2113" s="36"/>
      <c r="E2113" s="206"/>
      <c r="F2113" s="206"/>
    </row>
    <row r="2114" spans="1:6">
      <c r="A2114" s="36"/>
      <c r="B2114" s="36"/>
      <c r="C2114" s="36"/>
      <c r="D2114" s="36"/>
      <c r="E2114" s="206"/>
      <c r="F2114" s="206"/>
    </row>
    <row r="2115" spans="1:6">
      <c r="A2115" s="36"/>
      <c r="B2115" s="36"/>
      <c r="C2115" s="36"/>
      <c r="D2115" s="36"/>
      <c r="E2115" s="206"/>
      <c r="F2115" s="206"/>
    </row>
    <row r="2116" spans="1:6">
      <c r="A2116" s="36"/>
      <c r="B2116" s="36"/>
      <c r="C2116" s="36"/>
      <c r="D2116" s="36"/>
      <c r="E2116" s="206"/>
      <c r="F2116" s="206"/>
    </row>
    <row r="2117" spans="1:6">
      <c r="A2117" s="36"/>
      <c r="B2117" s="36"/>
      <c r="C2117" s="36"/>
      <c r="D2117" s="36"/>
      <c r="E2117" s="206"/>
      <c r="F2117" s="206"/>
    </row>
    <row r="2118" spans="1:6">
      <c r="A2118" s="36"/>
      <c r="B2118" s="36"/>
      <c r="C2118" s="36"/>
      <c r="D2118" s="36"/>
      <c r="E2118" s="206"/>
      <c r="F2118" s="206"/>
    </row>
    <row r="2119" spans="1:6">
      <c r="A2119" s="36"/>
      <c r="B2119" s="36"/>
      <c r="C2119" s="36"/>
      <c r="D2119" s="36"/>
      <c r="E2119" s="206"/>
      <c r="F2119" s="206"/>
    </row>
    <row r="2120" spans="1:6">
      <c r="A2120" s="36"/>
      <c r="B2120" s="36"/>
      <c r="C2120" s="36"/>
      <c r="D2120" s="36"/>
      <c r="E2120" s="206"/>
      <c r="F2120" s="206"/>
    </row>
    <row r="2121" spans="1:6">
      <c r="A2121" s="36"/>
      <c r="B2121" s="36"/>
      <c r="C2121" s="36"/>
      <c r="D2121" s="36"/>
      <c r="E2121" s="206"/>
      <c r="F2121" s="206"/>
    </row>
    <row r="2122" spans="1:6">
      <c r="A2122" s="36"/>
      <c r="B2122" s="36"/>
      <c r="C2122" s="36"/>
      <c r="D2122" s="36"/>
      <c r="E2122" s="206"/>
      <c r="F2122" s="206"/>
    </row>
    <row r="2123" spans="1:6">
      <c r="A2123" s="36"/>
      <c r="B2123" s="36"/>
      <c r="C2123" s="36"/>
      <c r="D2123" s="36"/>
      <c r="E2123" s="206"/>
      <c r="F2123" s="206"/>
    </row>
    <row r="2124" spans="1:6">
      <c r="A2124" s="36"/>
      <c r="B2124" s="36"/>
      <c r="C2124" s="36"/>
      <c r="D2124" s="36"/>
      <c r="E2124" s="206"/>
      <c r="F2124" s="206"/>
    </row>
    <row r="2125" spans="1:6">
      <c r="A2125" s="36"/>
      <c r="B2125" s="36"/>
      <c r="C2125" s="36"/>
      <c r="D2125" s="36"/>
      <c r="E2125" s="206"/>
      <c r="F2125" s="206"/>
    </row>
    <row r="2126" spans="1:6">
      <c r="A2126" s="36"/>
      <c r="B2126" s="36"/>
      <c r="C2126" s="36"/>
      <c r="D2126" s="36"/>
      <c r="E2126" s="206"/>
      <c r="F2126" s="206"/>
    </row>
    <row r="2127" spans="1:6">
      <c r="A2127" s="36"/>
      <c r="B2127" s="36"/>
      <c r="C2127" s="36"/>
      <c r="D2127" s="36"/>
      <c r="E2127" s="206"/>
      <c r="F2127" s="206"/>
    </row>
    <row r="2128" spans="1:6">
      <c r="A2128" s="36"/>
      <c r="B2128" s="36"/>
      <c r="C2128" s="36"/>
      <c r="D2128" s="36"/>
      <c r="E2128" s="206"/>
      <c r="F2128" s="206"/>
    </row>
    <row r="2129" spans="1:6">
      <c r="A2129" s="36"/>
      <c r="B2129" s="36"/>
      <c r="C2129" s="36"/>
      <c r="D2129" s="36"/>
      <c r="E2129" s="206"/>
      <c r="F2129" s="206"/>
    </row>
    <row r="2130" spans="1:6">
      <c r="A2130" s="36"/>
      <c r="B2130" s="36"/>
      <c r="C2130" s="36"/>
      <c r="D2130" s="36"/>
      <c r="E2130" s="206"/>
      <c r="F2130" s="206"/>
    </row>
    <row r="2131" spans="1:6">
      <c r="A2131" s="36"/>
      <c r="B2131" s="36"/>
      <c r="C2131" s="36"/>
      <c r="D2131" s="36"/>
      <c r="E2131" s="206"/>
      <c r="F2131" s="206"/>
    </row>
    <row r="2132" spans="1:6">
      <c r="A2132" s="36"/>
      <c r="B2132" s="36"/>
      <c r="C2132" s="36"/>
      <c r="D2132" s="36"/>
      <c r="E2132" s="206"/>
      <c r="F2132" s="206"/>
    </row>
    <row r="2133" spans="1:6">
      <c r="A2133" s="36"/>
      <c r="B2133" s="36"/>
      <c r="C2133" s="36"/>
      <c r="D2133" s="36"/>
      <c r="E2133" s="206"/>
      <c r="F2133" s="206"/>
    </row>
    <row r="2134" spans="1:6">
      <c r="A2134" s="36"/>
      <c r="B2134" s="36"/>
      <c r="C2134" s="36"/>
      <c r="D2134" s="36"/>
      <c r="E2134" s="206"/>
      <c r="F2134" s="206"/>
    </row>
    <row r="2135" spans="1:6">
      <c r="A2135" s="36"/>
      <c r="B2135" s="36"/>
      <c r="C2135" s="36"/>
      <c r="D2135" s="36"/>
      <c r="E2135" s="206"/>
      <c r="F2135" s="206"/>
    </row>
    <row r="2136" spans="1:6">
      <c r="A2136" s="36"/>
      <c r="B2136" s="36"/>
      <c r="C2136" s="36"/>
      <c r="D2136" s="36"/>
      <c r="E2136" s="206"/>
      <c r="F2136" s="206"/>
    </row>
    <row r="2137" spans="1:6">
      <c r="A2137" s="36"/>
      <c r="B2137" s="36"/>
      <c r="C2137" s="36"/>
      <c r="D2137" s="36"/>
      <c r="E2137" s="206"/>
      <c r="F2137" s="206"/>
    </row>
    <row r="2138" spans="1:6">
      <c r="A2138" s="36"/>
      <c r="B2138" s="36"/>
      <c r="C2138" s="36"/>
      <c r="D2138" s="36"/>
      <c r="E2138" s="206"/>
      <c r="F2138" s="206"/>
    </row>
    <row r="2139" spans="1:6">
      <c r="A2139" s="36"/>
      <c r="B2139" s="36"/>
      <c r="C2139" s="36"/>
      <c r="D2139" s="36"/>
      <c r="E2139" s="206"/>
      <c r="F2139" s="206"/>
    </row>
    <row r="2140" spans="1:6">
      <c r="A2140" s="36"/>
      <c r="B2140" s="36"/>
      <c r="C2140" s="36"/>
      <c r="D2140" s="36"/>
      <c r="E2140" s="206"/>
      <c r="F2140" s="206"/>
    </row>
    <row r="2141" spans="1:6">
      <c r="A2141" s="36"/>
      <c r="B2141" s="36"/>
      <c r="C2141" s="36"/>
      <c r="D2141" s="36"/>
      <c r="E2141" s="206"/>
      <c r="F2141" s="206"/>
    </row>
    <row r="2142" spans="1:6">
      <c r="A2142" s="36"/>
      <c r="B2142" s="36"/>
      <c r="C2142" s="36"/>
      <c r="D2142" s="36"/>
      <c r="E2142" s="206"/>
      <c r="F2142" s="206"/>
    </row>
    <row r="2143" spans="1:6">
      <c r="A2143" s="36"/>
      <c r="B2143" s="36"/>
      <c r="C2143" s="36"/>
      <c r="D2143" s="36"/>
      <c r="E2143" s="206"/>
      <c r="F2143" s="206"/>
    </row>
    <row r="2144" spans="1:6">
      <c r="A2144" s="36"/>
      <c r="B2144" s="36"/>
      <c r="C2144" s="36"/>
      <c r="D2144" s="36"/>
      <c r="E2144" s="206"/>
      <c r="F2144" s="206"/>
    </row>
    <row r="2145" spans="1:6">
      <c r="A2145" s="36"/>
      <c r="B2145" s="36"/>
      <c r="C2145" s="36"/>
      <c r="D2145" s="36"/>
      <c r="E2145" s="206"/>
      <c r="F2145" s="206"/>
    </row>
    <row r="2146" spans="1:6">
      <c r="A2146" s="36"/>
      <c r="B2146" s="36"/>
      <c r="C2146" s="36"/>
      <c r="D2146" s="36"/>
      <c r="E2146" s="206"/>
      <c r="F2146" s="206"/>
    </row>
    <row r="2147" spans="1:6">
      <c r="A2147" s="36"/>
      <c r="B2147" s="36"/>
      <c r="C2147" s="36"/>
      <c r="D2147" s="36"/>
      <c r="E2147" s="206"/>
      <c r="F2147" s="206"/>
    </row>
    <row r="2148" spans="1:6">
      <c r="A2148" s="36"/>
      <c r="B2148" s="36"/>
      <c r="C2148" s="36"/>
      <c r="D2148" s="36"/>
      <c r="E2148" s="206"/>
      <c r="F2148" s="206"/>
    </row>
    <row r="2149" spans="1:6">
      <c r="A2149" s="36"/>
      <c r="B2149" s="36"/>
      <c r="C2149" s="36"/>
      <c r="D2149" s="36"/>
      <c r="E2149" s="206"/>
      <c r="F2149" s="206"/>
    </row>
    <row r="2150" spans="1:6">
      <c r="A2150" s="36"/>
      <c r="B2150" s="36"/>
      <c r="C2150" s="36"/>
      <c r="D2150" s="36"/>
      <c r="E2150" s="206"/>
      <c r="F2150" s="206"/>
    </row>
    <row r="2151" spans="1:6">
      <c r="A2151" s="36"/>
      <c r="B2151" s="36"/>
      <c r="C2151" s="36"/>
      <c r="D2151" s="36"/>
      <c r="E2151" s="206"/>
      <c r="F2151" s="206"/>
    </row>
    <row r="2152" spans="1:6">
      <c r="A2152" s="36"/>
      <c r="B2152" s="36"/>
      <c r="C2152" s="36"/>
      <c r="D2152" s="36"/>
      <c r="E2152" s="206"/>
      <c r="F2152" s="206"/>
    </row>
    <row r="2153" spans="1:6">
      <c r="A2153" s="36"/>
      <c r="B2153" s="36"/>
      <c r="C2153" s="36"/>
      <c r="D2153" s="36"/>
      <c r="E2153" s="206"/>
      <c r="F2153" s="206"/>
    </row>
    <row r="2154" spans="1:6">
      <c r="A2154" s="36"/>
      <c r="B2154" s="36"/>
      <c r="C2154" s="36"/>
      <c r="D2154" s="36"/>
      <c r="E2154" s="206"/>
      <c r="F2154" s="206"/>
    </row>
    <row r="2155" spans="1:6">
      <c r="A2155" s="36"/>
      <c r="B2155" s="36"/>
      <c r="C2155" s="36"/>
      <c r="D2155" s="36"/>
      <c r="E2155" s="206"/>
      <c r="F2155" s="206"/>
    </row>
    <row r="2156" spans="1:6">
      <c r="A2156" s="36"/>
      <c r="B2156" s="36"/>
      <c r="C2156" s="36"/>
      <c r="D2156" s="36"/>
      <c r="E2156" s="206"/>
      <c r="F2156" s="206"/>
    </row>
    <row r="2157" spans="1:6">
      <c r="A2157" s="36"/>
      <c r="B2157" s="36"/>
      <c r="C2157" s="36"/>
      <c r="D2157" s="36"/>
      <c r="E2157" s="206"/>
      <c r="F2157" s="206"/>
    </row>
    <row r="2158" spans="1:6">
      <c r="A2158" s="36"/>
      <c r="B2158" s="36"/>
      <c r="C2158" s="36"/>
      <c r="D2158" s="36"/>
      <c r="E2158" s="206"/>
      <c r="F2158" s="206"/>
    </row>
    <row r="2159" spans="1:6">
      <c r="A2159" s="36"/>
      <c r="B2159" s="36"/>
      <c r="C2159" s="36"/>
      <c r="D2159" s="36"/>
      <c r="E2159" s="206"/>
      <c r="F2159" s="206"/>
    </row>
    <row r="2160" spans="1:6">
      <c r="A2160" s="36"/>
      <c r="B2160" s="36"/>
      <c r="C2160" s="36"/>
      <c r="D2160" s="36"/>
      <c r="E2160" s="206"/>
      <c r="F2160" s="206"/>
    </row>
    <row r="2161" spans="1:6">
      <c r="A2161" s="36"/>
      <c r="B2161" s="36"/>
      <c r="C2161" s="36"/>
      <c r="D2161" s="36"/>
      <c r="E2161" s="206"/>
      <c r="F2161" s="206"/>
    </row>
    <row r="2162" spans="1:6">
      <c r="A2162" s="36"/>
      <c r="B2162" s="36"/>
      <c r="C2162" s="36"/>
      <c r="D2162" s="36"/>
      <c r="E2162" s="206"/>
      <c r="F2162" s="206"/>
    </row>
    <row r="2163" spans="1:6">
      <c r="A2163" s="36"/>
      <c r="B2163" s="36"/>
      <c r="C2163" s="36"/>
      <c r="D2163" s="36"/>
      <c r="E2163" s="206"/>
      <c r="F2163" s="206"/>
    </row>
    <row r="2164" spans="1:6">
      <c r="A2164" s="36"/>
      <c r="B2164" s="36"/>
      <c r="C2164" s="36"/>
      <c r="D2164" s="36"/>
      <c r="E2164" s="206"/>
      <c r="F2164" s="206"/>
    </row>
    <row r="2165" spans="1:6">
      <c r="A2165" s="36"/>
      <c r="B2165" s="36"/>
      <c r="C2165" s="36"/>
      <c r="D2165" s="36"/>
      <c r="E2165" s="206"/>
      <c r="F2165" s="206"/>
    </row>
    <row r="2166" spans="1:6">
      <c r="A2166" s="36"/>
      <c r="B2166" s="36"/>
      <c r="C2166" s="36"/>
      <c r="D2166" s="36"/>
      <c r="E2166" s="206"/>
      <c r="F2166" s="206"/>
    </row>
    <row r="2167" spans="1:6">
      <c r="A2167" s="36"/>
      <c r="B2167" s="36"/>
      <c r="C2167" s="36"/>
      <c r="D2167" s="36"/>
      <c r="E2167" s="206"/>
      <c r="F2167" s="206"/>
    </row>
    <row r="2168" spans="1:6">
      <c r="A2168" s="36"/>
      <c r="B2168" s="36"/>
      <c r="C2168" s="36"/>
      <c r="D2168" s="36"/>
      <c r="E2168" s="206"/>
      <c r="F2168" s="206"/>
    </row>
    <row r="2169" spans="1:6">
      <c r="A2169" s="36"/>
      <c r="B2169" s="36"/>
      <c r="C2169" s="36"/>
      <c r="D2169" s="36"/>
      <c r="E2169" s="206"/>
      <c r="F2169" s="206"/>
    </row>
    <row r="2170" spans="1:6">
      <c r="A2170" s="36"/>
      <c r="B2170" s="36"/>
      <c r="C2170" s="36"/>
      <c r="D2170" s="36"/>
      <c r="E2170" s="206"/>
      <c r="F2170" s="206"/>
    </row>
    <row r="2171" spans="1:6">
      <c r="A2171" s="36"/>
      <c r="B2171" s="36"/>
      <c r="C2171" s="36"/>
      <c r="D2171" s="36"/>
      <c r="E2171" s="206"/>
      <c r="F2171" s="206"/>
    </row>
    <row r="2172" spans="1:6">
      <c r="A2172" s="36"/>
      <c r="B2172" s="36"/>
      <c r="C2172" s="36"/>
      <c r="D2172" s="36"/>
      <c r="E2172" s="206"/>
      <c r="F2172" s="206"/>
    </row>
    <row r="2173" spans="1:6">
      <c r="A2173" s="36"/>
      <c r="B2173" s="36"/>
      <c r="C2173" s="36"/>
      <c r="D2173" s="36"/>
      <c r="E2173" s="206"/>
      <c r="F2173" s="206"/>
    </row>
    <row r="2174" spans="1:6">
      <c r="A2174" s="36"/>
      <c r="B2174" s="36"/>
      <c r="C2174" s="36"/>
      <c r="D2174" s="36"/>
      <c r="E2174" s="206"/>
      <c r="F2174" s="206"/>
    </row>
    <row r="2175" spans="1:6">
      <c r="A2175" s="36"/>
      <c r="B2175" s="36"/>
      <c r="C2175" s="36"/>
      <c r="D2175" s="36"/>
      <c r="E2175" s="206"/>
      <c r="F2175" s="206"/>
    </row>
    <row r="2176" spans="1:6">
      <c r="A2176" s="36"/>
      <c r="B2176" s="36"/>
      <c r="C2176" s="36"/>
      <c r="D2176" s="36"/>
      <c r="E2176" s="206"/>
      <c r="F2176" s="206"/>
    </row>
    <row r="2177" spans="1:6">
      <c r="A2177" s="36"/>
      <c r="B2177" s="36"/>
      <c r="C2177" s="36"/>
      <c r="D2177" s="36"/>
      <c r="E2177" s="206"/>
      <c r="F2177" s="206"/>
    </row>
    <row r="2178" spans="1:6">
      <c r="A2178" s="36"/>
      <c r="B2178" s="36"/>
      <c r="C2178" s="36"/>
      <c r="D2178" s="36"/>
      <c r="E2178" s="206"/>
      <c r="F2178" s="206"/>
    </row>
    <row r="2179" spans="1:6">
      <c r="A2179" s="36"/>
      <c r="B2179" s="36"/>
      <c r="C2179" s="36"/>
      <c r="D2179" s="36"/>
      <c r="E2179" s="206"/>
      <c r="F2179" s="206"/>
    </row>
    <row r="2180" spans="1:6">
      <c r="A2180" s="36"/>
      <c r="B2180" s="36"/>
      <c r="C2180" s="36"/>
      <c r="D2180" s="36"/>
      <c r="E2180" s="206"/>
      <c r="F2180" s="206"/>
    </row>
    <row r="2181" spans="1:6">
      <c r="A2181" s="36"/>
      <c r="B2181" s="36"/>
      <c r="C2181" s="36"/>
      <c r="D2181" s="36"/>
      <c r="E2181" s="206"/>
      <c r="F2181" s="206"/>
    </row>
    <row r="2182" spans="1:6">
      <c r="A2182" s="36"/>
      <c r="B2182" s="36"/>
      <c r="C2182" s="36"/>
      <c r="D2182" s="36"/>
      <c r="E2182" s="206"/>
      <c r="F2182" s="206"/>
    </row>
    <row r="2183" spans="1:6">
      <c r="A2183" s="36"/>
      <c r="B2183" s="36"/>
      <c r="C2183" s="36"/>
      <c r="D2183" s="36"/>
      <c r="E2183" s="206"/>
      <c r="F2183" s="206"/>
    </row>
    <row r="2184" spans="1:6">
      <c r="A2184" s="36"/>
      <c r="B2184" s="36"/>
      <c r="C2184" s="36"/>
      <c r="D2184" s="36"/>
      <c r="E2184" s="206"/>
      <c r="F2184" s="206"/>
    </row>
    <row r="2185" spans="1:6">
      <c r="A2185" s="36"/>
      <c r="B2185" s="36"/>
      <c r="C2185" s="36"/>
      <c r="D2185" s="36"/>
      <c r="E2185" s="206"/>
      <c r="F2185" s="206"/>
    </row>
    <row r="2186" spans="1:6">
      <c r="A2186" s="36"/>
      <c r="B2186" s="36"/>
      <c r="C2186" s="36"/>
      <c r="D2186" s="36"/>
      <c r="E2186" s="206"/>
      <c r="F2186" s="206"/>
    </row>
    <row r="2187" spans="1:6">
      <c r="A2187" s="36"/>
      <c r="B2187" s="36"/>
      <c r="C2187" s="36"/>
      <c r="D2187" s="36"/>
      <c r="E2187" s="206"/>
      <c r="F2187" s="206"/>
    </row>
    <row r="2188" spans="1:6">
      <c r="A2188" s="36"/>
      <c r="B2188" s="36"/>
      <c r="C2188" s="36"/>
      <c r="D2188" s="36"/>
      <c r="E2188" s="206"/>
      <c r="F2188" s="206"/>
    </row>
    <row r="2189" spans="1:6">
      <c r="A2189" s="36"/>
      <c r="B2189" s="36"/>
      <c r="C2189" s="36"/>
      <c r="D2189" s="36"/>
      <c r="E2189" s="206"/>
      <c r="F2189" s="206"/>
    </row>
    <row r="2190" spans="1:6">
      <c r="A2190" s="36"/>
      <c r="B2190" s="36"/>
      <c r="C2190" s="36"/>
      <c r="D2190" s="36"/>
      <c r="E2190" s="206"/>
      <c r="F2190" s="206"/>
    </row>
    <row r="2191" spans="1:6">
      <c r="A2191" s="36"/>
      <c r="B2191" s="36"/>
      <c r="C2191" s="36"/>
      <c r="D2191" s="36"/>
      <c r="E2191" s="206"/>
      <c r="F2191" s="206"/>
    </row>
    <row r="2192" spans="1:6">
      <c r="A2192" s="36"/>
      <c r="B2192" s="36"/>
      <c r="C2192" s="36"/>
      <c r="D2192" s="36"/>
      <c r="E2192" s="206"/>
      <c r="F2192" s="206"/>
    </row>
    <row r="2193" spans="1:6">
      <c r="A2193" s="36"/>
      <c r="B2193" s="36"/>
      <c r="C2193" s="36"/>
      <c r="D2193" s="36"/>
      <c r="E2193" s="206"/>
      <c r="F2193" s="206"/>
    </row>
    <row r="2194" spans="1:6">
      <c r="A2194" s="36"/>
      <c r="B2194" s="36"/>
      <c r="C2194" s="36"/>
      <c r="D2194" s="36"/>
      <c r="E2194" s="206"/>
      <c r="F2194" s="206"/>
    </row>
    <row r="2195" spans="1:6">
      <c r="A2195" s="36"/>
      <c r="B2195" s="36"/>
      <c r="C2195" s="36"/>
      <c r="D2195" s="36"/>
      <c r="E2195" s="206"/>
      <c r="F2195" s="206"/>
    </row>
    <row r="2196" spans="1:6">
      <c r="A2196" s="36"/>
      <c r="B2196" s="36"/>
      <c r="C2196" s="36"/>
      <c r="D2196" s="36"/>
      <c r="E2196" s="206"/>
      <c r="F2196" s="206"/>
    </row>
    <row r="2197" spans="1:6">
      <c r="A2197" s="36"/>
      <c r="B2197" s="36"/>
      <c r="C2197" s="36"/>
      <c r="D2197" s="36"/>
      <c r="E2197" s="206"/>
      <c r="F2197" s="206"/>
    </row>
    <row r="2198" spans="1:6">
      <c r="A2198" s="36"/>
      <c r="B2198" s="36"/>
      <c r="C2198" s="36"/>
      <c r="D2198" s="36"/>
      <c r="E2198" s="206"/>
      <c r="F2198" s="206"/>
    </row>
    <row r="2199" spans="1:6">
      <c r="A2199" s="36"/>
      <c r="B2199" s="36"/>
      <c r="C2199" s="36"/>
      <c r="D2199" s="36"/>
      <c r="E2199" s="206"/>
      <c r="F2199" s="206"/>
    </row>
    <row r="2200" spans="1:6">
      <c r="A2200" s="36"/>
      <c r="B2200" s="36"/>
      <c r="C2200" s="36"/>
      <c r="D2200" s="36"/>
      <c r="E2200" s="206"/>
      <c r="F2200" s="206"/>
    </row>
    <row r="2201" spans="1:6">
      <c r="A2201" s="36"/>
      <c r="B2201" s="36"/>
      <c r="C2201" s="36"/>
      <c r="D2201" s="36"/>
      <c r="E2201" s="206"/>
      <c r="F2201" s="206"/>
    </row>
    <row r="2202" spans="1:6">
      <c r="A2202" s="36"/>
      <c r="B2202" s="36"/>
      <c r="C2202" s="36"/>
      <c r="D2202" s="36"/>
      <c r="E2202" s="206"/>
      <c r="F2202" s="206"/>
    </row>
    <row r="2203" spans="1:6">
      <c r="A2203" s="36"/>
      <c r="B2203" s="36"/>
      <c r="C2203" s="36"/>
      <c r="D2203" s="36"/>
      <c r="E2203" s="206"/>
      <c r="F2203" s="206"/>
    </row>
    <row r="2204" spans="1:6">
      <c r="A2204" s="36"/>
      <c r="B2204" s="36"/>
      <c r="C2204" s="36"/>
      <c r="D2204" s="36"/>
      <c r="E2204" s="206"/>
      <c r="F2204" s="206"/>
    </row>
    <row r="2205" spans="1:6">
      <c r="A2205" s="36"/>
      <c r="B2205" s="36"/>
      <c r="C2205" s="36"/>
      <c r="D2205" s="36"/>
      <c r="E2205" s="206"/>
      <c r="F2205" s="206"/>
    </row>
    <row r="2206" spans="1:6">
      <c r="A2206" s="36"/>
      <c r="B2206" s="36"/>
      <c r="C2206" s="36"/>
      <c r="D2206" s="36"/>
      <c r="E2206" s="206"/>
      <c r="F2206" s="206"/>
    </row>
    <row r="2207" spans="1:6">
      <c r="A2207" s="36"/>
      <c r="B2207" s="36"/>
      <c r="C2207" s="36"/>
      <c r="D2207" s="36"/>
      <c r="E2207" s="206"/>
      <c r="F2207" s="206"/>
    </row>
    <row r="2208" spans="1:6">
      <c r="A2208" s="36"/>
      <c r="B2208" s="36"/>
      <c r="C2208" s="36"/>
      <c r="D2208" s="36"/>
      <c r="E2208" s="206"/>
      <c r="F2208" s="206"/>
    </row>
    <row r="2209" spans="1:6">
      <c r="A2209" s="36"/>
      <c r="B2209" s="36"/>
      <c r="C2209" s="36"/>
      <c r="D2209" s="36"/>
      <c r="E2209" s="206"/>
      <c r="F2209" s="206"/>
    </row>
    <row r="2210" spans="1:6">
      <c r="A2210" s="36"/>
      <c r="B2210" s="36"/>
      <c r="C2210" s="36"/>
      <c r="D2210" s="36"/>
      <c r="E2210" s="206"/>
      <c r="F2210" s="206"/>
    </row>
    <row r="2211" spans="1:6">
      <c r="A2211" s="36"/>
      <c r="B2211" s="36"/>
      <c r="C2211" s="36"/>
      <c r="D2211" s="36"/>
      <c r="E2211" s="206"/>
      <c r="F2211" s="206"/>
    </row>
    <row r="2212" spans="1:6">
      <c r="A2212" s="36"/>
      <c r="B2212" s="36"/>
      <c r="C2212" s="36"/>
      <c r="D2212" s="36"/>
      <c r="E2212" s="206"/>
      <c r="F2212" s="206"/>
    </row>
    <row r="2213" spans="1:6">
      <c r="A2213" s="36"/>
      <c r="B2213" s="36"/>
      <c r="C2213" s="36"/>
      <c r="D2213" s="36"/>
      <c r="E2213" s="206"/>
      <c r="F2213" s="206"/>
    </row>
    <row r="2214" spans="1:6">
      <c r="A2214" s="36"/>
      <c r="B2214" s="36"/>
      <c r="C2214" s="36"/>
      <c r="D2214" s="36"/>
      <c r="E2214" s="206"/>
      <c r="F2214" s="206"/>
    </row>
    <row r="2215" spans="1:6">
      <c r="A2215" s="36"/>
      <c r="B2215" s="36"/>
      <c r="C2215" s="36"/>
      <c r="D2215" s="36"/>
      <c r="E2215" s="206"/>
      <c r="F2215" s="206"/>
    </row>
    <row r="2216" spans="1:6">
      <c r="A2216" s="36"/>
      <c r="B2216" s="36"/>
      <c r="C2216" s="36"/>
      <c r="D2216" s="36"/>
      <c r="E2216" s="206"/>
      <c r="F2216" s="206"/>
    </row>
    <row r="2217" spans="1:6">
      <c r="A2217" s="36"/>
      <c r="B2217" s="36"/>
      <c r="C2217" s="36"/>
      <c r="D2217" s="36"/>
      <c r="E2217" s="206"/>
      <c r="F2217" s="206"/>
    </row>
    <row r="2218" spans="1:6">
      <c r="A2218" s="36"/>
      <c r="B2218" s="36"/>
      <c r="C2218" s="36"/>
      <c r="D2218" s="36"/>
      <c r="E2218" s="206"/>
      <c r="F2218" s="206"/>
    </row>
    <row r="2219" spans="1:6">
      <c r="A2219" s="36"/>
      <c r="B2219" s="36"/>
      <c r="C2219" s="36"/>
      <c r="D2219" s="36"/>
      <c r="E2219" s="206"/>
      <c r="F2219" s="206"/>
    </row>
    <row r="2220" spans="1:6">
      <c r="A2220" s="36"/>
      <c r="B2220" s="36"/>
      <c r="C2220" s="36"/>
      <c r="D2220" s="36"/>
      <c r="E2220" s="206"/>
      <c r="F2220" s="206"/>
    </row>
    <row r="2221" spans="1:6">
      <c r="A2221" s="36"/>
      <c r="B2221" s="36"/>
      <c r="C2221" s="36"/>
      <c r="D2221" s="36"/>
      <c r="E2221" s="206"/>
      <c r="F2221" s="206"/>
    </row>
    <row r="2222" spans="1:6">
      <c r="A2222" s="36"/>
      <c r="B2222" s="36"/>
      <c r="C2222" s="36"/>
      <c r="D2222" s="36"/>
      <c r="E2222" s="206"/>
      <c r="F2222" s="206"/>
    </row>
    <row r="2223" spans="1:6">
      <c r="A2223" s="36"/>
      <c r="B2223" s="36"/>
      <c r="C2223" s="36"/>
      <c r="D2223" s="36"/>
      <c r="E2223" s="206"/>
      <c r="F2223" s="206"/>
    </row>
    <row r="2224" spans="1:6">
      <c r="A2224" s="36"/>
      <c r="B2224" s="36"/>
      <c r="C2224" s="36"/>
      <c r="D2224" s="36"/>
      <c r="E2224" s="206"/>
      <c r="F2224" s="206"/>
    </row>
    <row r="2225" spans="1:6">
      <c r="A2225" s="36"/>
      <c r="B2225" s="36"/>
      <c r="C2225" s="36"/>
      <c r="D2225" s="36"/>
      <c r="E2225" s="206"/>
      <c r="F2225" s="206"/>
    </row>
    <row r="2226" spans="1:6">
      <c r="A2226" s="36"/>
      <c r="B2226" s="36"/>
      <c r="C2226" s="36"/>
      <c r="D2226" s="36"/>
      <c r="E2226" s="206"/>
      <c r="F2226" s="206"/>
    </row>
    <row r="2227" spans="1:6">
      <c r="A2227" s="36"/>
      <c r="B2227" s="36"/>
      <c r="C2227" s="36"/>
      <c r="D2227" s="36"/>
      <c r="E2227" s="206"/>
      <c r="F2227" s="206"/>
    </row>
    <row r="2228" spans="1:6">
      <c r="A2228" s="36"/>
      <c r="B2228" s="36"/>
      <c r="C2228" s="36"/>
      <c r="D2228" s="36"/>
      <c r="E2228" s="206"/>
      <c r="F2228" s="206"/>
    </row>
    <row r="2229" spans="1:6">
      <c r="A2229" s="36"/>
      <c r="B2229" s="36"/>
      <c r="C2229" s="36"/>
      <c r="D2229" s="36"/>
      <c r="E2229" s="206"/>
      <c r="F2229" s="206"/>
    </row>
    <row r="2230" spans="1:6">
      <c r="A2230" s="36"/>
      <c r="B2230" s="36"/>
      <c r="C2230" s="36"/>
      <c r="D2230" s="36"/>
      <c r="E2230" s="206"/>
      <c r="F2230" s="206"/>
    </row>
    <row r="2231" spans="1:6">
      <c r="A2231" s="36"/>
      <c r="B2231" s="36"/>
      <c r="C2231" s="36"/>
      <c r="D2231" s="36"/>
      <c r="E2231" s="206"/>
      <c r="F2231" s="206"/>
    </row>
    <row r="2232" spans="1:6">
      <c r="A2232" s="36"/>
      <c r="B2232" s="36"/>
      <c r="C2232" s="36"/>
      <c r="D2232" s="36"/>
      <c r="E2232" s="206"/>
      <c r="F2232" s="206"/>
    </row>
    <row r="2233" spans="1:6">
      <c r="A2233" s="36"/>
      <c r="B2233" s="36"/>
      <c r="C2233" s="36"/>
      <c r="D2233" s="36"/>
      <c r="E2233" s="206"/>
      <c r="F2233" s="206"/>
    </row>
    <row r="2234" spans="1:6">
      <c r="A2234" s="36"/>
      <c r="B2234" s="36"/>
      <c r="C2234" s="36"/>
      <c r="D2234" s="36"/>
      <c r="E2234" s="206"/>
      <c r="F2234" s="206"/>
    </row>
    <row r="2235" spans="1:6">
      <c r="A2235" s="36"/>
      <c r="B2235" s="36"/>
      <c r="C2235" s="36"/>
      <c r="D2235" s="36"/>
      <c r="E2235" s="206"/>
      <c r="F2235" s="206"/>
    </row>
    <row r="2236" spans="1:6">
      <c r="A2236" s="36"/>
      <c r="B2236" s="36"/>
      <c r="C2236" s="36"/>
      <c r="D2236" s="36"/>
      <c r="E2236" s="206"/>
      <c r="F2236" s="206"/>
    </row>
    <row r="2237" spans="1:6">
      <c r="A2237" s="36"/>
      <c r="B2237" s="36"/>
      <c r="C2237" s="36"/>
      <c r="D2237" s="36"/>
      <c r="E2237" s="206"/>
      <c r="F2237" s="206"/>
    </row>
    <row r="2238" spans="1:6">
      <c r="A2238" s="36"/>
      <c r="B2238" s="36"/>
      <c r="C2238" s="36"/>
      <c r="D2238" s="36"/>
      <c r="E2238" s="206"/>
      <c r="F2238" s="206"/>
    </row>
    <row r="2239" spans="1:6">
      <c r="A2239" s="36"/>
      <c r="B2239" s="36"/>
      <c r="C2239" s="36"/>
      <c r="D2239" s="36"/>
      <c r="E2239" s="206"/>
      <c r="F2239" s="206"/>
    </row>
    <row r="2240" spans="1:6">
      <c r="A2240" s="36"/>
      <c r="B2240" s="36"/>
      <c r="C2240" s="36"/>
      <c r="D2240" s="36"/>
      <c r="E2240" s="206"/>
      <c r="F2240" s="206"/>
    </row>
    <row r="2241" spans="1:6">
      <c r="A2241" s="36"/>
      <c r="B2241" s="36"/>
      <c r="C2241" s="36"/>
      <c r="D2241" s="36"/>
      <c r="E2241" s="206"/>
      <c r="F2241" s="206"/>
    </row>
    <row r="2242" spans="1:6">
      <c r="A2242" s="36"/>
      <c r="B2242" s="36"/>
      <c r="C2242" s="36"/>
      <c r="D2242" s="36"/>
      <c r="E2242" s="206"/>
      <c r="F2242" s="206"/>
    </row>
    <row r="2243" spans="1:6">
      <c r="A2243" s="36"/>
      <c r="B2243" s="36"/>
      <c r="C2243" s="36"/>
      <c r="D2243" s="36"/>
      <c r="E2243" s="206"/>
      <c r="F2243" s="206"/>
    </row>
    <row r="2244" spans="1:6">
      <c r="A2244" s="36"/>
      <c r="B2244" s="36"/>
      <c r="C2244" s="36"/>
      <c r="D2244" s="36"/>
      <c r="E2244" s="206"/>
      <c r="F2244" s="206"/>
    </row>
    <row r="2245" spans="1:6">
      <c r="A2245" s="36"/>
      <c r="B2245" s="36"/>
      <c r="C2245" s="36"/>
      <c r="D2245" s="36"/>
      <c r="E2245" s="206"/>
      <c r="F2245" s="206"/>
    </row>
    <row r="2246" spans="1:6">
      <c r="A2246" s="36"/>
      <c r="B2246" s="36"/>
      <c r="C2246" s="36"/>
      <c r="D2246" s="36"/>
      <c r="E2246" s="206"/>
      <c r="F2246" s="206"/>
    </row>
    <row r="2247" spans="1:6">
      <c r="A2247" s="36"/>
      <c r="B2247" s="36"/>
      <c r="C2247" s="36"/>
      <c r="D2247" s="36"/>
      <c r="E2247" s="206"/>
      <c r="F2247" s="206"/>
    </row>
    <row r="2248" spans="1:6">
      <c r="A2248" s="36"/>
      <c r="B2248" s="36"/>
      <c r="C2248" s="36"/>
      <c r="D2248" s="36"/>
      <c r="E2248" s="206"/>
      <c r="F2248" s="206"/>
    </row>
    <row r="2249" spans="1:6">
      <c r="A2249" s="36"/>
      <c r="B2249" s="36"/>
      <c r="C2249" s="36"/>
      <c r="D2249" s="36"/>
      <c r="E2249" s="206"/>
      <c r="F2249" s="206"/>
    </row>
    <row r="2250" spans="1:6">
      <c r="A2250" s="36"/>
      <c r="B2250" s="36"/>
      <c r="C2250" s="36"/>
      <c r="D2250" s="36"/>
      <c r="E2250" s="206"/>
      <c r="F2250" s="206"/>
    </row>
    <row r="2251" spans="1:6">
      <c r="A2251" s="36"/>
      <c r="B2251" s="36"/>
      <c r="C2251" s="36"/>
      <c r="D2251" s="36"/>
      <c r="E2251" s="206"/>
      <c r="F2251" s="206"/>
    </row>
    <row r="2252" spans="1:6">
      <c r="A2252" s="36"/>
      <c r="B2252" s="36"/>
      <c r="C2252" s="36"/>
      <c r="D2252" s="36"/>
      <c r="E2252" s="206"/>
      <c r="F2252" s="206"/>
    </row>
    <row r="2253" spans="1:6">
      <c r="A2253" s="36"/>
      <c r="B2253" s="36"/>
      <c r="C2253" s="36"/>
      <c r="D2253" s="36"/>
      <c r="E2253" s="206"/>
      <c r="F2253" s="206"/>
    </row>
    <row r="2254" spans="1:6">
      <c r="A2254" s="36"/>
      <c r="B2254" s="36"/>
      <c r="C2254" s="36"/>
      <c r="D2254" s="36"/>
      <c r="E2254" s="206"/>
      <c r="F2254" s="206"/>
    </row>
    <row r="2255" spans="1:6">
      <c r="A2255" s="36"/>
      <c r="B2255" s="36"/>
      <c r="C2255" s="36"/>
      <c r="D2255" s="36"/>
      <c r="E2255" s="206"/>
      <c r="F2255" s="206"/>
    </row>
    <row r="2256" spans="1:6">
      <c r="A2256" s="36"/>
      <c r="B2256" s="36"/>
      <c r="C2256" s="36"/>
      <c r="D2256" s="36"/>
      <c r="E2256" s="206"/>
      <c r="F2256" s="206"/>
    </row>
    <row r="2257" spans="1:6">
      <c r="A2257" s="36"/>
      <c r="B2257" s="36"/>
      <c r="C2257" s="36"/>
      <c r="D2257" s="36"/>
      <c r="E2257" s="206"/>
      <c r="F2257" s="206"/>
    </row>
    <row r="2258" spans="1:6">
      <c r="A2258" s="36"/>
      <c r="B2258" s="36"/>
      <c r="C2258" s="36"/>
      <c r="D2258" s="36"/>
      <c r="E2258" s="206"/>
      <c r="F2258" s="206"/>
    </row>
    <row r="2259" spans="1:6">
      <c r="A2259" s="36"/>
      <c r="B2259" s="36"/>
      <c r="C2259" s="36"/>
      <c r="D2259" s="36"/>
      <c r="E2259" s="206"/>
      <c r="F2259" s="206"/>
    </row>
    <row r="2260" spans="1:6">
      <c r="A2260" s="36"/>
      <c r="B2260" s="36"/>
      <c r="C2260" s="36"/>
      <c r="D2260" s="36"/>
      <c r="E2260" s="206"/>
      <c r="F2260" s="206"/>
    </row>
    <row r="2261" spans="1:6">
      <c r="A2261" s="36"/>
      <c r="B2261" s="36"/>
      <c r="C2261" s="36"/>
      <c r="D2261" s="36"/>
      <c r="E2261" s="206"/>
      <c r="F2261" s="206"/>
    </row>
    <row r="2262" spans="1:6">
      <c r="A2262" s="36"/>
      <c r="B2262" s="36"/>
      <c r="C2262" s="36"/>
      <c r="D2262" s="36"/>
      <c r="E2262" s="206"/>
      <c r="F2262" s="206"/>
    </row>
    <row r="2263" spans="1:6">
      <c r="A2263" s="36"/>
      <c r="B2263" s="36"/>
      <c r="C2263" s="36"/>
      <c r="D2263" s="36"/>
      <c r="E2263" s="206"/>
      <c r="F2263" s="206"/>
    </row>
    <row r="2264" spans="1:6">
      <c r="A2264" s="36"/>
      <c r="B2264" s="36"/>
      <c r="C2264" s="36"/>
      <c r="D2264" s="36"/>
      <c r="E2264" s="206"/>
      <c r="F2264" s="206"/>
    </row>
    <row r="2265" spans="1:6">
      <c r="A2265" s="36"/>
      <c r="B2265" s="36"/>
      <c r="C2265" s="36"/>
      <c r="D2265" s="36"/>
      <c r="E2265" s="206"/>
      <c r="F2265" s="206"/>
    </row>
    <row r="2266" spans="1:6">
      <c r="A2266" s="36"/>
      <c r="B2266" s="36"/>
      <c r="C2266" s="36"/>
      <c r="D2266" s="36"/>
      <c r="E2266" s="206"/>
      <c r="F2266" s="206"/>
    </row>
    <row r="2267" spans="1:6">
      <c r="A2267" s="36"/>
      <c r="B2267" s="36"/>
      <c r="C2267" s="36"/>
      <c r="D2267" s="36"/>
      <c r="E2267" s="206"/>
      <c r="F2267" s="206"/>
    </row>
    <row r="2268" spans="1:6">
      <c r="A2268" s="36"/>
      <c r="B2268" s="36"/>
      <c r="C2268" s="36"/>
      <c r="D2268" s="36"/>
      <c r="E2268" s="206"/>
      <c r="F2268" s="206"/>
    </row>
    <row r="2269" spans="1:6">
      <c r="A2269" s="36"/>
      <c r="B2269" s="36"/>
      <c r="C2269" s="36"/>
      <c r="D2269" s="36"/>
      <c r="E2269" s="206"/>
      <c r="F2269" s="206"/>
    </row>
    <row r="2270" spans="1:6">
      <c r="A2270" s="36"/>
      <c r="B2270" s="36"/>
      <c r="C2270" s="36"/>
      <c r="D2270" s="36"/>
      <c r="E2270" s="206"/>
      <c r="F2270" s="206"/>
    </row>
    <row r="2271" spans="1:6">
      <c r="A2271" s="36"/>
      <c r="B2271" s="36"/>
      <c r="C2271" s="36"/>
      <c r="D2271" s="36"/>
      <c r="E2271" s="206"/>
      <c r="F2271" s="206"/>
    </row>
    <row r="2272" spans="1:6">
      <c r="A2272" s="36"/>
      <c r="B2272" s="36"/>
      <c r="C2272" s="36"/>
      <c r="D2272" s="36"/>
      <c r="E2272" s="206"/>
      <c r="F2272" s="206"/>
    </row>
    <row r="2273" spans="1:6">
      <c r="A2273" s="36"/>
      <c r="B2273" s="36"/>
      <c r="C2273" s="36"/>
      <c r="D2273" s="36"/>
      <c r="E2273" s="206"/>
      <c r="F2273" s="206"/>
    </row>
    <row r="2274" spans="1:6">
      <c r="A2274" s="36"/>
      <c r="B2274" s="36"/>
      <c r="C2274" s="36"/>
      <c r="D2274" s="36"/>
      <c r="E2274" s="206"/>
      <c r="F2274" s="206"/>
    </row>
    <row r="2275" spans="1:6">
      <c r="A2275" s="36"/>
      <c r="B2275" s="36"/>
      <c r="C2275" s="36"/>
      <c r="D2275" s="36"/>
      <c r="E2275" s="206"/>
      <c r="F2275" s="206"/>
    </row>
    <row r="2276" spans="1:6">
      <c r="A2276" s="36"/>
      <c r="B2276" s="36"/>
      <c r="C2276" s="36"/>
      <c r="D2276" s="36"/>
      <c r="E2276" s="206"/>
      <c r="F2276" s="206"/>
    </row>
    <row r="2277" spans="1:6">
      <c r="A2277" s="36"/>
      <c r="B2277" s="36"/>
      <c r="C2277" s="36"/>
      <c r="D2277" s="36"/>
      <c r="E2277" s="206"/>
      <c r="F2277" s="206"/>
    </row>
    <row r="2278" spans="1:6">
      <c r="A2278" s="36"/>
      <c r="B2278" s="36"/>
      <c r="C2278" s="36"/>
      <c r="D2278" s="36"/>
      <c r="E2278" s="206"/>
      <c r="F2278" s="206"/>
    </row>
    <row r="2279" spans="1:6">
      <c r="A2279" s="36"/>
      <c r="B2279" s="36"/>
      <c r="C2279" s="36"/>
      <c r="D2279" s="36"/>
      <c r="E2279" s="206"/>
      <c r="F2279" s="206"/>
    </row>
    <row r="2280" spans="1:6">
      <c r="A2280" s="36"/>
      <c r="B2280" s="36"/>
      <c r="C2280" s="36"/>
      <c r="D2280" s="36"/>
      <c r="E2280" s="206"/>
      <c r="F2280" s="206"/>
    </row>
    <row r="2281" spans="1:6">
      <c r="A2281" s="36"/>
      <c r="B2281" s="36"/>
      <c r="C2281" s="36"/>
      <c r="D2281" s="36"/>
      <c r="E2281" s="206"/>
      <c r="F2281" s="206"/>
    </row>
    <row r="2282" spans="1:6">
      <c r="A2282" s="36"/>
      <c r="B2282" s="36"/>
      <c r="C2282" s="36"/>
      <c r="D2282" s="36"/>
      <c r="E2282" s="206"/>
      <c r="F2282" s="206"/>
    </row>
    <row r="2283" spans="1:6">
      <c r="A2283" s="36"/>
      <c r="B2283" s="36"/>
      <c r="C2283" s="36"/>
      <c r="D2283" s="36"/>
      <c r="E2283" s="206"/>
      <c r="F2283" s="206"/>
    </row>
    <row r="2284" spans="1:6">
      <c r="A2284" s="36"/>
      <c r="B2284" s="36"/>
      <c r="C2284" s="36"/>
      <c r="D2284" s="36"/>
      <c r="E2284" s="206"/>
      <c r="F2284" s="206"/>
    </row>
    <row r="2285" spans="1:6">
      <c r="A2285" s="36"/>
      <c r="B2285" s="36"/>
      <c r="C2285" s="36"/>
      <c r="D2285" s="36"/>
      <c r="E2285" s="206"/>
      <c r="F2285" s="206"/>
    </row>
    <row r="2286" spans="1:6">
      <c r="A2286" s="36"/>
      <c r="B2286" s="36"/>
      <c r="C2286" s="36"/>
      <c r="D2286" s="36"/>
      <c r="E2286" s="206"/>
      <c r="F2286" s="206"/>
    </row>
    <row r="2287" spans="1:6">
      <c r="A2287" s="36"/>
      <c r="B2287" s="36"/>
      <c r="C2287" s="36"/>
      <c r="D2287" s="36"/>
      <c r="E2287" s="206"/>
      <c r="F2287" s="206"/>
    </row>
    <row r="2288" spans="1:6">
      <c r="A2288" s="36"/>
      <c r="B2288" s="36"/>
      <c r="C2288" s="36"/>
      <c r="D2288" s="36"/>
      <c r="E2288" s="206"/>
      <c r="F2288" s="206"/>
    </row>
    <row r="2289" spans="1:6">
      <c r="A2289" s="36"/>
      <c r="B2289" s="36"/>
      <c r="C2289" s="36"/>
      <c r="D2289" s="36"/>
      <c r="E2289" s="206"/>
      <c r="F2289" s="206"/>
    </row>
    <row r="2290" spans="1:6">
      <c r="A2290" s="36"/>
      <c r="B2290" s="36"/>
      <c r="C2290" s="36"/>
      <c r="D2290" s="36"/>
      <c r="E2290" s="206"/>
      <c r="F2290" s="206"/>
    </row>
    <row r="2291" spans="1:6">
      <c r="A2291" s="36"/>
      <c r="B2291" s="36"/>
      <c r="C2291" s="36"/>
      <c r="D2291" s="36"/>
      <c r="E2291" s="206"/>
      <c r="F2291" s="206"/>
    </row>
    <row r="2292" spans="1:6">
      <c r="A2292" s="36"/>
      <c r="B2292" s="36"/>
      <c r="C2292" s="36"/>
      <c r="D2292" s="36"/>
      <c r="E2292" s="206"/>
      <c r="F2292" s="206"/>
    </row>
    <row r="2293" spans="1:6">
      <c r="A2293" s="36"/>
      <c r="B2293" s="36"/>
      <c r="C2293" s="36"/>
      <c r="D2293" s="36"/>
      <c r="E2293" s="206"/>
      <c r="F2293" s="206"/>
    </row>
    <row r="2294" spans="1:6">
      <c r="A2294" s="36"/>
      <c r="B2294" s="36"/>
      <c r="C2294" s="36"/>
      <c r="D2294" s="36"/>
      <c r="E2294" s="206"/>
      <c r="F2294" s="206"/>
    </row>
    <row r="2295" spans="1:6">
      <c r="A2295" s="36"/>
      <c r="B2295" s="36"/>
      <c r="C2295" s="36"/>
      <c r="D2295" s="36"/>
      <c r="E2295" s="206"/>
      <c r="F2295" s="206"/>
    </row>
    <row r="2296" spans="1:6">
      <c r="A2296" s="36"/>
      <c r="B2296" s="36"/>
      <c r="C2296" s="36"/>
      <c r="D2296" s="36"/>
      <c r="E2296" s="206"/>
      <c r="F2296" s="206"/>
    </row>
    <row r="2297" spans="1:6">
      <c r="A2297" s="36"/>
      <c r="B2297" s="36"/>
      <c r="C2297" s="36"/>
      <c r="D2297" s="36"/>
      <c r="E2297" s="206"/>
      <c r="F2297" s="206"/>
    </row>
    <row r="2298" spans="1:6">
      <c r="A2298" s="36"/>
      <c r="B2298" s="36"/>
      <c r="C2298" s="36"/>
      <c r="D2298" s="36"/>
      <c r="E2298" s="206"/>
      <c r="F2298" s="206"/>
    </row>
    <row r="2299" spans="1:6">
      <c r="A2299" s="36"/>
      <c r="B2299" s="36"/>
      <c r="C2299" s="36"/>
      <c r="D2299" s="36"/>
      <c r="E2299" s="206"/>
      <c r="F2299" s="206"/>
    </row>
    <row r="2300" spans="1:6">
      <c r="A2300" s="36"/>
      <c r="B2300" s="36"/>
      <c r="C2300" s="36"/>
      <c r="D2300" s="36"/>
      <c r="E2300" s="206"/>
      <c r="F2300" s="206"/>
    </row>
    <row r="2301" spans="1:6">
      <c r="A2301" s="36"/>
      <c r="B2301" s="36"/>
      <c r="C2301" s="36"/>
      <c r="D2301" s="36"/>
      <c r="E2301" s="206"/>
      <c r="F2301" s="206"/>
    </row>
    <row r="2302" spans="1:6">
      <c r="A2302" s="36"/>
      <c r="B2302" s="36"/>
      <c r="C2302" s="36"/>
      <c r="D2302" s="36"/>
      <c r="E2302" s="206"/>
      <c r="F2302" s="206"/>
    </row>
    <row r="2303" spans="1:6">
      <c r="A2303" s="36"/>
      <c r="B2303" s="36"/>
      <c r="C2303" s="36"/>
      <c r="D2303" s="36"/>
      <c r="E2303" s="206"/>
      <c r="F2303" s="206"/>
    </row>
    <row r="2304" spans="1:6">
      <c r="A2304" s="36"/>
      <c r="B2304" s="36"/>
      <c r="C2304" s="36"/>
      <c r="D2304" s="36"/>
      <c r="E2304" s="206"/>
      <c r="F2304" s="206"/>
    </row>
    <row r="2305" spans="1:6">
      <c r="A2305" s="36"/>
      <c r="B2305" s="36"/>
      <c r="C2305" s="36"/>
      <c r="D2305" s="36"/>
      <c r="E2305" s="206"/>
      <c r="F2305" s="206"/>
    </row>
    <row r="2306" spans="1:6">
      <c r="A2306" s="36"/>
      <c r="B2306" s="36"/>
      <c r="C2306" s="36"/>
      <c r="D2306" s="36"/>
      <c r="E2306" s="206"/>
      <c r="F2306" s="206"/>
    </row>
    <row r="2307" spans="1:6">
      <c r="A2307" s="36"/>
      <c r="B2307" s="36"/>
      <c r="C2307" s="36"/>
      <c r="D2307" s="36"/>
      <c r="E2307" s="206"/>
      <c r="F2307" s="206"/>
    </row>
    <row r="2308" spans="1:6">
      <c r="A2308" s="36"/>
      <c r="B2308" s="36"/>
      <c r="C2308" s="36"/>
      <c r="D2308" s="36"/>
      <c r="E2308" s="206"/>
      <c r="F2308" s="206"/>
    </row>
    <row r="2309" spans="1:6">
      <c r="A2309" s="36"/>
      <c r="B2309" s="36"/>
      <c r="C2309" s="36"/>
      <c r="D2309" s="36"/>
      <c r="E2309" s="206"/>
      <c r="F2309" s="206"/>
    </row>
    <row r="2310" spans="1:6">
      <c r="A2310" s="36"/>
      <c r="B2310" s="36"/>
      <c r="C2310" s="36"/>
      <c r="D2310" s="36"/>
      <c r="E2310" s="206"/>
      <c r="F2310" s="206"/>
    </row>
    <row r="2311" spans="1:6">
      <c r="A2311" s="36"/>
      <c r="B2311" s="36"/>
      <c r="C2311" s="36"/>
      <c r="D2311" s="36"/>
      <c r="E2311" s="206"/>
      <c r="F2311" s="206"/>
    </row>
    <row r="2312" spans="1:6">
      <c r="A2312" s="36"/>
      <c r="B2312" s="36"/>
      <c r="C2312" s="36"/>
      <c r="D2312" s="36"/>
      <c r="E2312" s="206"/>
      <c r="F2312" s="206"/>
    </row>
    <row r="2313" spans="1:6">
      <c r="A2313" s="36"/>
      <c r="B2313" s="36"/>
      <c r="C2313" s="36"/>
      <c r="D2313" s="36"/>
      <c r="E2313" s="206"/>
      <c r="F2313" s="206"/>
    </row>
    <row r="2314" spans="1:6">
      <c r="A2314" s="36"/>
      <c r="B2314" s="36"/>
      <c r="C2314" s="36"/>
      <c r="D2314" s="36"/>
      <c r="E2314" s="206"/>
      <c r="F2314" s="206"/>
    </row>
    <row r="2315" spans="1:6">
      <c r="A2315" s="36"/>
      <c r="B2315" s="36"/>
      <c r="C2315" s="36"/>
      <c r="D2315" s="36"/>
      <c r="E2315" s="206"/>
      <c r="F2315" s="206"/>
    </row>
    <row r="2316" spans="1:6">
      <c r="A2316" s="36"/>
      <c r="B2316" s="36"/>
      <c r="C2316" s="36"/>
      <c r="D2316" s="36"/>
      <c r="E2316" s="206"/>
      <c r="F2316" s="206"/>
    </row>
    <row r="2317" spans="1:6">
      <c r="A2317" s="36"/>
      <c r="B2317" s="36"/>
      <c r="C2317" s="36"/>
      <c r="D2317" s="36"/>
      <c r="E2317" s="206"/>
      <c r="F2317" s="206"/>
    </row>
    <row r="2318" spans="1:6">
      <c r="A2318" s="36"/>
      <c r="B2318" s="36"/>
      <c r="C2318" s="36"/>
      <c r="D2318" s="36"/>
      <c r="E2318" s="206"/>
      <c r="F2318" s="206"/>
    </row>
    <row r="2319" spans="1:6">
      <c r="A2319" s="36"/>
      <c r="B2319" s="36"/>
      <c r="C2319" s="36"/>
      <c r="D2319" s="36"/>
      <c r="E2319" s="206"/>
      <c r="F2319" s="206"/>
    </row>
    <row r="2320" spans="1:6">
      <c r="A2320" s="36"/>
      <c r="B2320" s="36"/>
      <c r="C2320" s="36"/>
      <c r="D2320" s="36"/>
      <c r="E2320" s="206"/>
      <c r="F2320" s="206"/>
    </row>
    <row r="2321" spans="1:6">
      <c r="A2321" s="36"/>
      <c r="B2321" s="36"/>
      <c r="C2321" s="36"/>
      <c r="D2321" s="36"/>
      <c r="E2321" s="206"/>
      <c r="F2321" s="206"/>
    </row>
    <row r="2322" spans="1:6">
      <c r="A2322" s="36"/>
      <c r="B2322" s="36"/>
      <c r="C2322" s="36"/>
      <c r="D2322" s="36"/>
      <c r="E2322" s="206"/>
      <c r="F2322" s="206"/>
    </row>
    <row r="2323" spans="1:6">
      <c r="A2323" s="36"/>
      <c r="B2323" s="36"/>
      <c r="C2323" s="36"/>
      <c r="D2323" s="36"/>
      <c r="E2323" s="206"/>
      <c r="F2323" s="206"/>
    </row>
    <row r="2324" spans="1:6">
      <c r="A2324" s="36"/>
      <c r="B2324" s="36"/>
      <c r="C2324" s="36"/>
      <c r="D2324" s="36"/>
      <c r="E2324" s="206"/>
      <c r="F2324" s="206"/>
    </row>
    <row r="2325" spans="1:6">
      <c r="A2325" s="36"/>
      <c r="B2325" s="36"/>
      <c r="C2325" s="36"/>
      <c r="D2325" s="36"/>
      <c r="E2325" s="206"/>
      <c r="F2325" s="206"/>
    </row>
    <row r="2326" spans="1:6">
      <c r="A2326" s="36"/>
      <c r="B2326" s="36"/>
      <c r="C2326" s="36"/>
      <c r="D2326" s="36"/>
      <c r="E2326" s="206"/>
      <c r="F2326" s="206"/>
    </row>
    <row r="2327" spans="1:6">
      <c r="A2327" s="36"/>
      <c r="B2327" s="36"/>
      <c r="C2327" s="36"/>
      <c r="D2327" s="36"/>
      <c r="E2327" s="206"/>
      <c r="F2327" s="206"/>
    </row>
    <row r="2328" spans="1:6">
      <c r="A2328" s="36"/>
      <c r="B2328" s="36"/>
      <c r="C2328" s="36"/>
      <c r="D2328" s="36"/>
      <c r="E2328" s="206"/>
      <c r="F2328" s="206"/>
    </row>
    <row r="2329" spans="1:6">
      <c r="A2329" s="36"/>
      <c r="B2329" s="36"/>
      <c r="C2329" s="36"/>
      <c r="D2329" s="36"/>
      <c r="E2329" s="206"/>
      <c r="F2329" s="206"/>
    </row>
    <row r="2330" spans="1:6">
      <c r="A2330" s="36"/>
      <c r="B2330" s="36"/>
      <c r="C2330" s="36"/>
      <c r="D2330" s="36"/>
      <c r="E2330" s="206"/>
      <c r="F2330" s="206"/>
    </row>
    <row r="2331" spans="1:6">
      <c r="A2331" s="36"/>
      <c r="B2331" s="36"/>
      <c r="C2331" s="36"/>
      <c r="D2331" s="36"/>
      <c r="E2331" s="206"/>
      <c r="F2331" s="206"/>
    </row>
    <row r="2332" spans="1:6">
      <c r="A2332" s="36"/>
      <c r="B2332" s="36"/>
      <c r="C2332" s="36"/>
      <c r="D2332" s="36"/>
      <c r="E2332" s="206"/>
      <c r="F2332" s="206"/>
    </row>
    <row r="2333" spans="1:6">
      <c r="A2333" s="36"/>
      <c r="B2333" s="36"/>
      <c r="C2333" s="36"/>
      <c r="D2333" s="36"/>
      <c r="E2333" s="206"/>
      <c r="F2333" s="206"/>
    </row>
    <row r="2334" spans="1:6">
      <c r="A2334" s="36"/>
      <c r="B2334" s="36"/>
      <c r="C2334" s="36"/>
      <c r="D2334" s="36"/>
      <c r="E2334" s="206"/>
      <c r="F2334" s="206"/>
    </row>
    <row r="2335" spans="1:6">
      <c r="A2335" s="36"/>
      <c r="B2335" s="36"/>
      <c r="C2335" s="36"/>
      <c r="D2335" s="36"/>
      <c r="E2335" s="206"/>
      <c r="F2335" s="206"/>
    </row>
    <row r="2336" spans="1:6">
      <c r="A2336" s="36"/>
      <c r="B2336" s="36"/>
      <c r="C2336" s="36"/>
      <c r="D2336" s="36"/>
      <c r="E2336" s="206"/>
      <c r="F2336" s="206"/>
    </row>
    <row r="2337" spans="1:6">
      <c r="A2337" s="36"/>
      <c r="B2337" s="36"/>
      <c r="C2337" s="36"/>
      <c r="D2337" s="36"/>
      <c r="E2337" s="206"/>
      <c r="F2337" s="206"/>
    </row>
    <row r="2338" spans="1:6">
      <c r="A2338" s="36"/>
      <c r="B2338" s="36"/>
      <c r="C2338" s="36"/>
      <c r="D2338" s="36"/>
      <c r="E2338" s="206"/>
      <c r="F2338" s="206"/>
    </row>
    <row r="2339" spans="1:6">
      <c r="A2339" s="36"/>
      <c r="B2339" s="36"/>
      <c r="C2339" s="36"/>
      <c r="D2339" s="36"/>
      <c r="E2339" s="206"/>
      <c r="F2339" s="206"/>
    </row>
    <row r="2340" spans="1:6">
      <c r="A2340" s="36"/>
      <c r="B2340" s="36"/>
      <c r="C2340" s="36"/>
      <c r="D2340" s="36"/>
      <c r="E2340" s="206"/>
      <c r="F2340" s="206"/>
    </row>
    <row r="2341" spans="1:6">
      <c r="A2341" s="36"/>
      <c r="B2341" s="36"/>
      <c r="C2341" s="36"/>
      <c r="D2341" s="36"/>
      <c r="E2341" s="206"/>
      <c r="F2341" s="206"/>
    </row>
    <row r="2342" spans="1:6">
      <c r="A2342" s="36"/>
      <c r="B2342" s="36"/>
      <c r="C2342" s="36"/>
      <c r="D2342" s="36"/>
      <c r="E2342" s="206"/>
      <c r="F2342" s="206"/>
    </row>
    <row r="2343" spans="1:6">
      <c r="A2343" s="36"/>
      <c r="B2343" s="36"/>
      <c r="C2343" s="36"/>
      <c r="D2343" s="36"/>
      <c r="E2343" s="206"/>
      <c r="F2343" s="206"/>
    </row>
    <row r="2344" spans="1:6">
      <c r="A2344" s="36"/>
      <c r="B2344" s="36"/>
      <c r="C2344" s="36"/>
      <c r="D2344" s="36"/>
      <c r="E2344" s="206"/>
      <c r="F2344" s="206"/>
    </row>
    <row r="2345" spans="1:6">
      <c r="A2345" s="36"/>
      <c r="B2345" s="36"/>
      <c r="C2345" s="36"/>
      <c r="D2345" s="36"/>
      <c r="E2345" s="206"/>
      <c r="F2345" s="206"/>
    </row>
    <row r="2346" spans="1:6">
      <c r="A2346" s="36"/>
      <c r="B2346" s="36"/>
      <c r="C2346" s="36"/>
      <c r="D2346" s="36"/>
      <c r="E2346" s="206"/>
      <c r="F2346" s="206"/>
    </row>
    <row r="2347" spans="1:6">
      <c r="A2347" s="36"/>
      <c r="B2347" s="36"/>
      <c r="C2347" s="36"/>
      <c r="D2347" s="36"/>
      <c r="E2347" s="206"/>
      <c r="F2347" s="206"/>
    </row>
    <row r="2348" spans="1:6">
      <c r="A2348" s="36"/>
      <c r="B2348" s="36"/>
      <c r="C2348" s="36"/>
      <c r="D2348" s="36"/>
      <c r="E2348" s="206"/>
      <c r="F2348" s="206"/>
    </row>
    <row r="2349" spans="1:6">
      <c r="A2349" s="36"/>
      <c r="B2349" s="36"/>
      <c r="C2349" s="36"/>
      <c r="D2349" s="36"/>
      <c r="E2349" s="206"/>
      <c r="F2349" s="206"/>
    </row>
    <row r="2350" spans="1:6">
      <c r="A2350" s="36"/>
      <c r="B2350" s="36"/>
      <c r="C2350" s="36"/>
      <c r="D2350" s="36"/>
      <c r="E2350" s="206"/>
      <c r="F2350" s="206"/>
    </row>
    <row r="2351" spans="1:6">
      <c r="A2351" s="36"/>
      <c r="B2351" s="36"/>
      <c r="C2351" s="36"/>
      <c r="D2351" s="36"/>
      <c r="E2351" s="206"/>
      <c r="F2351" s="206"/>
    </row>
    <row r="2352" spans="1:6">
      <c r="A2352" s="36"/>
      <c r="B2352" s="36"/>
      <c r="C2352" s="36"/>
      <c r="D2352" s="36"/>
      <c r="E2352" s="206"/>
      <c r="F2352" s="206"/>
    </row>
    <row r="2353" spans="1:6">
      <c r="A2353" s="36"/>
      <c r="B2353" s="36"/>
      <c r="C2353" s="36"/>
      <c r="D2353" s="36"/>
      <c r="E2353" s="206"/>
      <c r="F2353" s="206"/>
    </row>
    <row r="2354" spans="1:6">
      <c r="A2354" s="36"/>
      <c r="B2354" s="36"/>
      <c r="C2354" s="36"/>
      <c r="D2354" s="36"/>
      <c r="E2354" s="206"/>
      <c r="F2354" s="206"/>
    </row>
    <row r="2355" spans="1:6">
      <c r="A2355" s="36"/>
      <c r="B2355" s="36"/>
      <c r="C2355" s="36"/>
      <c r="D2355" s="36"/>
      <c r="E2355" s="206"/>
      <c r="F2355" s="206"/>
    </row>
    <row r="2356" spans="1:6">
      <c r="A2356" s="36"/>
      <c r="B2356" s="36"/>
      <c r="C2356" s="36"/>
      <c r="D2356" s="36"/>
      <c r="E2356" s="206"/>
      <c r="F2356" s="206"/>
    </row>
    <row r="2357" spans="1:6">
      <c r="A2357" s="36"/>
      <c r="B2357" s="36"/>
      <c r="C2357" s="36"/>
      <c r="D2357" s="36"/>
      <c r="E2357" s="206"/>
      <c r="F2357" s="206"/>
    </row>
    <row r="2358" spans="1:6">
      <c r="A2358" s="36"/>
      <c r="B2358" s="36"/>
      <c r="C2358" s="36"/>
      <c r="D2358" s="36"/>
      <c r="E2358" s="206"/>
      <c r="F2358" s="206"/>
    </row>
    <row r="2359" spans="1:6">
      <c r="A2359" s="36"/>
      <c r="B2359" s="36"/>
      <c r="C2359" s="36"/>
      <c r="D2359" s="36"/>
      <c r="E2359" s="206"/>
      <c r="F2359" s="206"/>
    </row>
    <row r="2360" spans="1:6">
      <c r="A2360" s="36"/>
      <c r="B2360" s="36"/>
      <c r="C2360" s="36"/>
      <c r="D2360" s="36"/>
      <c r="E2360" s="206"/>
      <c r="F2360" s="206"/>
    </row>
    <row r="2361" spans="1:6">
      <c r="A2361" s="36"/>
      <c r="B2361" s="36"/>
      <c r="C2361" s="36"/>
      <c r="D2361" s="36"/>
      <c r="E2361" s="206"/>
      <c r="F2361" s="206"/>
    </row>
    <row r="2362" spans="1:6">
      <c r="A2362" s="36"/>
      <c r="B2362" s="36"/>
      <c r="C2362" s="36"/>
      <c r="D2362" s="36"/>
      <c r="E2362" s="206"/>
      <c r="F2362" s="206"/>
    </row>
    <row r="2363" spans="1:6">
      <c r="A2363" s="36"/>
      <c r="B2363" s="36"/>
      <c r="C2363" s="36"/>
      <c r="D2363" s="36"/>
      <c r="E2363" s="206"/>
      <c r="F2363" s="206"/>
    </row>
    <row r="2364" spans="1:6">
      <c r="A2364" s="36"/>
      <c r="B2364" s="36"/>
      <c r="C2364" s="36"/>
      <c r="D2364" s="36"/>
      <c r="E2364" s="206"/>
      <c r="F2364" s="206"/>
    </row>
    <row r="2365" spans="1:6">
      <c r="A2365" s="36"/>
      <c r="B2365" s="36"/>
      <c r="C2365" s="36"/>
      <c r="D2365" s="36"/>
      <c r="E2365" s="206"/>
      <c r="F2365" s="206"/>
    </row>
    <row r="2366" spans="1:6">
      <c r="A2366" s="36"/>
      <c r="B2366" s="36"/>
      <c r="C2366" s="36"/>
      <c r="D2366" s="36"/>
      <c r="E2366" s="206"/>
      <c r="F2366" s="206"/>
    </row>
    <row r="2367" spans="1:6">
      <c r="A2367" s="36"/>
      <c r="B2367" s="36"/>
      <c r="C2367" s="36"/>
      <c r="D2367" s="36"/>
      <c r="E2367" s="206"/>
      <c r="F2367" s="206"/>
    </row>
    <row r="2368" spans="1:6">
      <c r="A2368" s="36"/>
      <c r="B2368" s="36"/>
      <c r="C2368" s="36"/>
      <c r="D2368" s="36"/>
      <c r="E2368" s="206"/>
      <c r="F2368" s="206"/>
    </row>
    <row r="2369" spans="1:6">
      <c r="A2369" s="36"/>
      <c r="B2369" s="36"/>
      <c r="C2369" s="36"/>
      <c r="D2369" s="36"/>
      <c r="E2369" s="206"/>
      <c r="F2369" s="206"/>
    </row>
    <row r="2370" spans="1:6">
      <c r="A2370" s="36"/>
      <c r="B2370" s="36"/>
      <c r="C2370" s="36"/>
      <c r="D2370" s="36"/>
      <c r="E2370" s="206"/>
      <c r="F2370" s="206"/>
    </row>
    <row r="2371" spans="1:6">
      <c r="A2371" s="36"/>
      <c r="B2371" s="36"/>
      <c r="C2371" s="36"/>
      <c r="D2371" s="36"/>
      <c r="E2371" s="206"/>
      <c r="F2371" s="206"/>
    </row>
    <row r="2372" spans="1:6">
      <c r="A2372" s="36"/>
      <c r="B2372" s="36"/>
      <c r="C2372" s="36"/>
      <c r="D2372" s="36"/>
      <c r="E2372" s="206"/>
      <c r="F2372" s="206"/>
    </row>
    <row r="2373" spans="1:6">
      <c r="A2373" s="36"/>
      <c r="B2373" s="36"/>
      <c r="C2373" s="36"/>
      <c r="D2373" s="36"/>
      <c r="E2373" s="206"/>
      <c r="F2373" s="206"/>
    </row>
    <row r="2374" spans="1:6">
      <c r="A2374" s="36"/>
      <c r="B2374" s="36"/>
      <c r="C2374" s="36"/>
      <c r="D2374" s="36"/>
      <c r="E2374" s="206"/>
      <c r="F2374" s="206"/>
    </row>
    <row r="2375" spans="1:6">
      <c r="A2375" s="36"/>
      <c r="B2375" s="36"/>
      <c r="C2375" s="36"/>
      <c r="D2375" s="36"/>
      <c r="E2375" s="206"/>
      <c r="F2375" s="206"/>
    </row>
    <row r="2376" spans="1:6">
      <c r="A2376" s="36"/>
      <c r="B2376" s="36"/>
      <c r="C2376" s="36"/>
      <c r="D2376" s="36"/>
      <c r="E2376" s="206"/>
      <c r="F2376" s="206"/>
    </row>
    <row r="2377" spans="1:6">
      <c r="A2377" s="36"/>
      <c r="B2377" s="36"/>
      <c r="C2377" s="36"/>
      <c r="D2377" s="36"/>
      <c r="E2377" s="206"/>
      <c r="F2377" s="206"/>
    </row>
    <row r="2378" spans="1:6">
      <c r="A2378" s="36"/>
      <c r="B2378" s="36"/>
      <c r="C2378" s="36"/>
      <c r="D2378" s="36"/>
      <c r="E2378" s="206"/>
      <c r="F2378" s="206"/>
    </row>
    <row r="2379" spans="1:6">
      <c r="A2379" s="36"/>
      <c r="B2379" s="36"/>
      <c r="C2379" s="36"/>
      <c r="D2379" s="36"/>
      <c r="E2379" s="206"/>
      <c r="F2379" s="206"/>
    </row>
    <row r="2380" spans="1:6">
      <c r="A2380" s="36"/>
      <c r="B2380" s="36"/>
      <c r="C2380" s="36"/>
      <c r="D2380" s="36"/>
      <c r="E2380" s="206"/>
      <c r="F2380" s="206"/>
    </row>
    <row r="2381" spans="1:6">
      <c r="A2381" s="36"/>
      <c r="B2381" s="36"/>
      <c r="C2381" s="36"/>
      <c r="D2381" s="36"/>
      <c r="E2381" s="206"/>
      <c r="F2381" s="206"/>
    </row>
    <row r="2382" spans="1:6">
      <c r="A2382" s="36"/>
      <c r="B2382" s="36"/>
      <c r="C2382" s="36"/>
      <c r="D2382" s="36"/>
      <c r="E2382" s="206"/>
      <c r="F2382" s="206"/>
    </row>
    <row r="2383" spans="1:6">
      <c r="A2383" s="36"/>
      <c r="B2383" s="36"/>
      <c r="C2383" s="36"/>
      <c r="D2383" s="36"/>
      <c r="E2383" s="206"/>
      <c r="F2383" s="206"/>
    </row>
    <row r="2384" spans="1:6">
      <c r="A2384" s="36"/>
      <c r="B2384" s="36"/>
      <c r="C2384" s="36"/>
      <c r="D2384" s="36"/>
      <c r="E2384" s="206"/>
      <c r="F2384" s="206"/>
    </row>
    <row r="2385" spans="1:6">
      <c r="A2385" s="36"/>
      <c r="B2385" s="36"/>
      <c r="C2385" s="36"/>
      <c r="D2385" s="36"/>
      <c r="E2385" s="206"/>
      <c r="F2385" s="206"/>
    </row>
    <row r="2386" spans="1:6">
      <c r="A2386" s="36"/>
      <c r="B2386" s="36"/>
      <c r="C2386" s="36"/>
      <c r="D2386" s="36"/>
      <c r="E2386" s="206"/>
      <c r="F2386" s="206"/>
    </row>
    <row r="2387" spans="1:6">
      <c r="A2387" s="36"/>
      <c r="B2387" s="36"/>
      <c r="C2387" s="36"/>
      <c r="D2387" s="36"/>
      <c r="E2387" s="206"/>
      <c r="F2387" s="206"/>
    </row>
    <row r="2388" spans="1:6">
      <c r="A2388" s="36"/>
      <c r="B2388" s="36"/>
      <c r="C2388" s="36"/>
      <c r="D2388" s="36"/>
      <c r="E2388" s="206"/>
      <c r="F2388" s="206"/>
    </row>
    <row r="2389" spans="1:6">
      <c r="A2389" s="36"/>
      <c r="B2389" s="36"/>
      <c r="C2389" s="36"/>
      <c r="D2389" s="36"/>
      <c r="E2389" s="206"/>
      <c r="F2389" s="206"/>
    </row>
    <row r="2390" spans="1:6">
      <c r="A2390" s="36"/>
      <c r="B2390" s="36"/>
      <c r="C2390" s="36"/>
      <c r="D2390" s="36"/>
      <c r="E2390" s="206"/>
      <c r="F2390" s="206"/>
    </row>
    <row r="2391" spans="1:6">
      <c r="A2391" s="36"/>
      <c r="B2391" s="36"/>
      <c r="C2391" s="36"/>
      <c r="D2391" s="36"/>
      <c r="E2391" s="206"/>
      <c r="F2391" s="206"/>
    </row>
    <row r="2392" spans="1:6">
      <c r="A2392" s="36"/>
      <c r="B2392" s="36"/>
      <c r="C2392" s="36"/>
      <c r="D2392" s="36"/>
      <c r="E2392" s="206"/>
      <c r="F2392" s="206"/>
    </row>
    <row r="2393" spans="1:6">
      <c r="A2393" s="36"/>
      <c r="B2393" s="36"/>
      <c r="C2393" s="36"/>
      <c r="D2393" s="36"/>
      <c r="E2393" s="206"/>
      <c r="F2393" s="206"/>
    </row>
    <row r="2394" spans="1:6">
      <c r="A2394" s="36"/>
      <c r="B2394" s="36"/>
      <c r="C2394" s="36"/>
      <c r="D2394" s="36"/>
      <c r="E2394" s="206"/>
      <c r="F2394" s="206"/>
    </row>
    <row r="2395" spans="1:6">
      <c r="A2395" s="36"/>
      <c r="B2395" s="36"/>
      <c r="C2395" s="36"/>
      <c r="D2395" s="36"/>
      <c r="E2395" s="206"/>
      <c r="F2395" s="206"/>
    </row>
    <row r="2396" spans="1:6">
      <c r="A2396" s="36"/>
      <c r="B2396" s="36"/>
      <c r="C2396" s="36"/>
      <c r="D2396" s="36"/>
      <c r="E2396" s="206"/>
      <c r="F2396" s="206"/>
    </row>
    <row r="2397" spans="1:6">
      <c r="A2397" s="36"/>
      <c r="B2397" s="36"/>
      <c r="C2397" s="36"/>
      <c r="D2397" s="36"/>
      <c r="E2397" s="206"/>
      <c r="F2397" s="206"/>
    </row>
    <row r="2398" spans="1:6">
      <c r="A2398" s="36"/>
      <c r="B2398" s="36"/>
      <c r="C2398" s="36"/>
      <c r="D2398" s="36"/>
      <c r="E2398" s="206"/>
      <c r="F2398" s="206"/>
    </row>
    <row r="2399" spans="1:6">
      <c r="A2399" s="36"/>
      <c r="B2399" s="36"/>
      <c r="C2399" s="36"/>
      <c r="D2399" s="36"/>
      <c r="E2399" s="206"/>
      <c r="F2399" s="206"/>
    </row>
    <row r="2400" spans="1:6">
      <c r="A2400" s="36"/>
      <c r="B2400" s="36"/>
      <c r="C2400" s="36"/>
      <c r="D2400" s="36"/>
      <c r="E2400" s="206"/>
      <c r="F2400" s="206"/>
    </row>
    <row r="2401" spans="1:6">
      <c r="A2401" s="36"/>
      <c r="B2401" s="36"/>
      <c r="C2401" s="36"/>
      <c r="D2401" s="36"/>
      <c r="E2401" s="206"/>
      <c r="F2401" s="206"/>
    </row>
    <row r="2402" spans="1:6">
      <c r="A2402" s="36"/>
      <c r="B2402" s="36"/>
      <c r="C2402" s="36"/>
      <c r="D2402" s="36"/>
      <c r="E2402" s="206"/>
      <c r="F2402" s="206"/>
    </row>
    <row r="2403" spans="1:6">
      <c r="A2403" s="36"/>
      <c r="B2403" s="36"/>
      <c r="C2403" s="36"/>
      <c r="D2403" s="36"/>
      <c r="E2403" s="206"/>
      <c r="F2403" s="206"/>
    </row>
    <row r="2404" spans="1:6">
      <c r="A2404" s="36"/>
      <c r="B2404" s="36"/>
      <c r="C2404" s="36"/>
      <c r="D2404" s="36"/>
      <c r="E2404" s="206"/>
      <c r="F2404" s="206"/>
    </row>
    <row r="2405" spans="1:6">
      <c r="A2405" s="36"/>
      <c r="B2405" s="36"/>
      <c r="C2405" s="36"/>
      <c r="D2405" s="36"/>
      <c r="E2405" s="206"/>
      <c r="F2405" s="206"/>
    </row>
    <row r="2406" spans="1:6">
      <c r="A2406" s="36"/>
      <c r="B2406" s="36"/>
      <c r="C2406" s="36"/>
      <c r="D2406" s="36"/>
      <c r="E2406" s="206"/>
      <c r="F2406" s="206"/>
    </row>
    <row r="2407" spans="1:6">
      <c r="A2407" s="36"/>
      <c r="B2407" s="36"/>
      <c r="C2407" s="36"/>
      <c r="D2407" s="36"/>
      <c r="E2407" s="206"/>
      <c r="F2407" s="206"/>
    </row>
    <row r="2408" spans="1:6">
      <c r="A2408" s="36"/>
      <c r="B2408" s="36"/>
      <c r="C2408" s="36"/>
      <c r="D2408" s="36"/>
      <c r="E2408" s="206"/>
      <c r="F2408" s="206"/>
    </row>
    <row r="2409" spans="1:6">
      <c r="A2409" s="36"/>
      <c r="B2409" s="36"/>
      <c r="C2409" s="36"/>
      <c r="D2409" s="36"/>
      <c r="E2409" s="206"/>
      <c r="F2409" s="206"/>
    </row>
    <row r="2410" spans="1:6">
      <c r="A2410" s="36"/>
      <c r="B2410" s="36"/>
      <c r="C2410" s="36"/>
      <c r="D2410" s="36"/>
      <c r="E2410" s="206"/>
      <c r="F2410" s="206"/>
    </row>
    <row r="2411" spans="1:6">
      <c r="A2411" s="36"/>
      <c r="B2411" s="36"/>
      <c r="C2411" s="36"/>
      <c r="D2411" s="36"/>
      <c r="E2411" s="206"/>
      <c r="F2411" s="206"/>
    </row>
    <row r="2412" spans="1:6">
      <c r="A2412" s="36"/>
      <c r="B2412" s="36"/>
      <c r="C2412" s="36"/>
      <c r="D2412" s="36"/>
      <c r="E2412" s="206"/>
      <c r="F2412" s="206"/>
    </row>
    <row r="2413" spans="1:6">
      <c r="A2413" s="36"/>
      <c r="B2413" s="36"/>
      <c r="C2413" s="36"/>
      <c r="D2413" s="36"/>
      <c r="E2413" s="206"/>
      <c r="F2413" s="206"/>
    </row>
    <row r="2414" spans="1:6">
      <c r="A2414" s="36"/>
      <c r="B2414" s="36"/>
      <c r="C2414" s="36"/>
      <c r="D2414" s="36"/>
      <c r="E2414" s="206"/>
      <c r="F2414" s="206"/>
    </row>
    <row r="2415" spans="1:6">
      <c r="A2415" s="36"/>
      <c r="B2415" s="36"/>
      <c r="C2415" s="36"/>
      <c r="D2415" s="36"/>
      <c r="E2415" s="206"/>
      <c r="F2415" s="206"/>
    </row>
    <row r="2416" spans="1:6">
      <c r="A2416" s="36"/>
      <c r="B2416" s="36"/>
      <c r="C2416" s="36"/>
      <c r="D2416" s="36"/>
      <c r="E2416" s="206"/>
      <c r="F2416" s="206"/>
    </row>
    <row r="2417" spans="1:6">
      <c r="A2417" s="36"/>
      <c r="B2417" s="36"/>
      <c r="C2417" s="36"/>
      <c r="D2417" s="36"/>
      <c r="E2417" s="206"/>
      <c r="F2417" s="206"/>
    </row>
    <row r="2418" spans="1:6">
      <c r="A2418" s="36"/>
      <c r="B2418" s="36"/>
      <c r="C2418" s="36"/>
      <c r="D2418" s="36"/>
      <c r="E2418" s="206"/>
      <c r="F2418" s="206"/>
    </row>
    <row r="2419" spans="1:6">
      <c r="A2419" s="36"/>
      <c r="B2419" s="36"/>
      <c r="C2419" s="36"/>
      <c r="D2419" s="36"/>
      <c r="E2419" s="206"/>
      <c r="F2419" s="206"/>
    </row>
    <row r="2420" spans="1:6">
      <c r="A2420" s="36"/>
      <c r="B2420" s="36"/>
      <c r="C2420" s="36"/>
      <c r="D2420" s="36"/>
      <c r="E2420" s="206"/>
      <c r="F2420" s="206"/>
    </row>
    <row r="2421" spans="1:6">
      <c r="A2421" s="36"/>
      <c r="B2421" s="36"/>
      <c r="C2421" s="36"/>
      <c r="D2421" s="36"/>
      <c r="E2421" s="206"/>
      <c r="F2421" s="206"/>
    </row>
    <row r="2422" spans="1:6">
      <c r="A2422" s="36"/>
      <c r="B2422" s="36"/>
      <c r="C2422" s="36"/>
      <c r="D2422" s="36"/>
      <c r="E2422" s="206"/>
      <c r="F2422" s="206"/>
    </row>
    <row r="2423" spans="1:6">
      <c r="A2423" s="36"/>
      <c r="B2423" s="36"/>
      <c r="C2423" s="36"/>
      <c r="D2423" s="36"/>
      <c r="E2423" s="206"/>
      <c r="F2423" s="206"/>
    </row>
    <row r="2424" spans="1:6">
      <c r="A2424" s="36"/>
      <c r="B2424" s="36"/>
      <c r="C2424" s="36"/>
      <c r="D2424" s="36"/>
      <c r="E2424" s="206"/>
      <c r="F2424" s="206"/>
    </row>
    <row r="2425" spans="1:6">
      <c r="A2425" s="36"/>
      <c r="B2425" s="36"/>
      <c r="C2425" s="36"/>
      <c r="D2425" s="36"/>
      <c r="E2425" s="206"/>
      <c r="F2425" s="206"/>
    </row>
    <row r="2426" spans="1:6">
      <c r="A2426" s="36"/>
      <c r="B2426" s="36"/>
      <c r="C2426" s="36"/>
      <c r="D2426" s="36"/>
      <c r="E2426" s="206"/>
      <c r="F2426" s="206"/>
    </row>
    <row r="2427" spans="1:6">
      <c r="A2427" s="36"/>
      <c r="B2427" s="36"/>
      <c r="C2427" s="36"/>
      <c r="D2427" s="36"/>
      <c r="E2427" s="206"/>
      <c r="F2427" s="206"/>
    </row>
    <row r="2428" spans="1:6">
      <c r="A2428" s="36"/>
      <c r="B2428" s="36"/>
      <c r="C2428" s="36"/>
      <c r="D2428" s="36"/>
      <c r="E2428" s="206"/>
      <c r="F2428" s="206"/>
    </row>
    <row r="2429" spans="1:6">
      <c r="A2429" s="36"/>
      <c r="B2429" s="36"/>
      <c r="C2429" s="36"/>
      <c r="D2429" s="36"/>
      <c r="E2429" s="206"/>
      <c r="F2429" s="206"/>
    </row>
    <row r="2430" spans="1:6">
      <c r="A2430" s="36"/>
      <c r="B2430" s="36"/>
      <c r="C2430" s="36"/>
      <c r="D2430" s="36"/>
      <c r="E2430" s="206"/>
      <c r="F2430" s="206"/>
    </row>
    <row r="2431" spans="1:6">
      <c r="A2431" s="36"/>
      <c r="B2431" s="36"/>
      <c r="C2431" s="36"/>
      <c r="D2431" s="36"/>
      <c r="E2431" s="206"/>
      <c r="F2431" s="206"/>
    </row>
    <row r="2432" spans="1:6">
      <c r="A2432" s="36"/>
      <c r="B2432" s="36"/>
      <c r="C2432" s="36"/>
      <c r="D2432" s="36"/>
      <c r="E2432" s="206"/>
      <c r="F2432" s="206"/>
    </row>
    <row r="2433" spans="1:6">
      <c r="A2433" s="36"/>
      <c r="B2433" s="36"/>
      <c r="C2433" s="36"/>
      <c r="D2433" s="36"/>
      <c r="E2433" s="206"/>
      <c r="F2433" s="206"/>
    </row>
    <row r="2434" spans="1:6">
      <c r="A2434" s="36"/>
      <c r="B2434" s="36"/>
      <c r="C2434" s="36"/>
      <c r="D2434" s="36"/>
      <c r="E2434" s="206"/>
      <c r="F2434" s="206"/>
    </row>
    <row r="2435" spans="1:6">
      <c r="A2435" s="36"/>
      <c r="B2435" s="36"/>
      <c r="C2435" s="36"/>
      <c r="D2435" s="36"/>
      <c r="E2435" s="206"/>
      <c r="F2435" s="206"/>
    </row>
    <row r="2436" spans="1:6">
      <c r="A2436" s="36"/>
      <c r="B2436" s="36"/>
      <c r="C2436" s="36"/>
      <c r="D2436" s="36"/>
      <c r="E2436" s="206"/>
      <c r="F2436" s="206"/>
    </row>
    <row r="2437" spans="1:6">
      <c r="A2437" s="36"/>
      <c r="B2437" s="36"/>
      <c r="C2437" s="36"/>
      <c r="D2437" s="36"/>
      <c r="E2437" s="206"/>
      <c r="F2437" s="206"/>
    </row>
    <row r="2438" spans="1:6">
      <c r="A2438" s="36"/>
      <c r="B2438" s="36"/>
      <c r="C2438" s="36"/>
      <c r="D2438" s="36"/>
      <c r="E2438" s="206"/>
      <c r="F2438" s="206"/>
    </row>
    <row r="2439" spans="1:6">
      <c r="A2439" s="36"/>
      <c r="B2439" s="36"/>
      <c r="C2439" s="36"/>
      <c r="D2439" s="36"/>
      <c r="E2439" s="206"/>
      <c r="F2439" s="206"/>
    </row>
    <row r="2440" spans="1:6">
      <c r="A2440" s="36"/>
      <c r="B2440" s="36"/>
      <c r="C2440" s="36"/>
      <c r="D2440" s="36"/>
      <c r="E2440" s="206"/>
      <c r="F2440" s="206"/>
    </row>
    <row r="2441" spans="1:6">
      <c r="A2441" s="36"/>
      <c r="B2441" s="36"/>
      <c r="C2441" s="36"/>
      <c r="D2441" s="36"/>
      <c r="E2441" s="206"/>
      <c r="F2441" s="206"/>
    </row>
    <row r="2442" spans="1:6">
      <c r="A2442" s="36"/>
      <c r="B2442" s="36"/>
      <c r="C2442" s="36"/>
      <c r="D2442" s="36"/>
      <c r="E2442" s="206"/>
      <c r="F2442" s="206"/>
    </row>
    <row r="2443" spans="1:6">
      <c r="A2443" s="36"/>
      <c r="B2443" s="36"/>
      <c r="C2443" s="36"/>
      <c r="D2443" s="36"/>
      <c r="E2443" s="206"/>
      <c r="F2443" s="206"/>
    </row>
    <row r="2444" spans="1:6">
      <c r="A2444" s="36"/>
      <c r="B2444" s="36"/>
      <c r="C2444" s="36"/>
      <c r="D2444" s="36"/>
      <c r="E2444" s="206"/>
      <c r="F2444" s="206"/>
    </row>
    <row r="2445" spans="1:6">
      <c r="A2445" s="36"/>
      <c r="B2445" s="36"/>
      <c r="C2445" s="36"/>
      <c r="D2445" s="36"/>
      <c r="E2445" s="206"/>
      <c r="F2445" s="206"/>
    </row>
    <row r="2446" spans="1:6">
      <c r="A2446" s="36"/>
      <c r="B2446" s="36"/>
      <c r="C2446" s="36"/>
      <c r="D2446" s="36"/>
      <c r="E2446" s="206"/>
      <c r="F2446" s="206"/>
    </row>
    <row r="2447" spans="1:6">
      <c r="A2447" s="36"/>
      <c r="B2447" s="36"/>
      <c r="C2447" s="36"/>
      <c r="D2447" s="36"/>
      <c r="E2447" s="206"/>
      <c r="F2447" s="206"/>
    </row>
    <row r="2448" spans="1:6">
      <c r="A2448" s="36"/>
      <c r="B2448" s="36"/>
      <c r="C2448" s="36"/>
      <c r="D2448" s="36"/>
      <c r="E2448" s="206"/>
      <c r="F2448" s="206"/>
    </row>
    <row r="2449" spans="1:6">
      <c r="A2449" s="36"/>
      <c r="B2449" s="36"/>
      <c r="C2449" s="36"/>
      <c r="D2449" s="36"/>
      <c r="E2449" s="206"/>
      <c r="F2449" s="206"/>
    </row>
    <row r="2450" spans="1:6">
      <c r="A2450" s="36"/>
      <c r="B2450" s="36"/>
      <c r="C2450" s="36"/>
      <c r="D2450" s="36"/>
      <c r="E2450" s="206"/>
      <c r="F2450" s="206"/>
    </row>
    <row r="2451" spans="1:6">
      <c r="A2451" s="36"/>
      <c r="B2451" s="36"/>
      <c r="C2451" s="36"/>
      <c r="D2451" s="36"/>
      <c r="E2451" s="206"/>
      <c r="F2451" s="206"/>
    </row>
    <row r="2452" spans="1:6">
      <c r="A2452" s="36"/>
      <c r="B2452" s="36"/>
      <c r="C2452" s="36"/>
      <c r="D2452" s="36"/>
      <c r="E2452" s="206"/>
      <c r="F2452" s="206"/>
    </row>
    <row r="2453" spans="1:6">
      <c r="A2453" s="36"/>
      <c r="B2453" s="36"/>
      <c r="C2453" s="36"/>
      <c r="D2453" s="36"/>
      <c r="E2453" s="206"/>
      <c r="F2453" s="206"/>
    </row>
    <row r="2454" spans="1:6">
      <c r="A2454" s="36"/>
      <c r="B2454" s="36"/>
      <c r="C2454" s="36"/>
      <c r="D2454" s="36"/>
      <c r="E2454" s="206"/>
      <c r="F2454" s="206"/>
    </row>
    <row r="2455" spans="1:6">
      <c r="A2455" s="36"/>
      <c r="B2455" s="36"/>
      <c r="C2455" s="36"/>
      <c r="D2455" s="36"/>
      <c r="E2455" s="206"/>
      <c r="F2455" s="206"/>
    </row>
    <row r="2456" spans="1:6">
      <c r="A2456" s="36"/>
      <c r="B2456" s="36"/>
      <c r="C2456" s="36"/>
      <c r="D2456" s="36"/>
      <c r="E2456" s="206"/>
      <c r="F2456" s="206"/>
    </row>
    <row r="2457" spans="1:6">
      <c r="A2457" s="36"/>
      <c r="B2457" s="36"/>
      <c r="C2457" s="36"/>
      <c r="D2457" s="36"/>
      <c r="E2457" s="206"/>
      <c r="F2457" s="206"/>
    </row>
    <row r="2458" spans="1:6">
      <c r="A2458" s="36"/>
      <c r="B2458" s="36"/>
      <c r="C2458" s="36"/>
      <c r="D2458" s="36"/>
      <c r="E2458" s="206"/>
      <c r="F2458" s="206"/>
    </row>
    <row r="2459" spans="1:6">
      <c r="A2459" s="36"/>
      <c r="B2459" s="36"/>
      <c r="C2459" s="36"/>
      <c r="D2459" s="36"/>
      <c r="E2459" s="206"/>
      <c r="F2459" s="206"/>
    </row>
    <row r="2460" spans="1:6">
      <c r="A2460" s="36"/>
      <c r="B2460" s="36"/>
      <c r="C2460" s="36"/>
      <c r="D2460" s="36"/>
      <c r="E2460" s="206"/>
      <c r="F2460" s="206"/>
    </row>
    <row r="2461" spans="1:6">
      <c r="A2461" s="36"/>
      <c r="B2461" s="36"/>
      <c r="C2461" s="36"/>
      <c r="D2461" s="36"/>
      <c r="E2461" s="206"/>
      <c r="F2461" s="206"/>
    </row>
    <row r="2462" spans="1:6">
      <c r="A2462" s="36"/>
      <c r="B2462" s="36"/>
      <c r="C2462" s="36"/>
      <c r="D2462" s="36"/>
      <c r="E2462" s="206"/>
      <c r="F2462" s="206"/>
    </row>
    <row r="2463" spans="1:6">
      <c r="A2463" s="36"/>
      <c r="B2463" s="36"/>
      <c r="C2463" s="36"/>
      <c r="D2463" s="36"/>
      <c r="E2463" s="206"/>
      <c r="F2463" s="206"/>
    </row>
    <row r="2464" spans="1:6">
      <c r="A2464" s="36"/>
      <c r="B2464" s="36"/>
      <c r="C2464" s="36"/>
      <c r="D2464" s="36"/>
      <c r="E2464" s="206"/>
      <c r="F2464" s="206"/>
    </row>
    <row r="2465" spans="1:6">
      <c r="A2465" s="36"/>
      <c r="B2465" s="36"/>
      <c r="C2465" s="36"/>
      <c r="D2465" s="36"/>
      <c r="E2465" s="206"/>
      <c r="F2465" s="206"/>
    </row>
    <row r="2466" spans="1:6">
      <c r="A2466" s="36"/>
      <c r="B2466" s="36"/>
      <c r="C2466" s="36"/>
      <c r="D2466" s="36"/>
      <c r="E2466" s="206"/>
      <c r="F2466" s="206"/>
    </row>
    <row r="2467" spans="1:6">
      <c r="A2467" s="36"/>
      <c r="B2467" s="36"/>
      <c r="C2467" s="36"/>
      <c r="D2467" s="36"/>
      <c r="E2467" s="206"/>
      <c r="F2467" s="206"/>
    </row>
    <row r="2468" spans="1:6">
      <c r="A2468" s="36"/>
      <c r="B2468" s="36"/>
      <c r="C2468" s="36"/>
      <c r="D2468" s="36"/>
      <c r="E2468" s="206"/>
      <c r="F2468" s="206"/>
    </row>
    <row r="2469" spans="1:6">
      <c r="A2469" s="36"/>
      <c r="B2469" s="36"/>
      <c r="C2469" s="36"/>
      <c r="D2469" s="36"/>
      <c r="E2469" s="206"/>
      <c r="F2469" s="206"/>
    </row>
    <row r="2470" spans="1:6">
      <c r="A2470" s="36"/>
      <c r="B2470" s="36"/>
      <c r="C2470" s="36"/>
      <c r="D2470" s="36"/>
      <c r="E2470" s="206"/>
      <c r="F2470" s="206"/>
    </row>
    <row r="2471" spans="1:6">
      <c r="A2471" s="36"/>
      <c r="B2471" s="36"/>
      <c r="C2471" s="36"/>
      <c r="D2471" s="36"/>
      <c r="E2471" s="206"/>
      <c r="F2471" s="206"/>
    </row>
    <row r="2472" spans="1:6">
      <c r="A2472" s="36"/>
      <c r="B2472" s="36"/>
      <c r="C2472" s="36"/>
      <c r="D2472" s="36"/>
      <c r="E2472" s="206"/>
      <c r="F2472" s="206"/>
    </row>
    <row r="2473" spans="1:6">
      <c r="A2473" s="36"/>
      <c r="B2473" s="36"/>
      <c r="C2473" s="36"/>
      <c r="D2473" s="36"/>
      <c r="E2473" s="206"/>
      <c r="F2473" s="206"/>
    </row>
    <row r="2474" spans="1:6">
      <c r="A2474" s="36"/>
      <c r="B2474" s="36"/>
      <c r="C2474" s="36"/>
      <c r="D2474" s="36"/>
      <c r="E2474" s="206"/>
      <c r="F2474" s="206"/>
    </row>
    <row r="2475" spans="1:6">
      <c r="A2475" s="36"/>
      <c r="B2475" s="36"/>
      <c r="C2475" s="36"/>
      <c r="D2475" s="36"/>
      <c r="E2475" s="206"/>
      <c r="F2475" s="206"/>
    </row>
    <row r="2476" spans="1:6">
      <c r="A2476" s="36"/>
      <c r="B2476" s="36"/>
      <c r="C2476" s="36"/>
      <c r="D2476" s="36"/>
      <c r="E2476" s="206"/>
      <c r="F2476" s="206"/>
    </row>
    <row r="2477" spans="1:6">
      <c r="A2477" s="36"/>
      <c r="B2477" s="36"/>
      <c r="C2477" s="36"/>
      <c r="D2477" s="36"/>
      <c r="E2477" s="206"/>
      <c r="F2477" s="206"/>
    </row>
    <row r="2478" spans="1:6">
      <c r="A2478" s="36"/>
      <c r="B2478" s="36"/>
      <c r="C2478" s="36"/>
      <c r="D2478" s="36"/>
      <c r="E2478" s="206"/>
      <c r="F2478" s="206"/>
    </row>
    <row r="2479" spans="1:6">
      <c r="A2479" s="36"/>
      <c r="B2479" s="36"/>
      <c r="C2479" s="36"/>
      <c r="D2479" s="36"/>
      <c r="E2479" s="206"/>
      <c r="F2479" s="206"/>
    </row>
    <row r="2480" spans="1:6">
      <c r="A2480" s="36"/>
      <c r="B2480" s="36"/>
      <c r="C2480" s="36"/>
      <c r="D2480" s="36"/>
      <c r="E2480" s="206"/>
      <c r="F2480" s="206"/>
    </row>
    <row r="2481" spans="1:6">
      <c r="A2481" s="36"/>
      <c r="B2481" s="36"/>
      <c r="C2481" s="36"/>
      <c r="D2481" s="36"/>
      <c r="E2481" s="206"/>
      <c r="F2481" s="206"/>
    </row>
    <row r="2482" spans="1:6">
      <c r="A2482" s="36"/>
      <c r="B2482" s="36"/>
      <c r="C2482" s="36"/>
      <c r="D2482" s="36"/>
      <c r="E2482" s="206"/>
      <c r="F2482" s="206"/>
    </row>
    <row r="2483" spans="1:6">
      <c r="A2483" s="36"/>
      <c r="B2483" s="36"/>
      <c r="C2483" s="36"/>
      <c r="D2483" s="36"/>
      <c r="E2483" s="206"/>
      <c r="F2483" s="206"/>
    </row>
    <row r="2484" spans="1:6">
      <c r="A2484" s="36"/>
      <c r="B2484" s="36"/>
      <c r="C2484" s="36"/>
      <c r="D2484" s="36"/>
      <c r="E2484" s="206"/>
      <c r="F2484" s="206"/>
    </row>
    <row r="2485" spans="1:6">
      <c r="A2485" s="36"/>
      <c r="B2485" s="36"/>
      <c r="C2485" s="36"/>
      <c r="D2485" s="36"/>
      <c r="E2485" s="206"/>
      <c r="F2485" s="206"/>
    </row>
    <row r="2486" spans="1:6">
      <c r="A2486" s="36"/>
      <c r="B2486" s="36"/>
      <c r="C2486" s="36"/>
      <c r="D2486" s="36"/>
      <c r="E2486" s="206"/>
      <c r="F2486" s="206"/>
    </row>
    <row r="2487" spans="1:6">
      <c r="A2487" s="36"/>
      <c r="B2487" s="36"/>
      <c r="C2487" s="36"/>
      <c r="D2487" s="36"/>
      <c r="E2487" s="206"/>
      <c r="F2487" s="206"/>
    </row>
    <row r="2488" spans="1:6">
      <c r="A2488" s="36"/>
      <c r="B2488" s="36"/>
      <c r="C2488" s="36"/>
      <c r="D2488" s="36"/>
      <c r="E2488" s="206"/>
      <c r="F2488" s="206"/>
    </row>
    <row r="2489" spans="1:6">
      <c r="A2489" s="36"/>
      <c r="B2489" s="36"/>
      <c r="C2489" s="36"/>
      <c r="D2489" s="36"/>
      <c r="E2489" s="206"/>
      <c r="F2489" s="206"/>
    </row>
    <row r="2490" spans="1:6">
      <c r="A2490" s="36"/>
      <c r="B2490" s="36"/>
      <c r="C2490" s="36"/>
      <c r="D2490" s="36"/>
      <c r="E2490" s="206"/>
      <c r="F2490" s="206"/>
    </row>
    <row r="2491" spans="1:6">
      <c r="A2491" s="36"/>
      <c r="B2491" s="36"/>
      <c r="C2491" s="36"/>
      <c r="D2491" s="36"/>
      <c r="E2491" s="206"/>
      <c r="F2491" s="206"/>
    </row>
    <row r="2492" spans="1:6">
      <c r="A2492" s="36"/>
      <c r="B2492" s="36"/>
      <c r="C2492" s="36"/>
      <c r="D2492" s="36"/>
      <c r="E2492" s="206"/>
      <c r="F2492" s="206"/>
    </row>
    <row r="2493" spans="1:6">
      <c r="A2493" s="36"/>
      <c r="B2493" s="36"/>
      <c r="C2493" s="36"/>
      <c r="D2493" s="36"/>
      <c r="E2493" s="206"/>
      <c r="F2493" s="206"/>
    </row>
    <row r="2494" spans="1:6">
      <c r="A2494" s="36"/>
      <c r="B2494" s="36"/>
      <c r="C2494" s="36"/>
      <c r="D2494" s="36"/>
      <c r="E2494" s="206"/>
      <c r="F2494" s="206"/>
    </row>
    <row r="2495" spans="1:6">
      <c r="A2495" s="36"/>
      <c r="B2495" s="36"/>
      <c r="C2495" s="36"/>
      <c r="D2495" s="36"/>
      <c r="E2495" s="206"/>
      <c r="F2495" s="206"/>
    </row>
    <row r="2496" spans="1:6">
      <c r="A2496" s="36"/>
      <c r="B2496" s="36"/>
      <c r="C2496" s="36"/>
      <c r="D2496" s="36"/>
      <c r="E2496" s="206"/>
      <c r="F2496" s="206"/>
    </row>
    <row r="2497" spans="1:6">
      <c r="A2497" s="36"/>
      <c r="B2497" s="36"/>
      <c r="C2497" s="36"/>
      <c r="D2497" s="36"/>
      <c r="E2497" s="206"/>
      <c r="F2497" s="206"/>
    </row>
    <row r="2498" spans="1:6">
      <c r="A2498" s="36"/>
      <c r="B2498" s="36"/>
      <c r="C2498" s="36"/>
      <c r="D2498" s="36"/>
      <c r="E2498" s="206"/>
      <c r="F2498" s="206"/>
    </row>
    <row r="2499" spans="1:6">
      <c r="A2499" s="36"/>
      <c r="B2499" s="36"/>
      <c r="C2499" s="36"/>
      <c r="D2499" s="36"/>
      <c r="E2499" s="206"/>
      <c r="F2499" s="206"/>
    </row>
    <row r="2500" spans="1:6">
      <c r="A2500" s="36"/>
      <c r="B2500" s="36"/>
      <c r="C2500" s="36"/>
      <c r="D2500" s="36"/>
      <c r="E2500" s="206"/>
      <c r="F2500" s="206"/>
    </row>
    <row r="2501" spans="1:6">
      <c r="A2501" s="36"/>
      <c r="B2501" s="36"/>
      <c r="C2501" s="36"/>
      <c r="D2501" s="36"/>
      <c r="E2501" s="206"/>
      <c r="F2501" s="206"/>
    </row>
    <row r="2502" spans="1:6">
      <c r="A2502" s="36"/>
      <c r="B2502" s="36"/>
      <c r="C2502" s="36"/>
      <c r="D2502" s="36"/>
      <c r="E2502" s="206"/>
      <c r="F2502" s="206"/>
    </row>
    <row r="2503" spans="1:6">
      <c r="A2503" s="36"/>
      <c r="B2503" s="36"/>
      <c r="C2503" s="36"/>
      <c r="D2503" s="36"/>
      <c r="E2503" s="206"/>
      <c r="F2503" s="206"/>
    </row>
    <row r="2504" spans="1:6">
      <c r="A2504" s="36"/>
      <c r="B2504" s="36"/>
      <c r="C2504" s="36"/>
      <c r="D2504" s="36"/>
      <c r="E2504" s="206"/>
      <c r="F2504" s="206"/>
    </row>
    <row r="2505" spans="1:6">
      <c r="A2505" s="36"/>
      <c r="B2505" s="36"/>
      <c r="C2505" s="36"/>
      <c r="D2505" s="36"/>
      <c r="E2505" s="206"/>
      <c r="F2505" s="206"/>
    </row>
    <row r="2506" spans="1:6">
      <c r="A2506" s="36"/>
      <c r="B2506" s="36"/>
      <c r="C2506" s="36"/>
      <c r="D2506" s="36"/>
      <c r="E2506" s="206"/>
      <c r="F2506" s="206"/>
    </row>
    <row r="2507" spans="1:6">
      <c r="A2507" s="36"/>
      <c r="B2507" s="36"/>
      <c r="C2507" s="36"/>
      <c r="D2507" s="36"/>
      <c r="E2507" s="206"/>
      <c r="F2507" s="206"/>
    </row>
    <row r="2508" spans="1:6">
      <c r="A2508" s="36"/>
      <c r="B2508" s="36"/>
      <c r="C2508" s="36"/>
      <c r="D2508" s="36"/>
      <c r="E2508" s="206"/>
      <c r="F2508" s="206"/>
    </row>
    <row r="2509" spans="1:6">
      <c r="A2509" s="36"/>
      <c r="B2509" s="36"/>
      <c r="C2509" s="36"/>
      <c r="D2509" s="36"/>
      <c r="E2509" s="206"/>
      <c r="F2509" s="206"/>
    </row>
    <row r="2510" spans="1:6">
      <c r="A2510" s="36"/>
      <c r="B2510" s="36"/>
      <c r="C2510" s="36"/>
      <c r="D2510" s="36"/>
      <c r="E2510" s="206"/>
      <c r="F2510" s="206"/>
    </row>
    <row r="2511" spans="1:6">
      <c r="A2511" s="36"/>
      <c r="B2511" s="36"/>
      <c r="C2511" s="36"/>
      <c r="D2511" s="36"/>
      <c r="E2511" s="206"/>
      <c r="F2511" s="206"/>
    </row>
    <row r="2512" spans="1:6">
      <c r="A2512" s="36"/>
      <c r="B2512" s="36"/>
      <c r="C2512" s="36"/>
      <c r="D2512" s="36"/>
      <c r="E2512" s="206"/>
      <c r="F2512" s="206"/>
    </row>
    <row r="2513" spans="1:6">
      <c r="A2513" s="36"/>
      <c r="B2513" s="36"/>
      <c r="C2513" s="36"/>
      <c r="D2513" s="36"/>
      <c r="E2513" s="206"/>
      <c r="F2513" s="206"/>
    </row>
    <row r="2514" spans="1:6">
      <c r="A2514" s="36"/>
      <c r="B2514" s="36"/>
      <c r="C2514" s="36"/>
      <c r="D2514" s="36"/>
      <c r="E2514" s="206"/>
      <c r="F2514" s="206"/>
    </row>
    <row r="2515" spans="1:6">
      <c r="A2515" s="36"/>
      <c r="B2515" s="36"/>
      <c r="C2515" s="36"/>
      <c r="D2515" s="36"/>
      <c r="E2515" s="206"/>
      <c r="F2515" s="206"/>
    </row>
    <row r="2516" spans="1:6">
      <c r="A2516" s="36"/>
      <c r="B2516" s="36"/>
      <c r="C2516" s="36"/>
      <c r="D2516" s="36"/>
      <c r="E2516" s="206"/>
      <c r="F2516" s="206"/>
    </row>
    <row r="2517" spans="1:6">
      <c r="A2517" s="36"/>
      <c r="B2517" s="36"/>
      <c r="C2517" s="36"/>
      <c r="D2517" s="36"/>
      <c r="E2517" s="206"/>
      <c r="F2517" s="206"/>
    </row>
    <row r="2518" spans="1:6">
      <c r="A2518" s="36"/>
      <c r="B2518" s="36"/>
      <c r="C2518" s="36"/>
      <c r="D2518" s="36"/>
      <c r="E2518" s="206"/>
      <c r="F2518" s="206"/>
    </row>
    <row r="2519" spans="1:6">
      <c r="A2519" s="36"/>
      <c r="B2519" s="36"/>
      <c r="C2519" s="36"/>
      <c r="D2519" s="36"/>
      <c r="E2519" s="206"/>
      <c r="F2519" s="206"/>
    </row>
    <row r="2520" spans="1:6">
      <c r="A2520" s="36"/>
      <c r="B2520" s="36"/>
      <c r="C2520" s="36"/>
      <c r="D2520" s="36"/>
      <c r="E2520" s="206"/>
      <c r="F2520" s="206"/>
    </row>
    <row r="2521" spans="1:6">
      <c r="A2521" s="36"/>
      <c r="B2521" s="36"/>
      <c r="C2521" s="36"/>
      <c r="D2521" s="36"/>
      <c r="E2521" s="206"/>
      <c r="F2521" s="206"/>
    </row>
    <row r="2522" spans="1:6">
      <c r="A2522" s="36"/>
      <c r="B2522" s="36"/>
      <c r="C2522" s="36"/>
      <c r="D2522" s="36"/>
      <c r="E2522" s="206"/>
      <c r="F2522" s="206"/>
    </row>
    <row r="2523" spans="1:6">
      <c r="A2523" s="36"/>
      <c r="B2523" s="36"/>
      <c r="C2523" s="36"/>
      <c r="D2523" s="36"/>
      <c r="E2523" s="206"/>
      <c r="F2523" s="206"/>
    </row>
    <row r="2524" spans="1:6">
      <c r="A2524" s="36"/>
      <c r="B2524" s="36"/>
      <c r="C2524" s="36"/>
      <c r="D2524" s="36"/>
      <c r="E2524" s="206"/>
      <c r="F2524" s="206"/>
    </row>
    <row r="2525" spans="1:6">
      <c r="A2525" s="36"/>
      <c r="B2525" s="36"/>
      <c r="C2525" s="36"/>
      <c r="D2525" s="36"/>
      <c r="E2525" s="206"/>
      <c r="F2525" s="206"/>
    </row>
    <row r="2526" spans="1:6">
      <c r="A2526" s="36"/>
      <c r="B2526" s="36"/>
      <c r="C2526" s="36"/>
      <c r="D2526" s="36"/>
      <c r="E2526" s="206"/>
      <c r="F2526" s="206"/>
    </row>
    <row r="2527" spans="1:6">
      <c r="A2527" s="36"/>
      <c r="B2527" s="36"/>
      <c r="C2527" s="36"/>
      <c r="D2527" s="36"/>
      <c r="E2527" s="206"/>
      <c r="F2527" s="206"/>
    </row>
    <row r="2528" spans="1:6">
      <c r="A2528" s="36"/>
      <c r="B2528" s="36"/>
      <c r="C2528" s="36"/>
      <c r="D2528" s="36"/>
      <c r="E2528" s="206"/>
      <c r="F2528" s="206"/>
    </row>
    <row r="2529" spans="1:6">
      <c r="A2529" s="36"/>
      <c r="B2529" s="36"/>
      <c r="C2529" s="36"/>
      <c r="D2529" s="36"/>
      <c r="E2529" s="206"/>
      <c r="F2529" s="206"/>
    </row>
    <row r="2530" spans="1:6">
      <c r="A2530" s="36"/>
      <c r="B2530" s="36"/>
      <c r="C2530" s="36"/>
      <c r="D2530" s="36"/>
      <c r="E2530" s="206"/>
      <c r="F2530" s="206"/>
    </row>
    <row r="2531" spans="1:6">
      <c r="A2531" s="36"/>
      <c r="B2531" s="36"/>
      <c r="C2531" s="36"/>
      <c r="D2531" s="36"/>
      <c r="E2531" s="206"/>
      <c r="F2531" s="206"/>
    </row>
    <row r="2532" spans="1:6">
      <c r="A2532" s="36"/>
      <c r="B2532" s="36"/>
      <c r="C2532" s="36"/>
      <c r="D2532" s="36"/>
      <c r="E2532" s="206"/>
      <c r="F2532" s="206"/>
    </row>
    <row r="2533" spans="1:6">
      <c r="A2533" s="36"/>
      <c r="B2533" s="36"/>
      <c r="C2533" s="36"/>
      <c r="D2533" s="36"/>
      <c r="E2533" s="206"/>
      <c r="F2533" s="206"/>
    </row>
    <row r="2534" spans="1:6">
      <c r="A2534" s="36"/>
      <c r="B2534" s="36"/>
      <c r="C2534" s="36"/>
      <c r="D2534" s="36"/>
      <c r="E2534" s="206"/>
      <c r="F2534" s="206"/>
    </row>
    <row r="2535" spans="1:6">
      <c r="A2535" s="36"/>
      <c r="B2535" s="36"/>
      <c r="C2535" s="36"/>
      <c r="D2535" s="36"/>
      <c r="E2535" s="206"/>
      <c r="F2535" s="206"/>
    </row>
    <row r="2536" spans="1:6">
      <c r="A2536" s="36"/>
      <c r="B2536" s="36"/>
      <c r="C2536" s="36"/>
      <c r="D2536" s="36"/>
      <c r="E2536" s="206"/>
      <c r="F2536" s="206"/>
    </row>
    <row r="2537" spans="1:6">
      <c r="A2537" s="36"/>
      <c r="B2537" s="36"/>
      <c r="C2537" s="36"/>
      <c r="D2537" s="36"/>
      <c r="E2537" s="206"/>
      <c r="F2537" s="206"/>
    </row>
    <row r="2538" spans="1:6">
      <c r="A2538" s="36"/>
      <c r="B2538" s="36"/>
      <c r="C2538" s="36"/>
      <c r="D2538" s="36"/>
      <c r="E2538" s="206"/>
      <c r="F2538" s="206"/>
    </row>
    <row r="2539" spans="1:6">
      <c r="A2539" s="36"/>
      <c r="B2539" s="36"/>
      <c r="C2539" s="36"/>
      <c r="D2539" s="36"/>
      <c r="E2539" s="206"/>
      <c r="F2539" s="206"/>
    </row>
    <row r="2540" spans="1:6">
      <c r="A2540" s="36"/>
      <c r="B2540" s="36"/>
      <c r="C2540" s="36"/>
      <c r="D2540" s="36"/>
      <c r="E2540" s="206"/>
      <c r="F2540" s="206"/>
    </row>
    <row r="2541" spans="1:6">
      <c r="A2541" s="36"/>
      <c r="B2541" s="36"/>
      <c r="C2541" s="36"/>
      <c r="D2541" s="36"/>
      <c r="E2541" s="206"/>
      <c r="F2541" s="206"/>
    </row>
    <row r="2542" spans="1:6">
      <c r="A2542" s="36"/>
      <c r="B2542" s="36"/>
      <c r="C2542" s="36"/>
      <c r="D2542" s="36"/>
      <c r="E2542" s="206"/>
      <c r="F2542" s="206"/>
    </row>
    <row r="2543" spans="1:6">
      <c r="A2543" s="36"/>
      <c r="B2543" s="36"/>
      <c r="C2543" s="36"/>
      <c r="D2543" s="36"/>
      <c r="E2543" s="206"/>
      <c r="F2543" s="206"/>
    </row>
    <row r="2544" spans="1:6">
      <c r="A2544" s="36"/>
      <c r="B2544" s="36"/>
      <c r="C2544" s="36"/>
      <c r="D2544" s="36"/>
      <c r="E2544" s="206"/>
      <c r="F2544" s="206"/>
    </row>
    <row r="2545" spans="1:6">
      <c r="A2545" s="36"/>
      <c r="B2545" s="36"/>
      <c r="C2545" s="36"/>
      <c r="D2545" s="36"/>
      <c r="E2545" s="206"/>
      <c r="F2545" s="206"/>
    </row>
    <row r="2546" spans="1:6">
      <c r="A2546" s="36"/>
      <c r="B2546" s="36"/>
      <c r="C2546" s="36"/>
      <c r="D2546" s="36"/>
      <c r="E2546" s="206"/>
      <c r="F2546" s="206"/>
    </row>
    <row r="2547" spans="1:6">
      <c r="A2547" s="36"/>
      <c r="B2547" s="36"/>
      <c r="C2547" s="36"/>
      <c r="D2547" s="36"/>
      <c r="E2547" s="206"/>
      <c r="F2547" s="206"/>
    </row>
    <row r="2548" spans="1:6">
      <c r="A2548" s="36"/>
      <c r="B2548" s="36"/>
      <c r="C2548" s="36"/>
      <c r="D2548" s="36"/>
      <c r="E2548" s="206"/>
      <c r="F2548" s="206"/>
    </row>
    <row r="2549" spans="1:6">
      <c r="A2549" s="36"/>
      <c r="B2549" s="36"/>
      <c r="C2549" s="36"/>
      <c r="D2549" s="36"/>
      <c r="E2549" s="206"/>
      <c r="F2549" s="206"/>
    </row>
    <row r="2550" spans="1:6">
      <c r="A2550" s="36"/>
      <c r="B2550" s="36"/>
      <c r="C2550" s="36"/>
      <c r="D2550" s="36"/>
      <c r="E2550" s="206"/>
      <c r="F2550" s="206"/>
    </row>
    <row r="2551" spans="1:6">
      <c r="A2551" s="36"/>
      <c r="B2551" s="36"/>
      <c r="C2551" s="36"/>
      <c r="D2551" s="36"/>
      <c r="E2551" s="206"/>
      <c r="F2551" s="206"/>
    </row>
    <row r="2552" spans="1:6">
      <c r="A2552" s="36"/>
      <c r="B2552" s="36"/>
      <c r="C2552" s="36"/>
      <c r="D2552" s="36"/>
      <c r="E2552" s="206"/>
      <c r="F2552" s="206"/>
    </row>
    <row r="2553" spans="1:6">
      <c r="A2553" s="36"/>
      <c r="B2553" s="36"/>
      <c r="C2553" s="36"/>
      <c r="D2553" s="36"/>
      <c r="E2553" s="206"/>
      <c r="F2553" s="206"/>
    </row>
    <row r="2554" spans="1:6">
      <c r="A2554" s="36"/>
      <c r="B2554" s="36"/>
      <c r="C2554" s="36"/>
      <c r="D2554" s="36"/>
      <c r="E2554" s="206"/>
      <c r="F2554" s="206"/>
    </row>
    <row r="2555" spans="1:6">
      <c r="A2555" s="36"/>
      <c r="B2555" s="36"/>
      <c r="C2555" s="36"/>
      <c r="D2555" s="36"/>
      <c r="E2555" s="206"/>
      <c r="F2555" s="206"/>
    </row>
    <row r="2556" spans="1:6">
      <c r="A2556" s="36"/>
      <c r="B2556" s="36"/>
      <c r="C2556" s="36"/>
      <c r="D2556" s="36"/>
      <c r="E2556" s="206"/>
      <c r="F2556" s="206"/>
    </row>
    <row r="2557" spans="1:6">
      <c r="A2557" s="36"/>
      <c r="B2557" s="36"/>
      <c r="C2557" s="36"/>
      <c r="D2557" s="36"/>
      <c r="E2557" s="206"/>
      <c r="F2557" s="206"/>
    </row>
    <row r="2558" spans="1:6">
      <c r="A2558" s="36"/>
      <c r="B2558" s="36"/>
      <c r="C2558" s="36"/>
      <c r="D2558" s="36"/>
      <c r="E2558" s="206"/>
      <c r="F2558" s="206"/>
    </row>
    <row r="2559" spans="1:6">
      <c r="A2559" s="36"/>
      <c r="B2559" s="36"/>
      <c r="C2559" s="36"/>
      <c r="D2559" s="36"/>
      <c r="E2559" s="206"/>
      <c r="F2559" s="206"/>
    </row>
    <row r="2560" spans="1:6">
      <c r="A2560" s="36"/>
      <c r="B2560" s="36"/>
      <c r="C2560" s="36"/>
      <c r="D2560" s="36"/>
      <c r="E2560" s="206"/>
      <c r="F2560" s="206"/>
    </row>
    <row r="2561" spans="1:6">
      <c r="A2561" s="36"/>
      <c r="B2561" s="36"/>
      <c r="C2561" s="36"/>
      <c r="D2561" s="36"/>
      <c r="E2561" s="206"/>
      <c r="F2561" s="206"/>
    </row>
    <row r="2562" spans="1:6">
      <c r="A2562" s="36"/>
      <c r="B2562" s="36"/>
      <c r="C2562" s="36"/>
      <c r="D2562" s="36"/>
      <c r="E2562" s="206"/>
      <c r="F2562" s="206"/>
    </row>
    <row r="2563" spans="1:6">
      <c r="A2563" s="36"/>
      <c r="B2563" s="36"/>
      <c r="C2563" s="36"/>
      <c r="D2563" s="36"/>
      <c r="E2563" s="206"/>
      <c r="F2563" s="206"/>
    </row>
    <row r="2564" spans="1:6">
      <c r="A2564" s="36"/>
      <c r="B2564" s="36"/>
      <c r="C2564" s="36"/>
      <c r="D2564" s="36"/>
      <c r="E2564" s="206"/>
      <c r="F2564" s="206"/>
    </row>
    <row r="2565" spans="1:6">
      <c r="A2565" s="36"/>
      <c r="B2565" s="36"/>
      <c r="C2565" s="36"/>
      <c r="D2565" s="36"/>
      <c r="E2565" s="206"/>
      <c r="F2565" s="206"/>
    </row>
    <row r="2566" spans="1:6">
      <c r="A2566" s="36"/>
      <c r="B2566" s="36"/>
      <c r="C2566" s="36"/>
      <c r="D2566" s="36"/>
      <c r="E2566" s="206"/>
      <c r="F2566" s="206"/>
    </row>
    <row r="2567" spans="1:6">
      <c r="A2567" s="36"/>
      <c r="B2567" s="36"/>
      <c r="C2567" s="36"/>
      <c r="D2567" s="36"/>
      <c r="E2567" s="206"/>
      <c r="F2567" s="206"/>
    </row>
    <row r="2568" spans="1:6">
      <c r="A2568" s="36"/>
      <c r="B2568" s="36"/>
      <c r="C2568" s="36"/>
      <c r="D2568" s="36"/>
      <c r="E2568" s="206"/>
      <c r="F2568" s="206"/>
    </row>
    <row r="2569" spans="1:6">
      <c r="A2569" s="36"/>
      <c r="B2569" s="36"/>
      <c r="C2569" s="36"/>
      <c r="D2569" s="36"/>
      <c r="E2569" s="206"/>
      <c r="F2569" s="206"/>
    </row>
    <row r="2570" spans="1:6">
      <c r="A2570" s="36"/>
      <c r="B2570" s="36"/>
      <c r="C2570" s="36"/>
      <c r="D2570" s="36"/>
      <c r="E2570" s="206"/>
      <c r="F2570" s="206"/>
    </row>
    <row r="2571" spans="1:6">
      <c r="A2571" s="36"/>
      <c r="B2571" s="36"/>
      <c r="C2571" s="36"/>
      <c r="D2571" s="36"/>
      <c r="E2571" s="206"/>
      <c r="F2571" s="206"/>
    </row>
    <row r="2572" spans="1:6">
      <c r="A2572" s="36"/>
      <c r="B2572" s="36"/>
      <c r="C2572" s="36"/>
      <c r="D2572" s="36"/>
      <c r="E2572" s="206"/>
      <c r="F2572" s="206"/>
    </row>
    <row r="2573" spans="1:6">
      <c r="A2573" s="36"/>
      <c r="B2573" s="36"/>
      <c r="C2573" s="36"/>
      <c r="D2573" s="36"/>
      <c r="E2573" s="206"/>
      <c r="F2573" s="206"/>
    </row>
    <row r="2574" spans="1:6">
      <c r="A2574" s="36"/>
      <c r="B2574" s="36"/>
      <c r="C2574" s="36"/>
      <c r="D2574" s="36"/>
      <c r="E2574" s="206"/>
      <c r="F2574" s="206"/>
    </row>
    <row r="2575" spans="1:6">
      <c r="A2575" s="36"/>
      <c r="B2575" s="36"/>
      <c r="C2575" s="36"/>
      <c r="D2575" s="36"/>
      <c r="E2575" s="206"/>
      <c r="F2575" s="206"/>
    </row>
    <row r="2576" spans="1:6">
      <c r="A2576" s="36"/>
      <c r="B2576" s="36"/>
      <c r="C2576" s="36"/>
      <c r="D2576" s="36"/>
      <c r="E2576" s="206"/>
      <c r="F2576" s="206"/>
    </row>
    <row r="2577" spans="1:6">
      <c r="A2577" s="36"/>
      <c r="B2577" s="36"/>
      <c r="C2577" s="36"/>
      <c r="D2577" s="36"/>
      <c r="E2577" s="206"/>
      <c r="F2577" s="206"/>
    </row>
    <row r="2578" spans="1:6">
      <c r="A2578" s="36"/>
      <c r="B2578" s="36"/>
      <c r="C2578" s="36"/>
      <c r="D2578" s="36"/>
      <c r="E2578" s="206"/>
      <c r="F2578" s="206"/>
    </row>
    <row r="2579" spans="1:6">
      <c r="A2579" s="36"/>
      <c r="B2579" s="36"/>
      <c r="C2579" s="36"/>
      <c r="D2579" s="36"/>
      <c r="E2579" s="206"/>
      <c r="F2579" s="206"/>
    </row>
    <row r="2580" spans="1:6">
      <c r="A2580" s="36"/>
      <c r="B2580" s="36"/>
      <c r="C2580" s="36"/>
      <c r="D2580" s="36"/>
      <c r="E2580" s="206"/>
      <c r="F2580" s="206"/>
    </row>
    <row r="2581" spans="1:6">
      <c r="A2581" s="36"/>
      <c r="B2581" s="36"/>
      <c r="C2581" s="36"/>
      <c r="D2581" s="36"/>
      <c r="E2581" s="206"/>
      <c r="F2581" s="206"/>
    </row>
    <row r="2582" spans="1:6">
      <c r="A2582" s="36"/>
      <c r="B2582" s="36"/>
      <c r="C2582" s="36"/>
      <c r="D2582" s="36"/>
      <c r="E2582" s="206"/>
      <c r="F2582" s="206"/>
    </row>
    <row r="2583" spans="1:6">
      <c r="A2583" s="36"/>
      <c r="B2583" s="36"/>
      <c r="C2583" s="36"/>
      <c r="D2583" s="36"/>
      <c r="E2583" s="206"/>
      <c r="F2583" s="206"/>
    </row>
    <row r="2584" spans="1:6">
      <c r="A2584" s="36"/>
      <c r="B2584" s="36"/>
      <c r="C2584" s="36"/>
      <c r="D2584" s="36"/>
      <c r="E2584" s="206"/>
      <c r="F2584" s="206"/>
    </row>
    <row r="2585" spans="1:6">
      <c r="A2585" s="36"/>
      <c r="B2585" s="36"/>
      <c r="C2585" s="36"/>
      <c r="D2585" s="36"/>
      <c r="E2585" s="206"/>
      <c r="F2585" s="206"/>
    </row>
    <row r="2586" spans="1:6">
      <c r="A2586" s="36"/>
      <c r="B2586" s="36"/>
      <c r="C2586" s="36"/>
      <c r="D2586" s="36"/>
      <c r="E2586" s="206"/>
      <c r="F2586" s="206"/>
    </row>
    <row r="2587" spans="1:6">
      <c r="A2587" s="36"/>
      <c r="B2587" s="36"/>
      <c r="C2587" s="36"/>
      <c r="D2587" s="36"/>
      <c r="E2587" s="206"/>
      <c r="F2587" s="206"/>
    </row>
    <row r="2588" spans="1:6">
      <c r="A2588" s="36"/>
      <c r="B2588" s="36"/>
      <c r="C2588" s="36"/>
      <c r="D2588" s="36"/>
      <c r="E2588" s="206"/>
      <c r="F2588" s="206"/>
    </row>
    <row r="2589" spans="1:6">
      <c r="A2589" s="36"/>
      <c r="B2589" s="36"/>
      <c r="C2589" s="36"/>
      <c r="D2589" s="36"/>
      <c r="E2589" s="206"/>
      <c r="F2589" s="206"/>
    </row>
    <row r="2590" spans="1:6">
      <c r="A2590" s="36"/>
      <c r="B2590" s="36"/>
      <c r="C2590" s="36"/>
      <c r="D2590" s="36"/>
      <c r="E2590" s="206"/>
      <c r="F2590" s="206"/>
    </row>
    <row r="2591" spans="1:6">
      <c r="A2591" s="36"/>
      <c r="B2591" s="36"/>
      <c r="C2591" s="36"/>
      <c r="D2591" s="36"/>
      <c r="E2591" s="206"/>
      <c r="F2591" s="206"/>
    </row>
    <row r="2592" spans="1:6">
      <c r="A2592" s="36"/>
      <c r="B2592" s="36"/>
      <c r="C2592" s="36"/>
      <c r="D2592" s="36"/>
      <c r="E2592" s="206"/>
      <c r="F2592" s="206"/>
    </row>
    <row r="2593" spans="1:6">
      <c r="A2593" s="36"/>
      <c r="B2593" s="36"/>
      <c r="C2593" s="36"/>
      <c r="D2593" s="36"/>
      <c r="E2593" s="206"/>
      <c r="F2593" s="206"/>
    </row>
    <row r="2594" spans="1:6">
      <c r="A2594" s="36"/>
      <c r="B2594" s="36"/>
      <c r="C2594" s="36"/>
      <c r="D2594" s="36"/>
      <c r="E2594" s="206"/>
      <c r="F2594" s="206"/>
    </row>
    <row r="2595" spans="1:6">
      <c r="A2595" s="36"/>
      <c r="B2595" s="36"/>
      <c r="C2595" s="36"/>
      <c r="D2595" s="36"/>
      <c r="E2595" s="206"/>
      <c r="F2595" s="206"/>
    </row>
    <row r="2596" spans="1:6">
      <c r="A2596" s="36"/>
      <c r="B2596" s="36"/>
      <c r="C2596" s="36"/>
      <c r="D2596" s="36"/>
      <c r="E2596" s="206"/>
      <c r="F2596" s="206"/>
    </row>
    <row r="2597" spans="1:6">
      <c r="A2597" s="36"/>
      <c r="B2597" s="36"/>
      <c r="C2597" s="36"/>
      <c r="D2597" s="36"/>
      <c r="E2597" s="206"/>
      <c r="F2597" s="206"/>
    </row>
    <row r="2598" spans="1:6">
      <c r="A2598" s="36"/>
      <c r="B2598" s="36"/>
      <c r="C2598" s="36"/>
      <c r="D2598" s="36"/>
      <c r="E2598" s="206"/>
      <c r="F2598" s="206"/>
    </row>
    <row r="2599" spans="1:6">
      <c r="A2599" s="36"/>
      <c r="B2599" s="36"/>
      <c r="C2599" s="36"/>
      <c r="D2599" s="36"/>
      <c r="E2599" s="206"/>
      <c r="F2599" s="206"/>
    </row>
    <row r="2600" spans="1:6">
      <c r="A2600" s="36"/>
      <c r="B2600" s="36"/>
      <c r="C2600" s="36"/>
      <c r="D2600" s="36"/>
      <c r="E2600" s="206"/>
      <c r="F2600" s="206"/>
    </row>
    <row r="2601" spans="1:6">
      <c r="A2601" s="36"/>
      <c r="B2601" s="36"/>
      <c r="C2601" s="36"/>
      <c r="D2601" s="36"/>
      <c r="E2601" s="206"/>
      <c r="F2601" s="206"/>
    </row>
    <row r="2602" spans="1:6">
      <c r="A2602" s="36"/>
      <c r="B2602" s="36"/>
      <c r="C2602" s="36"/>
      <c r="D2602" s="36"/>
      <c r="E2602" s="206"/>
      <c r="F2602" s="206"/>
    </row>
    <row r="2603" spans="1:6">
      <c r="A2603" s="36"/>
      <c r="B2603" s="36"/>
      <c r="C2603" s="36"/>
      <c r="D2603" s="36"/>
      <c r="E2603" s="206"/>
      <c r="F2603" s="206"/>
    </row>
    <row r="2604" spans="1:6">
      <c r="A2604" s="36"/>
      <c r="B2604" s="36"/>
      <c r="C2604" s="36"/>
      <c r="D2604" s="36"/>
      <c r="E2604" s="206"/>
      <c r="F2604" s="206"/>
    </row>
    <row r="2605" spans="1:6">
      <c r="A2605" s="36"/>
      <c r="B2605" s="36"/>
      <c r="C2605" s="36"/>
      <c r="D2605" s="36"/>
      <c r="E2605" s="206"/>
      <c r="F2605" s="206"/>
    </row>
    <row r="2606" spans="1:6">
      <c r="A2606" s="36"/>
      <c r="B2606" s="36"/>
      <c r="C2606" s="36"/>
      <c r="D2606" s="36"/>
      <c r="E2606" s="206"/>
      <c r="F2606" s="206"/>
    </row>
    <row r="2607" spans="1:6">
      <c r="A2607" s="36"/>
      <c r="B2607" s="36"/>
      <c r="C2607" s="36"/>
      <c r="D2607" s="36"/>
      <c r="E2607" s="206"/>
      <c r="F2607" s="206"/>
    </row>
    <row r="2608" spans="1:6">
      <c r="A2608" s="36"/>
      <c r="B2608" s="36"/>
      <c r="C2608" s="36"/>
      <c r="D2608" s="36"/>
      <c r="E2608" s="206"/>
      <c r="F2608" s="206"/>
    </row>
    <row r="2609" spans="1:6">
      <c r="A2609" s="36"/>
      <c r="B2609" s="36"/>
      <c r="C2609" s="36"/>
      <c r="D2609" s="36"/>
      <c r="E2609" s="206"/>
      <c r="F2609" s="206"/>
    </row>
    <row r="2610" spans="1:6">
      <c r="A2610" s="36"/>
      <c r="B2610" s="36"/>
      <c r="C2610" s="36"/>
      <c r="D2610" s="36"/>
      <c r="E2610" s="206"/>
      <c r="F2610" s="206"/>
    </row>
    <row r="2611" spans="1:6">
      <c r="A2611" s="36"/>
      <c r="B2611" s="36"/>
      <c r="C2611" s="36"/>
      <c r="D2611" s="36"/>
      <c r="E2611" s="206"/>
      <c r="F2611" s="206"/>
    </row>
    <row r="2612" spans="1:6">
      <c r="A2612" s="36"/>
      <c r="B2612" s="36"/>
      <c r="C2612" s="36"/>
      <c r="D2612" s="36"/>
      <c r="E2612" s="206"/>
      <c r="F2612" s="206"/>
    </row>
    <row r="2613" spans="1:6">
      <c r="A2613" s="36"/>
      <c r="B2613" s="36"/>
      <c r="C2613" s="36"/>
      <c r="D2613" s="36"/>
      <c r="E2613" s="206"/>
      <c r="F2613" s="206"/>
    </row>
    <row r="2614" spans="1:6">
      <c r="A2614" s="36"/>
      <c r="B2614" s="36"/>
      <c r="C2614" s="36"/>
      <c r="D2614" s="36"/>
      <c r="E2614" s="206"/>
      <c r="F2614" s="206"/>
    </row>
    <row r="2615" spans="1:6">
      <c r="A2615" s="36"/>
      <c r="B2615" s="36"/>
      <c r="C2615" s="36"/>
      <c r="D2615" s="36"/>
      <c r="E2615" s="206"/>
      <c r="F2615" s="206"/>
    </row>
    <row r="2616" spans="1:6">
      <c r="A2616" s="36"/>
      <c r="B2616" s="36"/>
      <c r="C2616" s="36"/>
      <c r="D2616" s="36"/>
      <c r="E2616" s="206"/>
      <c r="F2616" s="206"/>
    </row>
    <row r="2617" spans="1:6">
      <c r="A2617" s="36"/>
      <c r="B2617" s="36"/>
      <c r="C2617" s="36"/>
      <c r="D2617" s="36"/>
      <c r="E2617" s="206"/>
      <c r="F2617" s="206"/>
    </row>
    <row r="2618" spans="1:6">
      <c r="A2618" s="36"/>
      <c r="B2618" s="36"/>
      <c r="C2618" s="36"/>
      <c r="D2618" s="36"/>
      <c r="E2618" s="206"/>
      <c r="F2618" s="206"/>
    </row>
    <row r="2619" spans="1:6">
      <c r="A2619" s="36"/>
      <c r="B2619" s="36"/>
      <c r="C2619" s="36"/>
      <c r="D2619" s="36"/>
      <c r="E2619" s="206"/>
      <c r="F2619" s="206"/>
    </row>
    <row r="2620" spans="1:6">
      <c r="A2620" s="36"/>
      <c r="B2620" s="36"/>
      <c r="C2620" s="36"/>
      <c r="D2620" s="36"/>
      <c r="E2620" s="206"/>
      <c r="F2620" s="206"/>
    </row>
    <row r="2621" spans="1:6">
      <c r="A2621" s="36"/>
      <c r="B2621" s="36"/>
      <c r="C2621" s="36"/>
      <c r="D2621" s="36"/>
      <c r="E2621" s="206"/>
      <c r="F2621" s="206"/>
    </row>
    <row r="2622" spans="1:6">
      <c r="A2622" s="36"/>
      <c r="B2622" s="36"/>
      <c r="C2622" s="36"/>
      <c r="D2622" s="36"/>
      <c r="E2622" s="206"/>
      <c r="F2622" s="206"/>
    </row>
    <row r="2623" spans="1:6">
      <c r="A2623" s="36"/>
      <c r="B2623" s="36"/>
      <c r="C2623" s="36"/>
      <c r="D2623" s="36"/>
      <c r="E2623" s="206"/>
      <c r="F2623" s="206"/>
    </row>
    <row r="2624" spans="1:6">
      <c r="A2624" s="36"/>
      <c r="B2624" s="36"/>
      <c r="C2624" s="36"/>
      <c r="D2624" s="36"/>
      <c r="E2624" s="206"/>
      <c r="F2624" s="206"/>
    </row>
    <row r="2625" spans="1:6">
      <c r="A2625" s="36"/>
      <c r="B2625" s="36"/>
      <c r="C2625" s="36"/>
      <c r="D2625" s="36"/>
      <c r="E2625" s="206"/>
      <c r="F2625" s="206"/>
    </row>
    <row r="2626" spans="1:6">
      <c r="A2626" s="36"/>
      <c r="B2626" s="36"/>
      <c r="C2626" s="36"/>
      <c r="D2626" s="36"/>
      <c r="E2626" s="206"/>
      <c r="F2626" s="206"/>
    </row>
    <row r="2627" spans="1:6">
      <c r="A2627" s="36"/>
      <c r="B2627" s="36"/>
      <c r="C2627" s="36"/>
      <c r="D2627" s="36"/>
      <c r="E2627" s="206"/>
      <c r="F2627" s="206"/>
    </row>
    <row r="2628" spans="1:6">
      <c r="A2628" s="36"/>
      <c r="B2628" s="36"/>
      <c r="C2628" s="36"/>
      <c r="D2628" s="36"/>
      <c r="E2628" s="206"/>
      <c r="F2628" s="206"/>
    </row>
    <row r="2629" spans="1:6">
      <c r="A2629" s="36"/>
      <c r="B2629" s="36"/>
      <c r="C2629" s="36"/>
      <c r="D2629" s="36"/>
      <c r="E2629" s="206"/>
      <c r="F2629" s="206"/>
    </row>
    <row r="2630" spans="1:6">
      <c r="A2630" s="36"/>
      <c r="B2630" s="36"/>
      <c r="C2630" s="36"/>
      <c r="D2630" s="36"/>
      <c r="E2630" s="206"/>
      <c r="F2630" s="206"/>
    </row>
    <row r="2631" spans="1:6">
      <c r="A2631" s="36"/>
      <c r="B2631" s="36"/>
      <c r="C2631" s="36"/>
      <c r="D2631" s="36"/>
      <c r="E2631" s="206"/>
      <c r="F2631" s="206"/>
    </row>
    <row r="2632" spans="1:6">
      <c r="A2632" s="36"/>
      <c r="B2632" s="36"/>
      <c r="C2632" s="36"/>
      <c r="D2632" s="36"/>
      <c r="E2632" s="206"/>
      <c r="F2632" s="206"/>
    </row>
    <row r="2633" spans="1:6">
      <c r="A2633" s="36"/>
      <c r="B2633" s="36"/>
      <c r="C2633" s="36"/>
      <c r="D2633" s="36"/>
      <c r="E2633" s="206"/>
      <c r="F2633" s="206"/>
    </row>
    <row r="2634" spans="1:6">
      <c r="A2634" s="36"/>
      <c r="B2634" s="36"/>
      <c r="C2634" s="36"/>
      <c r="D2634" s="36"/>
      <c r="E2634" s="206"/>
      <c r="F2634" s="206"/>
    </row>
    <row r="2635" spans="1:6">
      <c r="A2635" s="36"/>
      <c r="B2635" s="36"/>
      <c r="C2635" s="36"/>
      <c r="D2635" s="36"/>
      <c r="E2635" s="206"/>
      <c r="F2635" s="206"/>
    </row>
    <row r="2636" spans="1:6">
      <c r="A2636" s="36"/>
      <c r="B2636" s="36"/>
      <c r="C2636" s="36"/>
      <c r="D2636" s="36"/>
      <c r="E2636" s="206"/>
      <c r="F2636" s="206"/>
    </row>
    <row r="2637" spans="1:6">
      <c r="A2637" s="36"/>
      <c r="B2637" s="36"/>
      <c r="C2637" s="36"/>
      <c r="D2637" s="36"/>
      <c r="E2637" s="206"/>
      <c r="F2637" s="206"/>
    </row>
    <row r="2638" spans="1:6">
      <c r="A2638" s="36"/>
      <c r="B2638" s="36"/>
      <c r="C2638" s="36"/>
      <c r="D2638" s="36"/>
      <c r="E2638" s="206"/>
      <c r="F2638" s="206"/>
    </row>
    <row r="2639" spans="1:6">
      <c r="A2639" s="36"/>
      <c r="B2639" s="36"/>
      <c r="C2639" s="36"/>
      <c r="D2639" s="36"/>
      <c r="E2639" s="206"/>
      <c r="F2639" s="206"/>
    </row>
    <row r="2640" spans="1:6">
      <c r="A2640" s="36"/>
      <c r="B2640" s="36"/>
      <c r="C2640" s="36"/>
      <c r="D2640" s="36"/>
      <c r="E2640" s="206"/>
      <c r="F2640" s="206"/>
    </row>
    <row r="2641" spans="1:6">
      <c r="A2641" s="36"/>
      <c r="B2641" s="36"/>
      <c r="C2641" s="36"/>
      <c r="D2641" s="36"/>
      <c r="E2641" s="206"/>
      <c r="F2641" s="206"/>
    </row>
    <row r="2642" spans="1:6">
      <c r="A2642" s="36"/>
      <c r="B2642" s="36"/>
      <c r="C2642" s="36"/>
      <c r="D2642" s="36"/>
      <c r="E2642" s="206"/>
      <c r="F2642" s="206"/>
    </row>
    <row r="2643" spans="1:6">
      <c r="A2643" s="36"/>
      <c r="B2643" s="36"/>
      <c r="C2643" s="36"/>
      <c r="D2643" s="36"/>
      <c r="E2643" s="206"/>
      <c r="F2643" s="206"/>
    </row>
    <row r="2644" spans="1:6">
      <c r="A2644" s="36"/>
      <c r="B2644" s="36"/>
      <c r="C2644" s="36"/>
      <c r="D2644" s="36"/>
      <c r="E2644" s="206"/>
      <c r="F2644" s="206"/>
    </row>
    <row r="2645" spans="1:6">
      <c r="A2645" s="36"/>
      <c r="B2645" s="36"/>
      <c r="C2645" s="36"/>
      <c r="D2645" s="36"/>
      <c r="E2645" s="206"/>
      <c r="F2645" s="206"/>
    </row>
    <row r="2646" spans="1:6">
      <c r="A2646" s="36"/>
      <c r="B2646" s="36"/>
      <c r="C2646" s="36"/>
      <c r="D2646" s="36"/>
      <c r="E2646" s="206"/>
      <c r="F2646" s="206"/>
    </row>
    <row r="2647" spans="1:6">
      <c r="A2647" s="36"/>
      <c r="B2647" s="36"/>
      <c r="C2647" s="36"/>
      <c r="D2647" s="36"/>
      <c r="E2647" s="206"/>
      <c r="F2647" s="206"/>
    </row>
    <row r="2648" spans="1:6">
      <c r="A2648" s="36"/>
      <c r="B2648" s="36"/>
      <c r="C2648" s="36"/>
      <c r="D2648" s="36"/>
      <c r="E2648" s="206"/>
      <c r="F2648" s="206"/>
    </row>
    <row r="2649" spans="1:6">
      <c r="A2649" s="36"/>
      <c r="B2649" s="36"/>
      <c r="C2649" s="36"/>
      <c r="D2649" s="36"/>
      <c r="E2649" s="206"/>
      <c r="F2649" s="206"/>
    </row>
    <row r="2650" spans="1:6">
      <c r="A2650" s="36"/>
      <c r="B2650" s="36"/>
      <c r="C2650" s="36"/>
      <c r="D2650" s="36"/>
      <c r="E2650" s="206"/>
      <c r="F2650" s="206"/>
    </row>
    <row r="2651" spans="1:6">
      <c r="A2651" s="36"/>
      <c r="B2651" s="36"/>
      <c r="C2651" s="36"/>
      <c r="D2651" s="36"/>
      <c r="E2651" s="206"/>
      <c r="F2651" s="206"/>
    </row>
    <row r="2652" spans="1:6">
      <c r="A2652" s="36"/>
      <c r="B2652" s="36"/>
      <c r="C2652" s="36"/>
      <c r="D2652" s="36"/>
      <c r="E2652" s="206"/>
      <c r="F2652" s="206"/>
    </row>
    <row r="2653" spans="1:6">
      <c r="A2653" s="36"/>
      <c r="B2653" s="36"/>
      <c r="C2653" s="36"/>
      <c r="D2653" s="36"/>
      <c r="E2653" s="206"/>
      <c r="F2653" s="206"/>
    </row>
    <row r="2654" spans="1:6">
      <c r="A2654" s="36"/>
      <c r="B2654" s="36"/>
      <c r="C2654" s="36"/>
      <c r="D2654" s="36"/>
      <c r="E2654" s="206"/>
      <c r="F2654" s="206"/>
    </row>
    <row r="2655" spans="1:6">
      <c r="A2655" s="36"/>
      <c r="B2655" s="36"/>
      <c r="C2655" s="36"/>
      <c r="D2655" s="36"/>
      <c r="E2655" s="206"/>
      <c r="F2655" s="206"/>
    </row>
    <row r="2656" spans="1:6">
      <c r="A2656" s="36"/>
      <c r="B2656" s="36"/>
      <c r="C2656" s="36"/>
      <c r="D2656" s="36"/>
      <c r="E2656" s="206"/>
      <c r="F2656" s="206"/>
    </row>
    <row r="2657" spans="1:6">
      <c r="A2657" s="36"/>
      <c r="B2657" s="36"/>
      <c r="C2657" s="36"/>
      <c r="D2657" s="36"/>
      <c r="E2657" s="206"/>
      <c r="F2657" s="206"/>
    </row>
    <row r="2658" spans="1:6">
      <c r="A2658" s="36"/>
      <c r="B2658" s="36"/>
      <c r="C2658" s="36"/>
      <c r="D2658" s="36"/>
      <c r="E2658" s="206"/>
      <c r="F2658" s="206"/>
    </row>
    <row r="2659" spans="1:6">
      <c r="A2659" s="36"/>
      <c r="B2659" s="36"/>
      <c r="C2659" s="36"/>
      <c r="D2659" s="36"/>
      <c r="E2659" s="206"/>
      <c r="F2659" s="206"/>
    </row>
    <row r="2660" spans="1:6">
      <c r="A2660" s="36"/>
      <c r="B2660" s="36"/>
      <c r="C2660" s="36"/>
      <c r="D2660" s="36"/>
      <c r="E2660" s="206"/>
      <c r="F2660" s="206"/>
    </row>
    <row r="2661" spans="1:6">
      <c r="A2661" s="36"/>
      <c r="B2661" s="36"/>
      <c r="C2661" s="36"/>
      <c r="D2661" s="36"/>
      <c r="E2661" s="206"/>
      <c r="F2661" s="206"/>
    </row>
    <row r="2662" spans="1:6">
      <c r="A2662" s="36"/>
      <c r="B2662" s="36"/>
      <c r="C2662" s="36"/>
      <c r="D2662" s="36"/>
      <c r="E2662" s="206"/>
      <c r="F2662" s="206"/>
    </row>
    <row r="2663" spans="1:6">
      <c r="A2663" s="36"/>
      <c r="B2663" s="36"/>
      <c r="C2663" s="36"/>
      <c r="D2663" s="36"/>
      <c r="E2663" s="206"/>
      <c r="F2663" s="206"/>
    </row>
    <row r="2664" spans="1:6">
      <c r="A2664" s="36"/>
      <c r="B2664" s="36"/>
      <c r="C2664" s="36"/>
      <c r="D2664" s="36"/>
      <c r="E2664" s="206"/>
      <c r="F2664" s="206"/>
    </row>
    <row r="2665" spans="1:6">
      <c r="A2665" s="36"/>
      <c r="B2665" s="36"/>
      <c r="C2665" s="36"/>
      <c r="D2665" s="36"/>
      <c r="E2665" s="206"/>
      <c r="F2665" s="206"/>
    </row>
    <row r="2666" spans="1:6">
      <c r="A2666" s="36"/>
      <c r="B2666" s="36"/>
      <c r="C2666" s="36"/>
      <c r="D2666" s="36"/>
      <c r="E2666" s="206"/>
      <c r="F2666" s="206"/>
    </row>
    <row r="2667" spans="1:6">
      <c r="A2667" s="36"/>
      <c r="B2667" s="36"/>
      <c r="C2667" s="36"/>
      <c r="D2667" s="36"/>
      <c r="E2667" s="206"/>
      <c r="F2667" s="206"/>
    </row>
    <row r="2668" spans="1:6">
      <c r="A2668" s="36"/>
      <c r="B2668" s="36"/>
      <c r="C2668" s="36"/>
      <c r="D2668" s="36"/>
      <c r="E2668" s="206"/>
      <c r="F2668" s="206"/>
    </row>
    <row r="2669" spans="1:6">
      <c r="A2669" s="36"/>
      <c r="B2669" s="36"/>
      <c r="C2669" s="36"/>
      <c r="D2669" s="36"/>
      <c r="E2669" s="206"/>
      <c r="F2669" s="206"/>
    </row>
    <row r="2670" spans="1:6">
      <c r="A2670" s="36"/>
      <c r="B2670" s="36"/>
      <c r="C2670" s="36"/>
      <c r="D2670" s="36"/>
      <c r="E2670" s="206"/>
      <c r="F2670" s="206"/>
    </row>
    <row r="2671" spans="1:6">
      <c r="A2671" s="36"/>
      <c r="B2671" s="36"/>
      <c r="C2671" s="36"/>
      <c r="D2671" s="36"/>
      <c r="E2671" s="206"/>
      <c r="F2671" s="206"/>
    </row>
    <row r="2672" spans="1:6">
      <c r="A2672" s="36"/>
      <c r="B2672" s="36"/>
      <c r="C2672" s="36"/>
      <c r="D2672" s="36"/>
      <c r="E2672" s="206"/>
      <c r="F2672" s="206"/>
    </row>
    <row r="2673" spans="1:6">
      <c r="A2673" s="36"/>
      <c r="B2673" s="36"/>
      <c r="C2673" s="36"/>
      <c r="D2673" s="36"/>
      <c r="E2673" s="206"/>
      <c r="F2673" s="206"/>
    </row>
    <row r="2674" spans="1:6">
      <c r="A2674" s="36"/>
      <c r="B2674" s="36"/>
      <c r="C2674" s="36"/>
      <c r="D2674" s="36"/>
      <c r="E2674" s="206"/>
      <c r="F2674" s="206"/>
    </row>
    <row r="2675" spans="1:6">
      <c r="A2675" s="36"/>
      <c r="B2675" s="36"/>
      <c r="C2675" s="36"/>
      <c r="D2675" s="36"/>
      <c r="E2675" s="206"/>
      <c r="F2675" s="206"/>
    </row>
    <row r="2676" spans="1:6">
      <c r="A2676" s="36"/>
      <c r="B2676" s="36"/>
      <c r="C2676" s="36"/>
      <c r="D2676" s="36"/>
      <c r="E2676" s="206"/>
      <c r="F2676" s="206"/>
    </row>
    <row r="2677" spans="1:6">
      <c r="A2677" s="36"/>
      <c r="B2677" s="36"/>
      <c r="C2677" s="36"/>
      <c r="D2677" s="36"/>
      <c r="E2677" s="206"/>
      <c r="F2677" s="206"/>
    </row>
    <row r="2678" spans="1:6">
      <c r="A2678" s="36"/>
      <c r="B2678" s="36"/>
      <c r="C2678" s="36"/>
      <c r="D2678" s="36"/>
      <c r="E2678" s="206"/>
      <c r="F2678" s="206"/>
    </row>
    <row r="2679" spans="1:6">
      <c r="A2679" s="36"/>
      <c r="B2679" s="36"/>
      <c r="C2679" s="36"/>
      <c r="D2679" s="36"/>
      <c r="E2679" s="206"/>
      <c r="F2679" s="206"/>
    </row>
    <row r="2680" spans="1:6">
      <c r="A2680" s="36"/>
      <c r="B2680" s="36"/>
      <c r="C2680" s="36"/>
      <c r="D2680" s="36"/>
      <c r="E2680" s="206"/>
      <c r="F2680" s="206"/>
    </row>
    <row r="2681" spans="1:6">
      <c r="A2681" s="36"/>
      <c r="B2681" s="36"/>
      <c r="C2681" s="36"/>
      <c r="D2681" s="36"/>
      <c r="E2681" s="206"/>
      <c r="F2681" s="206"/>
    </row>
    <row r="2682" spans="1:6">
      <c r="A2682" s="36"/>
      <c r="B2682" s="36"/>
      <c r="C2682" s="36"/>
      <c r="D2682" s="36"/>
      <c r="E2682" s="206"/>
      <c r="F2682" s="206"/>
    </row>
    <row r="2683" spans="1:6">
      <c r="A2683" s="36"/>
      <c r="B2683" s="36"/>
      <c r="C2683" s="36"/>
      <c r="D2683" s="36"/>
      <c r="E2683" s="206"/>
      <c r="F2683" s="206"/>
    </row>
    <row r="2684" spans="1:6">
      <c r="A2684" s="36"/>
      <c r="B2684" s="36"/>
      <c r="C2684" s="36"/>
      <c r="D2684" s="36"/>
      <c r="E2684" s="206"/>
      <c r="F2684" s="206"/>
    </row>
    <row r="2685" ht="15.15" spans="1:6">
      <c r="A2685" s="36"/>
      <c r="B2685" s="36"/>
      <c r="C2685" s="36"/>
      <c r="D2685" s="36"/>
      <c r="E2685" s="206"/>
      <c r="F2685" s="206"/>
    </row>
    <row r="2686" ht="15.15"/>
    <row r="2687" ht="15.15"/>
    <row r="2688" ht="15.15"/>
    <row r="2689" ht="15.15"/>
    <row r="2690" ht="15.15"/>
    <row r="2691" ht="15.15"/>
    <row r="2692" ht="15.15"/>
    <row r="2693" ht="15.15"/>
  </sheetData>
  <mergeCells count="8">
    <mergeCell ref="A1:F1"/>
    <mergeCell ref="A2:F2"/>
    <mergeCell ref="G3:I3"/>
    <mergeCell ref="F7:I7"/>
    <mergeCell ref="A3:A4"/>
    <mergeCell ref="B3:B4"/>
    <mergeCell ref="D3:D4"/>
    <mergeCell ref="E3:E4"/>
  </mergeCells>
  <pageMargins left="0.7" right="0.7" top="0.75" bottom="0.75" header="0.3" footer="0.3"/>
  <pageSetup paperSize="1" firstPageNumber="70" orientation="landscape" useFirstPageNumber="1"/>
  <headerFooter>
    <oddFooter>&amp;CPage &amp;P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J62"/>
  <sheetViews>
    <sheetView view="pageLayout" zoomScale="130" zoomScaleNormal="100" topLeftCell="A41" workbookViewId="0">
      <selection activeCell="H2" sqref="H2"/>
    </sheetView>
  </sheetViews>
  <sheetFormatPr defaultColWidth="8.85185185185185" defaultRowHeight="11.4"/>
  <cols>
    <col min="1" max="2" width="8.85185185185185" style="1" customWidth="1"/>
    <col min="3" max="3" width="10" style="1" customWidth="1"/>
    <col min="4" max="4" width="35.8518518518519" style="1" customWidth="1"/>
    <col min="5" max="5" width="12.5740740740741" style="35" customWidth="1"/>
    <col min="6" max="6" width="10.8518518518519" style="35" customWidth="1"/>
    <col min="7" max="7" width="11.1388888888889" style="36" customWidth="1"/>
    <col min="8" max="9" width="10" style="37" customWidth="1"/>
    <col min="10" max="16384" width="8.85185185185185" style="1"/>
  </cols>
  <sheetData>
    <row r="1" ht="23.45" customHeight="1" spans="1:9">
      <c r="A1" s="38" t="s">
        <v>7</v>
      </c>
      <c r="B1" s="39"/>
      <c r="C1" s="39"/>
      <c r="D1" s="39"/>
      <c r="E1" s="39"/>
      <c r="F1" s="39"/>
      <c r="G1" s="40"/>
      <c r="H1" s="41"/>
      <c r="I1" s="41"/>
    </row>
    <row r="2" ht="23.45" customHeight="1" spans="1:9">
      <c r="A2" s="38" t="s">
        <v>1573</v>
      </c>
      <c r="B2" s="39"/>
      <c r="C2" s="39"/>
      <c r="D2" s="39"/>
      <c r="E2" s="39"/>
      <c r="F2" s="39"/>
      <c r="G2" s="42"/>
      <c r="H2" s="43"/>
      <c r="I2" s="43"/>
    </row>
    <row r="3" ht="23.45" customHeight="1" spans="1:9">
      <c r="A3" s="10" t="s">
        <v>10</v>
      </c>
      <c r="B3" s="10" t="s">
        <v>720</v>
      </c>
      <c r="C3" s="44" t="s">
        <v>12</v>
      </c>
      <c r="D3" s="10" t="s">
        <v>1574</v>
      </c>
      <c r="E3" s="10" t="s">
        <v>14</v>
      </c>
      <c r="F3" s="10"/>
      <c r="G3" s="45"/>
      <c r="H3" s="43"/>
      <c r="I3" s="43"/>
    </row>
    <row r="4" ht="33.75" customHeight="1" spans="1:9">
      <c r="A4" s="10"/>
      <c r="B4" s="10"/>
      <c r="C4" s="46"/>
      <c r="D4" s="10"/>
      <c r="E4" s="10"/>
      <c r="F4" s="10" t="s">
        <v>1390</v>
      </c>
      <c r="G4" s="47">
        <v>2024</v>
      </c>
      <c r="H4" s="43">
        <v>2025</v>
      </c>
      <c r="I4" s="43">
        <v>2026</v>
      </c>
    </row>
    <row r="5" ht="22.5" customHeight="1" spans="1:9">
      <c r="A5" s="10">
        <v>1</v>
      </c>
      <c r="B5" s="10" t="s">
        <v>25</v>
      </c>
      <c r="C5" s="15">
        <v>1415036</v>
      </c>
      <c r="D5" s="14" t="s">
        <v>1575</v>
      </c>
      <c r="E5" s="48" t="s">
        <v>23</v>
      </c>
      <c r="F5" s="49"/>
      <c r="G5" s="42"/>
      <c r="H5" s="43"/>
      <c r="I5" s="43"/>
    </row>
    <row r="6" ht="18.95" customHeight="1" spans="1:9">
      <c r="A6" s="50" t="s">
        <v>23</v>
      </c>
      <c r="B6" s="50" t="s">
        <v>23</v>
      </c>
      <c r="C6" s="51"/>
      <c r="D6" s="52" t="s">
        <v>1576</v>
      </c>
      <c r="E6" s="53" t="s">
        <v>23</v>
      </c>
      <c r="F6" s="54">
        <v>4200</v>
      </c>
      <c r="G6" s="55">
        <v>3449.25</v>
      </c>
      <c r="H6" s="56">
        <v>3804.52275</v>
      </c>
      <c r="I6" s="56">
        <v>3804.52275</v>
      </c>
    </row>
    <row r="7" ht="21.6" customHeight="1" spans="1:9">
      <c r="A7" s="50" t="s">
        <v>23</v>
      </c>
      <c r="B7" s="50" t="s">
        <v>23</v>
      </c>
      <c r="C7" s="51"/>
      <c r="D7" s="52" t="s">
        <v>1577</v>
      </c>
      <c r="E7" s="53" t="s">
        <v>23</v>
      </c>
      <c r="F7" s="54">
        <v>1000</v>
      </c>
      <c r="G7" s="55">
        <v>804.83</v>
      </c>
      <c r="H7" s="56">
        <v>887.72749</v>
      </c>
      <c r="I7" s="56">
        <v>887.72749</v>
      </c>
    </row>
    <row r="8" ht="21.6" customHeight="1" spans="1:9">
      <c r="A8" s="19" t="s">
        <v>23</v>
      </c>
      <c r="B8" s="19" t="s">
        <v>23</v>
      </c>
      <c r="C8" s="51"/>
      <c r="D8" s="52" t="s">
        <v>1578</v>
      </c>
      <c r="E8" s="19" t="s">
        <v>23</v>
      </c>
      <c r="F8" s="57">
        <v>500</v>
      </c>
      <c r="G8" s="55">
        <v>402.41</v>
      </c>
      <c r="H8" s="56">
        <v>443.85823</v>
      </c>
      <c r="I8" s="56">
        <v>443.85823</v>
      </c>
    </row>
    <row r="9" ht="21.95" customHeight="1" spans="1:9">
      <c r="A9" s="10">
        <v>2</v>
      </c>
      <c r="B9" s="10" t="s">
        <v>25</v>
      </c>
      <c r="C9" s="15">
        <v>1415036</v>
      </c>
      <c r="D9" s="14" t="s">
        <v>1579</v>
      </c>
      <c r="E9" s="48" t="s">
        <v>1580</v>
      </c>
      <c r="F9" s="48"/>
      <c r="G9" s="58"/>
      <c r="H9" s="41"/>
      <c r="I9" s="41"/>
    </row>
    <row r="10" ht="21.95" customHeight="1" spans="1:9">
      <c r="A10" s="50"/>
      <c r="B10" s="50" t="s">
        <v>31</v>
      </c>
      <c r="C10" s="51"/>
      <c r="D10" s="59" t="s">
        <v>1581</v>
      </c>
      <c r="E10" s="19"/>
      <c r="F10" s="60"/>
      <c r="G10" s="55"/>
      <c r="H10" s="41"/>
      <c r="I10" s="41"/>
    </row>
    <row r="11" ht="18.6" customHeight="1" spans="1:9">
      <c r="A11" s="19" t="s">
        <v>23</v>
      </c>
      <c r="B11" s="50"/>
      <c r="C11" s="51"/>
      <c r="D11" s="61" t="s">
        <v>1582</v>
      </c>
      <c r="E11" s="53" t="s">
        <v>23</v>
      </c>
      <c r="F11" s="54">
        <v>1000</v>
      </c>
      <c r="G11" s="55">
        <v>862.3125</v>
      </c>
      <c r="H11" s="56">
        <v>951.1306875</v>
      </c>
      <c r="I11" s="56">
        <v>951.1306875</v>
      </c>
    </row>
    <row r="12" ht="17.45" customHeight="1" spans="1:9">
      <c r="A12" s="62" t="s">
        <v>23</v>
      </c>
      <c r="B12" s="50"/>
      <c r="C12" s="51"/>
      <c r="D12" s="61" t="s">
        <v>1583</v>
      </c>
      <c r="E12" s="53" t="s">
        <v>23</v>
      </c>
      <c r="F12" s="54">
        <v>550</v>
      </c>
      <c r="G12" s="55">
        <v>383.25</v>
      </c>
      <c r="H12" s="56">
        <v>422.72475</v>
      </c>
      <c r="I12" s="56">
        <v>422.72475</v>
      </c>
    </row>
    <row r="13" ht="17.45" customHeight="1" spans="1:9">
      <c r="A13" s="62"/>
      <c r="B13" s="50"/>
      <c r="C13" s="51"/>
      <c r="D13" s="61" t="s">
        <v>1584</v>
      </c>
      <c r="E13" s="53"/>
      <c r="F13" s="54">
        <v>250</v>
      </c>
      <c r="G13" s="55">
        <v>206.955</v>
      </c>
      <c r="H13" s="56">
        <v>228.271365</v>
      </c>
      <c r="I13" s="56">
        <v>228.271365</v>
      </c>
    </row>
    <row r="14" ht="27.6" customHeight="1" spans="1:9">
      <c r="A14" s="19" t="s">
        <v>23</v>
      </c>
      <c r="B14" s="50"/>
      <c r="C14" s="51"/>
      <c r="D14" s="61" t="s">
        <v>1585</v>
      </c>
      <c r="E14" s="53" t="s">
        <v>23</v>
      </c>
      <c r="F14" s="54">
        <v>170</v>
      </c>
      <c r="G14" s="55">
        <v>137.97</v>
      </c>
      <c r="H14" s="56">
        <v>152.18091</v>
      </c>
      <c r="I14" s="56">
        <v>152.18091</v>
      </c>
    </row>
    <row r="15" ht="20.45" customHeight="1" spans="1:9">
      <c r="A15" s="60" t="s">
        <v>23</v>
      </c>
      <c r="B15" s="63"/>
      <c r="C15" s="64"/>
      <c r="D15" s="65" t="s">
        <v>1586</v>
      </c>
      <c r="E15" s="66" t="s">
        <v>23</v>
      </c>
      <c r="F15" s="67">
        <v>210</v>
      </c>
      <c r="G15" s="68">
        <v>229.95</v>
      </c>
      <c r="H15" s="56">
        <v>253.63485</v>
      </c>
      <c r="I15" s="56">
        <v>253.63485</v>
      </c>
    </row>
    <row r="16" ht="24.6" customHeight="1" spans="1:10">
      <c r="A16" s="69" t="s">
        <v>23</v>
      </c>
      <c r="B16" s="70"/>
      <c r="C16" s="71"/>
      <c r="D16" s="61" t="s">
        <v>1587</v>
      </c>
      <c r="E16" s="69" t="s">
        <v>23</v>
      </c>
      <c r="F16" s="72">
        <v>170</v>
      </c>
      <c r="G16" s="73">
        <v>137.97</v>
      </c>
      <c r="H16" s="56">
        <v>152.18091</v>
      </c>
      <c r="I16" s="56">
        <v>152.18091</v>
      </c>
      <c r="J16" s="2"/>
    </row>
    <row r="17" ht="24.6" customHeight="1" spans="1:10">
      <c r="A17" s="69"/>
      <c r="B17" s="70"/>
      <c r="C17" s="71"/>
      <c r="D17" s="74" t="s">
        <v>1588</v>
      </c>
      <c r="E17" s="75" t="s">
        <v>1589</v>
      </c>
      <c r="F17" s="76"/>
      <c r="G17" s="77">
        <v>400</v>
      </c>
      <c r="H17" s="56">
        <v>441.2</v>
      </c>
      <c r="I17" s="56">
        <v>441.2</v>
      </c>
      <c r="J17" s="2"/>
    </row>
    <row r="18" ht="24.6" customHeight="1" spans="1:10">
      <c r="A18" s="78"/>
      <c r="B18" s="79"/>
      <c r="C18" s="80"/>
      <c r="D18" s="81" t="s">
        <v>1590</v>
      </c>
      <c r="E18" s="82"/>
      <c r="F18" s="83"/>
      <c r="G18" s="84">
        <v>1200</v>
      </c>
      <c r="H18" s="56">
        <v>1323.6</v>
      </c>
      <c r="I18" s="56">
        <v>1323.6</v>
      </c>
      <c r="J18" s="2"/>
    </row>
    <row r="19" ht="24.6" customHeight="1" spans="1:10">
      <c r="A19" s="85"/>
      <c r="B19" s="79"/>
      <c r="C19" s="80"/>
      <c r="D19" s="86" t="s">
        <v>1591</v>
      </c>
      <c r="E19" s="87"/>
      <c r="F19" s="88"/>
      <c r="G19" s="89"/>
      <c r="H19" s="41"/>
      <c r="I19" s="41"/>
      <c r="J19" s="2"/>
    </row>
    <row r="20" ht="24.6" customHeight="1" spans="1:10">
      <c r="A20" s="90"/>
      <c r="B20" s="70"/>
      <c r="C20" s="71"/>
      <c r="D20" s="61" t="s">
        <v>1592</v>
      </c>
      <c r="E20" s="69"/>
      <c r="F20" s="91"/>
      <c r="G20" s="73">
        <v>40</v>
      </c>
      <c r="H20" s="92">
        <v>40</v>
      </c>
      <c r="I20" s="92">
        <v>40</v>
      </c>
      <c r="J20" s="2"/>
    </row>
    <row r="21" ht="24.6" customHeight="1" spans="1:10">
      <c r="A21" s="90"/>
      <c r="B21" s="70"/>
      <c r="C21" s="71"/>
      <c r="D21" s="61" t="s">
        <v>1593</v>
      </c>
      <c r="E21" s="69"/>
      <c r="F21" s="91"/>
      <c r="G21" s="73">
        <v>60</v>
      </c>
      <c r="H21" s="92">
        <v>60</v>
      </c>
      <c r="I21" s="92">
        <v>60</v>
      </c>
      <c r="J21" s="2"/>
    </row>
    <row r="22" ht="24.6" customHeight="1" spans="1:9">
      <c r="A22" s="90"/>
      <c r="B22" s="70"/>
      <c r="C22" s="71"/>
      <c r="D22" s="61" t="s">
        <v>1594</v>
      </c>
      <c r="E22" s="69"/>
      <c r="F22" s="91"/>
      <c r="G22" s="73">
        <v>90</v>
      </c>
      <c r="H22" s="92">
        <v>90</v>
      </c>
      <c r="I22" s="92">
        <v>90</v>
      </c>
    </row>
    <row r="23" ht="24.6" customHeight="1" spans="1:9">
      <c r="A23" s="90"/>
      <c r="B23" s="70"/>
      <c r="C23" s="71"/>
      <c r="D23" s="61"/>
      <c r="E23" s="69"/>
      <c r="F23" s="91"/>
      <c r="G23" s="73"/>
      <c r="H23" s="41"/>
      <c r="I23" s="41"/>
    </row>
    <row r="24" ht="24.6" customHeight="1" spans="1:9">
      <c r="A24" s="93"/>
      <c r="B24" s="94"/>
      <c r="C24" s="95"/>
      <c r="D24" s="96"/>
      <c r="E24" s="97"/>
      <c r="F24" s="98"/>
      <c r="G24" s="99"/>
      <c r="H24" s="41"/>
      <c r="I24" s="41"/>
    </row>
    <row r="25" ht="18.95" customHeight="1" spans="1:9">
      <c r="A25" s="46">
        <v>3</v>
      </c>
      <c r="B25" s="46" t="s">
        <v>25</v>
      </c>
      <c r="C25" s="100">
        <v>1415052</v>
      </c>
      <c r="D25" s="101" t="s">
        <v>1595</v>
      </c>
      <c r="E25" s="102" t="s">
        <v>1241</v>
      </c>
      <c r="F25" s="102"/>
      <c r="G25" s="103"/>
      <c r="H25" s="41"/>
      <c r="I25" s="41"/>
    </row>
    <row r="26" ht="21" customHeight="1" spans="1:9">
      <c r="A26" s="19" t="s">
        <v>23</v>
      </c>
      <c r="B26" s="50" t="s">
        <v>31</v>
      </c>
      <c r="C26" s="51"/>
      <c r="D26" s="59" t="s">
        <v>1596</v>
      </c>
      <c r="E26" s="19" t="s">
        <v>23</v>
      </c>
      <c r="F26" s="60"/>
      <c r="G26" s="55"/>
      <c r="H26" s="41"/>
      <c r="I26" s="41"/>
    </row>
    <row r="27" ht="24.75" customHeight="1" spans="1:9">
      <c r="A27" s="19" t="s">
        <v>23</v>
      </c>
      <c r="B27" s="50" t="s">
        <v>23</v>
      </c>
      <c r="C27" s="51"/>
      <c r="D27" s="104" t="s">
        <v>1597</v>
      </c>
      <c r="E27" s="105"/>
      <c r="F27" s="54">
        <v>210</v>
      </c>
      <c r="G27" s="106">
        <v>109.5</v>
      </c>
      <c r="H27" s="56">
        <v>120.7785</v>
      </c>
      <c r="I27" s="56">
        <v>120.7785</v>
      </c>
    </row>
    <row r="28" ht="24.75" customHeight="1" spans="1:9">
      <c r="A28" s="19"/>
      <c r="B28" s="50"/>
      <c r="C28" s="51"/>
      <c r="D28" s="107" t="s">
        <v>1598</v>
      </c>
      <c r="E28" s="105"/>
      <c r="F28" s="54"/>
      <c r="G28" s="106"/>
      <c r="H28" s="41"/>
      <c r="I28" s="41"/>
    </row>
    <row r="29" ht="24.75" customHeight="1" spans="1:9">
      <c r="A29" s="19"/>
      <c r="B29" s="50"/>
      <c r="C29" s="51"/>
      <c r="D29" s="108" t="s">
        <v>1599</v>
      </c>
      <c r="E29" s="105"/>
      <c r="F29" s="54"/>
      <c r="G29" s="106">
        <v>15000</v>
      </c>
      <c r="H29" s="92">
        <v>15000</v>
      </c>
      <c r="I29" s="92">
        <v>15000</v>
      </c>
    </row>
    <row r="30" ht="24.75" customHeight="1" spans="1:9">
      <c r="A30" s="19"/>
      <c r="B30" s="50"/>
      <c r="C30" s="51"/>
      <c r="D30" s="108" t="s">
        <v>1600</v>
      </c>
      <c r="E30" s="105"/>
      <c r="F30" s="54"/>
      <c r="G30" s="106">
        <v>12000</v>
      </c>
      <c r="H30" s="92">
        <v>12000</v>
      </c>
      <c r="I30" s="92">
        <v>12000</v>
      </c>
    </row>
    <row r="31" ht="24.75" customHeight="1" spans="1:9">
      <c r="A31" s="19"/>
      <c r="B31" s="50"/>
      <c r="C31" s="51"/>
      <c r="D31" s="108" t="s">
        <v>1601</v>
      </c>
      <c r="E31" s="105"/>
      <c r="F31" s="54"/>
      <c r="G31" s="106">
        <v>10000</v>
      </c>
      <c r="H31" s="56">
        <v>10000</v>
      </c>
      <c r="I31" s="56">
        <v>10000</v>
      </c>
    </row>
    <row r="32" ht="24.75" customHeight="1" spans="1:9">
      <c r="A32" s="19"/>
      <c r="B32" s="50"/>
      <c r="C32" s="51"/>
      <c r="D32" s="108" t="s">
        <v>1602</v>
      </c>
      <c r="E32" s="105"/>
      <c r="F32" s="54"/>
      <c r="G32" s="106">
        <v>7000</v>
      </c>
      <c r="H32" s="56">
        <v>7000</v>
      </c>
      <c r="I32" s="56">
        <v>7000</v>
      </c>
    </row>
    <row r="33" ht="24.75" customHeight="1" spans="1:9">
      <c r="A33" s="19"/>
      <c r="B33" s="50"/>
      <c r="C33" s="51"/>
      <c r="D33" s="108" t="s">
        <v>1603</v>
      </c>
      <c r="E33" s="105"/>
      <c r="F33" s="109"/>
      <c r="G33" s="106">
        <v>6000</v>
      </c>
      <c r="H33" s="56">
        <v>6000</v>
      </c>
      <c r="I33" s="56">
        <v>6000</v>
      </c>
    </row>
    <row r="34" ht="24.75" customHeight="1" spans="1:9">
      <c r="A34" s="19"/>
      <c r="B34" s="50"/>
      <c r="C34" s="51"/>
      <c r="D34" s="107" t="s">
        <v>1604</v>
      </c>
      <c r="E34" s="105"/>
      <c r="F34" s="54"/>
      <c r="G34" s="106"/>
      <c r="H34" s="41"/>
      <c r="I34" s="41"/>
    </row>
    <row r="35" ht="24.75" customHeight="1" spans="1:9">
      <c r="A35" s="19"/>
      <c r="B35" s="50"/>
      <c r="C35" s="51"/>
      <c r="D35" s="108" t="s">
        <v>1605</v>
      </c>
      <c r="E35" s="105"/>
      <c r="F35" s="54"/>
      <c r="G35" s="106">
        <v>7000</v>
      </c>
      <c r="H35" s="56">
        <v>7000</v>
      </c>
      <c r="I35" s="56">
        <v>7000</v>
      </c>
    </row>
    <row r="36" ht="24.75" customHeight="1" spans="1:9">
      <c r="A36" s="19"/>
      <c r="B36" s="50"/>
      <c r="C36" s="51"/>
      <c r="D36" s="108" t="s">
        <v>1606</v>
      </c>
      <c r="E36" s="105"/>
      <c r="F36" s="54"/>
      <c r="G36" s="106">
        <v>5000</v>
      </c>
      <c r="H36" s="56">
        <v>5000</v>
      </c>
      <c r="I36" s="56">
        <v>5000</v>
      </c>
    </row>
    <row r="37" ht="18.95" customHeight="1" spans="1:9">
      <c r="A37" s="19" t="s">
        <v>23</v>
      </c>
      <c r="B37" s="50" t="s">
        <v>23</v>
      </c>
      <c r="C37" s="51"/>
      <c r="D37" s="108" t="s">
        <v>1607</v>
      </c>
      <c r="E37" s="53"/>
      <c r="F37" s="54">
        <v>120</v>
      </c>
      <c r="G37" s="106">
        <v>43.8</v>
      </c>
      <c r="H37" s="56">
        <v>43.8</v>
      </c>
      <c r="I37" s="56">
        <v>43.8</v>
      </c>
    </row>
    <row r="38" ht="18.95" customHeight="1" spans="1:9">
      <c r="A38" s="19" t="s">
        <v>23</v>
      </c>
      <c r="B38" s="50" t="s">
        <v>23</v>
      </c>
      <c r="C38" s="51"/>
      <c r="D38" s="108" t="s">
        <v>1608</v>
      </c>
      <c r="E38" s="53"/>
      <c r="F38" s="54">
        <v>80</v>
      </c>
      <c r="G38" s="106">
        <v>32.85</v>
      </c>
      <c r="H38" s="56">
        <v>32.85</v>
      </c>
      <c r="I38" s="56">
        <v>32.85</v>
      </c>
    </row>
    <row r="39" ht="18.95" customHeight="1" spans="1:9">
      <c r="A39" s="19"/>
      <c r="B39" s="50"/>
      <c r="C39" s="51"/>
      <c r="D39" s="108" t="s">
        <v>1609</v>
      </c>
      <c r="E39" s="53"/>
      <c r="F39" s="54">
        <v>17</v>
      </c>
      <c r="G39" s="106">
        <v>17</v>
      </c>
      <c r="H39" s="56">
        <v>17</v>
      </c>
      <c r="I39" s="56">
        <v>17</v>
      </c>
    </row>
    <row r="40" ht="18.95" customHeight="1" spans="1:9">
      <c r="A40" s="19" t="s">
        <v>23</v>
      </c>
      <c r="B40" s="50" t="s">
        <v>35</v>
      </c>
      <c r="C40" s="51"/>
      <c r="D40" s="110" t="s">
        <v>1610</v>
      </c>
      <c r="E40" s="19" t="s">
        <v>23</v>
      </c>
      <c r="F40" s="111"/>
      <c r="G40" s="106"/>
      <c r="H40" s="41"/>
      <c r="I40" s="41"/>
    </row>
    <row r="41" ht="18.95" customHeight="1" spans="1:9">
      <c r="A41" s="19" t="s">
        <v>23</v>
      </c>
      <c r="B41" s="50" t="s">
        <v>23</v>
      </c>
      <c r="C41" s="51"/>
      <c r="D41" s="112" t="s">
        <v>1611</v>
      </c>
      <c r="E41" s="53" t="s">
        <v>23</v>
      </c>
      <c r="F41" s="54">
        <v>9</v>
      </c>
      <c r="G41" s="106">
        <v>9</v>
      </c>
      <c r="H41" s="56">
        <v>9</v>
      </c>
      <c r="I41" s="56">
        <v>9</v>
      </c>
    </row>
    <row r="42" ht="18.95" customHeight="1" spans="1:9">
      <c r="A42" s="19" t="s">
        <v>23</v>
      </c>
      <c r="B42" s="50" t="s">
        <v>23</v>
      </c>
      <c r="C42" s="51"/>
      <c r="D42" s="112" t="s">
        <v>1612</v>
      </c>
      <c r="E42" s="53" t="s">
        <v>23</v>
      </c>
      <c r="F42" s="54">
        <v>7</v>
      </c>
      <c r="G42" s="55">
        <v>6.57</v>
      </c>
      <c r="H42" s="56">
        <v>6.57</v>
      </c>
      <c r="I42" s="56">
        <v>6.57</v>
      </c>
    </row>
    <row r="43" ht="18.95" customHeight="1" spans="1:9">
      <c r="A43" s="19" t="s">
        <v>23</v>
      </c>
      <c r="B43" s="50" t="s">
        <v>23</v>
      </c>
      <c r="C43" s="51"/>
      <c r="D43" s="112" t="s">
        <v>1613</v>
      </c>
      <c r="E43" s="53" t="s">
        <v>23</v>
      </c>
      <c r="F43" s="54">
        <v>5</v>
      </c>
      <c r="G43" s="55">
        <v>5</v>
      </c>
      <c r="H43" s="56">
        <v>5</v>
      </c>
      <c r="I43" s="56">
        <v>5</v>
      </c>
    </row>
    <row r="44" ht="18.95" customHeight="1" spans="1:9">
      <c r="A44" s="19" t="s">
        <v>23</v>
      </c>
      <c r="B44" s="50" t="s">
        <v>23</v>
      </c>
      <c r="C44" s="51"/>
      <c r="D44" s="112" t="s">
        <v>1609</v>
      </c>
      <c r="E44" s="53" t="s">
        <v>23</v>
      </c>
      <c r="F44" s="54">
        <v>3</v>
      </c>
      <c r="G44" s="55">
        <v>3</v>
      </c>
      <c r="H44" s="56">
        <v>3</v>
      </c>
      <c r="I44" s="56">
        <v>3</v>
      </c>
    </row>
    <row r="45" ht="18.95" customHeight="1" spans="1:9">
      <c r="A45" s="19" t="s">
        <v>23</v>
      </c>
      <c r="B45" s="50" t="s">
        <v>37</v>
      </c>
      <c r="C45" s="51"/>
      <c r="D45" s="59" t="s">
        <v>895</v>
      </c>
      <c r="E45" s="19" t="s">
        <v>23</v>
      </c>
      <c r="F45" s="111"/>
      <c r="G45" s="55"/>
      <c r="H45" s="41"/>
      <c r="I45" s="41"/>
    </row>
    <row r="46" ht="18.95" customHeight="1" spans="1:9">
      <c r="A46" s="19" t="s">
        <v>23</v>
      </c>
      <c r="B46" s="50" t="s">
        <v>25</v>
      </c>
      <c r="C46" s="51"/>
      <c r="D46" s="52" t="s">
        <v>1192</v>
      </c>
      <c r="E46" s="53" t="s">
        <v>23</v>
      </c>
      <c r="F46" s="54">
        <v>7</v>
      </c>
      <c r="G46" s="55">
        <v>7</v>
      </c>
      <c r="H46" s="56">
        <v>7</v>
      </c>
      <c r="I46" s="56">
        <v>7</v>
      </c>
    </row>
    <row r="47" ht="18.95" customHeight="1" spans="1:9">
      <c r="A47" s="19" t="s">
        <v>23</v>
      </c>
      <c r="B47" s="50" t="s">
        <v>25</v>
      </c>
      <c r="C47" s="51"/>
      <c r="D47" s="52" t="s">
        <v>1193</v>
      </c>
      <c r="E47" s="53" t="s">
        <v>23</v>
      </c>
      <c r="F47" s="54">
        <v>7</v>
      </c>
      <c r="G47" s="55">
        <v>5.475</v>
      </c>
      <c r="H47" s="56">
        <v>5.475</v>
      </c>
      <c r="I47" s="56">
        <v>5.475</v>
      </c>
    </row>
    <row r="48" ht="18.95" customHeight="1" spans="1:9">
      <c r="A48" s="19" t="s">
        <v>23</v>
      </c>
      <c r="B48" s="50" t="s">
        <v>25</v>
      </c>
      <c r="C48" s="51"/>
      <c r="D48" s="52" t="s">
        <v>1613</v>
      </c>
      <c r="E48" s="53" t="s">
        <v>23</v>
      </c>
      <c r="F48" s="54">
        <v>5</v>
      </c>
      <c r="G48" s="55">
        <v>5</v>
      </c>
      <c r="H48" s="56">
        <v>5</v>
      </c>
      <c r="I48" s="56">
        <v>5</v>
      </c>
    </row>
    <row r="49" ht="18.95" customHeight="1" spans="1:9">
      <c r="A49" s="19" t="s">
        <v>23</v>
      </c>
      <c r="B49" s="50" t="s">
        <v>23</v>
      </c>
      <c r="C49" s="51"/>
      <c r="D49" s="52" t="s">
        <v>1609</v>
      </c>
      <c r="E49" s="53" t="s">
        <v>23</v>
      </c>
      <c r="F49" s="54">
        <v>5</v>
      </c>
      <c r="G49" s="55">
        <v>5</v>
      </c>
      <c r="H49" s="56">
        <v>5</v>
      </c>
      <c r="I49" s="56">
        <v>5</v>
      </c>
    </row>
    <row r="50" ht="18.95" customHeight="1" spans="1:9">
      <c r="A50" s="19" t="s">
        <v>23</v>
      </c>
      <c r="B50" s="50" t="s">
        <v>41</v>
      </c>
      <c r="C50" s="51"/>
      <c r="D50" s="59" t="s">
        <v>1614</v>
      </c>
      <c r="E50" s="53" t="s">
        <v>1615</v>
      </c>
      <c r="F50" s="54">
        <v>21</v>
      </c>
      <c r="G50" s="55">
        <v>21</v>
      </c>
      <c r="H50" s="56">
        <v>21</v>
      </c>
      <c r="I50" s="56">
        <v>21</v>
      </c>
    </row>
    <row r="51" ht="21" customHeight="1" spans="1:9">
      <c r="A51" s="10">
        <v>4</v>
      </c>
      <c r="B51" s="10" t="s">
        <v>25</v>
      </c>
      <c r="C51" s="15">
        <v>1415017</v>
      </c>
      <c r="D51" s="14" t="s">
        <v>1616</v>
      </c>
      <c r="E51" s="48" t="s">
        <v>23</v>
      </c>
      <c r="F51" s="113"/>
      <c r="G51" s="55"/>
      <c r="H51" s="41"/>
      <c r="I51" s="41"/>
    </row>
    <row r="52" ht="27" customHeight="1" spans="1:9">
      <c r="A52" s="62" t="s">
        <v>23</v>
      </c>
      <c r="B52" s="50" t="s">
        <v>31</v>
      </c>
      <c r="C52" s="51"/>
      <c r="D52" s="61" t="s">
        <v>1617</v>
      </c>
      <c r="E52" s="53" t="s">
        <v>1618</v>
      </c>
      <c r="F52" s="114">
        <v>600</v>
      </c>
      <c r="G52" s="55">
        <v>481.8</v>
      </c>
      <c r="H52" s="56">
        <v>481.8</v>
      </c>
      <c r="I52" s="56">
        <v>481.8</v>
      </c>
    </row>
    <row r="53" ht="27" customHeight="1" spans="1:9">
      <c r="A53" s="19" t="s">
        <v>23</v>
      </c>
      <c r="B53" s="50" t="s">
        <v>35</v>
      </c>
      <c r="C53" s="51"/>
      <c r="D53" s="61" t="s">
        <v>1619</v>
      </c>
      <c r="E53" s="53" t="s">
        <v>1620</v>
      </c>
      <c r="F53" s="54">
        <v>1050</v>
      </c>
      <c r="G53" s="55">
        <v>861.765</v>
      </c>
      <c r="H53" s="56">
        <v>861.765</v>
      </c>
      <c r="I53" s="56">
        <v>861.765</v>
      </c>
    </row>
    <row r="54" ht="27" customHeight="1" spans="1:9">
      <c r="A54" s="19" t="s">
        <v>23</v>
      </c>
      <c r="B54" s="50" t="s">
        <v>37</v>
      </c>
      <c r="C54" s="51"/>
      <c r="D54" s="61" t="s">
        <v>1621</v>
      </c>
      <c r="E54" s="53" t="s">
        <v>1580</v>
      </c>
      <c r="F54" s="54">
        <v>600</v>
      </c>
      <c r="G54" s="55">
        <v>481.8</v>
      </c>
      <c r="H54" s="56">
        <v>481.8</v>
      </c>
      <c r="I54" s="56">
        <v>481.8</v>
      </c>
    </row>
    <row r="55" ht="27" customHeight="1" spans="1:9">
      <c r="A55" s="19"/>
      <c r="B55" s="50" t="s">
        <v>41</v>
      </c>
      <c r="C55" s="51"/>
      <c r="D55" s="115" t="s">
        <v>1622</v>
      </c>
      <c r="E55" s="53" t="s">
        <v>1580</v>
      </c>
      <c r="F55" s="54">
        <v>100</v>
      </c>
      <c r="G55" s="55">
        <v>100</v>
      </c>
      <c r="H55" s="56">
        <v>100</v>
      </c>
      <c r="I55" s="56">
        <v>100</v>
      </c>
    </row>
    <row r="56" ht="33.95" customHeight="1" spans="1:9">
      <c r="A56" s="10">
        <v>5</v>
      </c>
      <c r="B56" s="10" t="s">
        <v>23</v>
      </c>
      <c r="C56" s="15">
        <v>1415064</v>
      </c>
      <c r="D56" s="116" t="s">
        <v>1623</v>
      </c>
      <c r="E56" s="117" t="s">
        <v>23</v>
      </c>
      <c r="F56" s="114">
        <v>100</v>
      </c>
      <c r="G56" s="55">
        <v>100</v>
      </c>
      <c r="H56" s="56">
        <v>100</v>
      </c>
      <c r="I56" s="56">
        <v>100</v>
      </c>
    </row>
    <row r="57" ht="20.45" customHeight="1" spans="1:9">
      <c r="A57" s="44">
        <v>6</v>
      </c>
      <c r="B57" s="44" t="s">
        <v>25</v>
      </c>
      <c r="C57" s="118">
        <v>1415002</v>
      </c>
      <c r="D57" s="17" t="s">
        <v>1624</v>
      </c>
      <c r="E57" s="119" t="s">
        <v>1625</v>
      </c>
      <c r="F57" s="120">
        <v>70</v>
      </c>
      <c r="G57" s="68">
        <v>60.225</v>
      </c>
      <c r="H57" s="56">
        <v>60.225</v>
      </c>
      <c r="I57" s="56">
        <v>60.225</v>
      </c>
    </row>
    <row r="58" s="34" customFormat="1" ht="20.45" customHeight="1" spans="1:9">
      <c r="A58" s="121">
        <v>7</v>
      </c>
      <c r="B58" s="122"/>
      <c r="C58" s="123"/>
      <c r="D58" s="124" t="s">
        <v>1626</v>
      </c>
      <c r="E58" s="125"/>
      <c r="F58" s="126"/>
      <c r="G58" s="127"/>
      <c r="H58" s="41"/>
      <c r="I58" s="41"/>
    </row>
    <row r="59" ht="19.7" customHeight="1" spans="1:9">
      <c r="A59" s="128"/>
      <c r="B59" s="129"/>
      <c r="C59" s="51"/>
      <c r="D59" s="130" t="s">
        <v>1627</v>
      </c>
      <c r="E59" s="131" t="s">
        <v>1628</v>
      </c>
      <c r="F59" s="132"/>
      <c r="G59" s="132"/>
      <c r="H59" s="41"/>
      <c r="I59" s="41"/>
    </row>
    <row r="60" ht="19.7" customHeight="1" spans="1:9">
      <c r="A60" s="133"/>
      <c r="B60" s="134"/>
      <c r="C60" s="51"/>
      <c r="D60" s="135" t="s">
        <v>1629</v>
      </c>
      <c r="E60" s="136" t="s">
        <v>1628</v>
      </c>
      <c r="F60" s="137"/>
      <c r="G60" s="137"/>
      <c r="H60" s="41"/>
      <c r="I60" s="41"/>
    </row>
    <row r="61" ht="19.7" customHeight="1" spans="1:9">
      <c r="A61" s="128"/>
      <c r="B61" s="129"/>
      <c r="C61" s="138"/>
      <c r="D61" s="130" t="s">
        <v>1630</v>
      </c>
      <c r="E61" s="136" t="s">
        <v>1628</v>
      </c>
      <c r="F61" s="137"/>
      <c r="G61" s="137"/>
      <c r="H61" s="41"/>
      <c r="I61" s="41"/>
    </row>
    <row r="62" ht="19.7" customHeight="1" spans="1:9">
      <c r="A62" s="133"/>
      <c r="B62" s="139"/>
      <c r="C62" s="51"/>
      <c r="D62" s="140" t="s">
        <v>1631</v>
      </c>
      <c r="E62" s="141" t="s">
        <v>1628</v>
      </c>
      <c r="F62" s="142"/>
      <c r="G62" s="142"/>
      <c r="H62" s="41"/>
      <c r="I62" s="41"/>
    </row>
  </sheetData>
  <mergeCells count="11">
    <mergeCell ref="A1:F1"/>
    <mergeCell ref="A2:F2"/>
    <mergeCell ref="E59:G59"/>
    <mergeCell ref="E60:G60"/>
    <mergeCell ref="E61:G61"/>
    <mergeCell ref="E62:G62"/>
    <mergeCell ref="A3:A4"/>
    <mergeCell ref="B3:B4"/>
    <mergeCell ref="C3:C4"/>
    <mergeCell ref="D3:D4"/>
    <mergeCell ref="E3:E4"/>
  </mergeCells>
  <pageMargins left="0.7" right="0.5625" top="0.75" bottom="0.75" header="0.3" footer="0.3"/>
  <pageSetup paperSize="1" firstPageNumber="72" orientation="landscape" useFirstPageNumber="1"/>
  <headerFooter>
    <oddFooter>&amp;CPage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dimension ref="A1:J16"/>
  <sheetViews>
    <sheetView tabSelected="1" workbookViewId="0">
      <selection activeCell="I15" sqref="I15"/>
    </sheetView>
  </sheetViews>
  <sheetFormatPr defaultColWidth="8.85185185185185" defaultRowHeight="21.6" customHeight="1"/>
  <cols>
    <col min="1" max="1" width="8.85185185185185" style="1" customWidth="1"/>
    <col min="2" max="3" width="11.4259259259259" style="1" customWidth="1"/>
    <col min="4" max="4" width="28.4259259259259" style="1" customWidth="1"/>
    <col min="5" max="5" width="11.712962962963" style="1" customWidth="1"/>
    <col min="6" max="6" width="13.8518518518519" style="1" customWidth="1"/>
    <col min="7" max="7" width="11.5740740740741" style="1" customWidth="1"/>
    <col min="8" max="8" width="10.287037037037" style="1" customWidth="1"/>
    <col min="9" max="10" width="10" style="2" customWidth="1"/>
    <col min="11" max="16384" width="8.85185185185185" style="1"/>
  </cols>
  <sheetData>
    <row r="1" ht="25.5" customHeight="1" spans="1:10">
      <c r="A1" s="3" t="s">
        <v>7</v>
      </c>
      <c r="B1" s="3"/>
      <c r="C1" s="3"/>
      <c r="D1" s="3"/>
      <c r="E1" s="3"/>
      <c r="F1" s="3"/>
      <c r="G1" s="4"/>
      <c r="H1" s="5"/>
      <c r="I1" s="30"/>
      <c r="J1" s="30"/>
    </row>
    <row r="2" ht="15.75" customHeight="1" spans="1:10">
      <c r="A2" s="6" t="s">
        <v>1632</v>
      </c>
      <c r="B2" s="7"/>
      <c r="C2" s="7"/>
      <c r="D2" s="7"/>
      <c r="E2" s="7"/>
      <c r="F2" s="7"/>
      <c r="G2" s="8"/>
      <c r="H2" s="9" t="s">
        <v>970</v>
      </c>
      <c r="I2" s="31"/>
      <c r="J2" s="32"/>
    </row>
    <row r="3" ht="24.75" spans="1:10">
      <c r="A3" s="10"/>
      <c r="B3" s="10" t="s">
        <v>720</v>
      </c>
      <c r="C3" s="10" t="s">
        <v>12</v>
      </c>
      <c r="D3" s="10" t="s">
        <v>1574</v>
      </c>
      <c r="E3" s="11" t="s">
        <v>14</v>
      </c>
      <c r="F3" s="11" t="s">
        <v>15</v>
      </c>
      <c r="G3" s="12">
        <v>2023</v>
      </c>
      <c r="H3" s="13">
        <v>2024</v>
      </c>
      <c r="I3" s="33">
        <v>2025</v>
      </c>
      <c r="J3" s="33">
        <v>2026</v>
      </c>
    </row>
    <row r="4" ht="23.45" customHeight="1" spans="1:10">
      <c r="A4" s="10">
        <v>1</v>
      </c>
      <c r="B4" s="14" t="s">
        <v>23</v>
      </c>
      <c r="C4" s="15"/>
      <c r="D4" s="16" t="s">
        <v>1633</v>
      </c>
      <c r="E4" s="14" t="s">
        <v>25</v>
      </c>
      <c r="F4" s="17"/>
      <c r="G4" s="18" t="s">
        <v>23</v>
      </c>
      <c r="H4" s="5"/>
      <c r="I4" s="30"/>
      <c r="J4" s="30"/>
    </row>
    <row r="5" ht="23.45" customHeight="1" spans="1:10">
      <c r="A5" s="19"/>
      <c r="B5" s="20"/>
      <c r="C5" s="21"/>
      <c r="D5" s="22" t="s">
        <v>1634</v>
      </c>
      <c r="E5" s="23"/>
      <c r="F5" s="24">
        <v>1200</v>
      </c>
      <c r="G5" s="25">
        <v>1200</v>
      </c>
      <c r="H5" s="26">
        <v>1200</v>
      </c>
      <c r="I5" s="26">
        <v>1200</v>
      </c>
      <c r="J5" s="26">
        <v>1200</v>
      </c>
    </row>
    <row r="6" ht="23.45" customHeight="1" spans="1:10">
      <c r="A6" s="19"/>
      <c r="B6" s="20"/>
      <c r="C6" s="21"/>
      <c r="D6" s="27" t="s">
        <v>1635</v>
      </c>
      <c r="E6" s="23"/>
      <c r="F6" s="24">
        <v>35000</v>
      </c>
      <c r="G6" s="28">
        <v>35000</v>
      </c>
      <c r="H6" s="26">
        <v>35000</v>
      </c>
      <c r="I6" s="26">
        <f>35000</f>
        <v>35000</v>
      </c>
      <c r="J6" s="26">
        <f>35000</f>
        <v>35000</v>
      </c>
    </row>
    <row r="8" customHeight="1" spans="1:8">
      <c r="A8" s="29" t="s">
        <v>1636</v>
      </c>
      <c r="B8" s="29"/>
      <c r="C8" s="29"/>
      <c r="D8" s="29"/>
      <c r="E8" s="29"/>
      <c r="F8" s="29"/>
      <c r="G8" s="29"/>
      <c r="H8" s="29"/>
    </row>
    <row r="9" customHeight="1" spans="1:8">
      <c r="A9" s="29" t="s">
        <v>1637</v>
      </c>
      <c r="B9" s="29"/>
      <c r="C9" s="29"/>
      <c r="D9" s="29"/>
      <c r="E9" s="29"/>
      <c r="F9" s="29"/>
      <c r="G9" s="29"/>
      <c r="H9" s="29"/>
    </row>
    <row r="10" customHeight="1" spans="1:8">
      <c r="A10" s="29"/>
      <c r="B10" s="29"/>
      <c r="C10" s="29"/>
      <c r="D10" s="29"/>
      <c r="E10" s="29"/>
      <c r="F10" s="29"/>
      <c r="G10" s="29"/>
      <c r="H10" s="29"/>
    </row>
    <row r="11" customHeight="1" spans="1:8">
      <c r="A11" s="29" t="s">
        <v>1638</v>
      </c>
      <c r="B11" s="29" t="s">
        <v>1639</v>
      </c>
      <c r="C11" s="29"/>
      <c r="D11" s="29"/>
      <c r="E11" s="29"/>
      <c r="F11" s="29"/>
      <c r="G11" s="29"/>
      <c r="H11" s="29"/>
    </row>
    <row r="12" customHeight="1" spans="1:8">
      <c r="A12" s="29"/>
      <c r="B12" s="29"/>
      <c r="C12" s="29"/>
      <c r="D12" s="29"/>
      <c r="E12" s="29"/>
      <c r="F12" s="29"/>
      <c r="G12" s="29"/>
      <c r="H12" s="29"/>
    </row>
    <row r="13" customHeight="1" spans="1:8">
      <c r="A13" s="29"/>
      <c r="B13" s="29"/>
      <c r="C13" s="29"/>
      <c r="D13" s="29"/>
      <c r="E13" s="29"/>
      <c r="F13" s="29"/>
      <c r="G13" s="29"/>
      <c r="H13" s="29"/>
    </row>
    <row r="14" customHeight="1" spans="1:8">
      <c r="A14" s="29"/>
      <c r="B14" s="29"/>
      <c r="C14" s="29"/>
      <c r="D14" s="29"/>
      <c r="E14" s="29"/>
      <c r="F14" s="29"/>
      <c r="G14" s="29"/>
      <c r="H14" s="29"/>
    </row>
    <row r="15" customHeight="1" spans="1:8">
      <c r="A15" s="29"/>
      <c r="B15" s="29"/>
      <c r="C15" s="29"/>
      <c r="D15" s="29"/>
      <c r="E15" s="29" t="s">
        <v>1640</v>
      </c>
      <c r="F15" s="29"/>
      <c r="G15" s="29"/>
      <c r="H15" s="29"/>
    </row>
    <row r="16" customHeight="1" spans="1:8">
      <c r="A16" s="29" t="s">
        <v>1641</v>
      </c>
      <c r="B16" s="29"/>
      <c r="C16" s="29"/>
      <c r="D16" s="29"/>
      <c r="E16" s="29" t="s">
        <v>1642</v>
      </c>
      <c r="F16" s="29"/>
      <c r="G16" s="29"/>
      <c r="H16" s="29"/>
    </row>
  </sheetData>
  <mergeCells count="2">
    <mergeCell ref="A1:G1"/>
    <mergeCell ref="H2:J2"/>
  </mergeCells>
  <pageMargins left="0.7" right="0.7" top="0.75" bottom="0.75" header="0.3" footer="0.3"/>
  <pageSetup paperSize="1" firstPageNumber="74" orientation="landscape" useFirstPageNumber="1"/>
  <headerFooter>
    <oddFooter>&amp;CPage &amp;P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7</vt:i4>
      </vt:variant>
    </vt:vector>
  </HeadingPairs>
  <TitlesOfParts>
    <vt:vector size="7" baseType="lpstr">
      <vt:lpstr>Licence</vt:lpstr>
      <vt:lpstr>Permits</vt:lpstr>
      <vt:lpstr>Fees</vt:lpstr>
      <vt:lpstr>Fines</vt:lpstr>
      <vt:lpstr>Rates</vt:lpstr>
      <vt:lpstr>Rent</vt:lpstr>
      <vt:lpstr>Investment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viclo</cp:lastModifiedBy>
  <dcterms:created xsi:type="dcterms:W3CDTF">2019-03-26T09:53:00Z</dcterms:created>
  <cp:lastPrinted>2023-11-20T15:57:00Z</cp:lastPrinted>
  <dcterms:modified xsi:type="dcterms:W3CDTF">2025-11-14T12:16:03Z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55E4ABA0B52945D1ADE8A157BA80F5A1_12</vt:lpwstr>
  </property>
  <property fmtid="{D5CDD505-2E9C-101B-9397-08002B2CF9AE}" pid="3" name="KSOProductBuildVer">
    <vt:lpwstr>1033-12.2.0.19805</vt:lpwstr>
  </property>
</Properties>
</file>